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ate1904="1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AF21DFAF-D22E-DB4C-A28E-F160A7398340}" xr6:coauthVersionLast="47" xr6:coauthVersionMax="47" xr10:uidLastSave="{00000000-0000-0000-0000-000000000000}"/>
  <bookViews>
    <workbookView xWindow="-30200" yWindow="-10420" windowWidth="30120" windowHeight="1800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plants_output!$A$1:$K$22988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3342" i="1" l="1"/>
  <c r="B23195" i="1"/>
  <c r="C23195" i="1"/>
  <c r="B23196" i="1"/>
  <c r="C23196" i="1"/>
  <c r="B23197" i="1"/>
  <c r="C23197" i="1"/>
  <c r="B23198" i="1"/>
  <c r="C23198" i="1"/>
  <c r="B23199" i="1"/>
  <c r="C23199" i="1"/>
  <c r="B23200" i="1"/>
  <c r="C23200" i="1"/>
  <c r="B23201" i="1"/>
  <c r="C23201" i="1"/>
  <c r="B23202" i="1"/>
  <c r="C23202" i="1"/>
  <c r="B23203" i="1"/>
  <c r="C23203" i="1"/>
  <c r="B23204" i="1"/>
  <c r="C23204" i="1"/>
  <c r="B23205" i="1"/>
  <c r="C23205" i="1"/>
  <c r="B23206" i="1"/>
  <c r="C23206" i="1"/>
  <c r="B23207" i="1"/>
  <c r="C23207" i="1"/>
  <c r="B23208" i="1"/>
  <c r="C23208" i="1"/>
  <c r="B23209" i="1"/>
  <c r="C23209" i="1"/>
  <c r="B23210" i="1"/>
  <c r="C23210" i="1"/>
  <c r="B23211" i="1"/>
  <c r="C23211" i="1"/>
  <c r="B23212" i="1"/>
  <c r="C23212" i="1"/>
  <c r="B23213" i="1"/>
  <c r="C23213" i="1"/>
  <c r="B23214" i="1"/>
  <c r="C23214" i="1"/>
  <c r="B23215" i="1"/>
  <c r="C23215" i="1"/>
  <c r="B23216" i="1"/>
  <c r="C23216" i="1"/>
  <c r="B23217" i="1"/>
  <c r="C23217" i="1"/>
  <c r="B23218" i="1"/>
  <c r="C23218" i="1"/>
  <c r="B23219" i="1"/>
  <c r="C23219" i="1"/>
  <c r="B23220" i="1"/>
  <c r="C23220" i="1"/>
  <c r="B23221" i="1"/>
  <c r="C23221" i="1"/>
  <c r="B23222" i="1"/>
  <c r="C23222" i="1"/>
  <c r="B23223" i="1"/>
  <c r="C23223" i="1"/>
  <c r="B23224" i="1"/>
  <c r="C23224" i="1"/>
  <c r="B23225" i="1"/>
  <c r="C23225" i="1"/>
  <c r="B23226" i="1"/>
  <c r="C23226" i="1"/>
  <c r="B23227" i="1"/>
  <c r="C23227" i="1"/>
  <c r="B23228" i="1"/>
  <c r="C23228" i="1"/>
  <c r="B23229" i="1"/>
  <c r="C23229" i="1"/>
  <c r="B23230" i="1"/>
  <c r="C23230" i="1"/>
  <c r="B23231" i="1"/>
  <c r="C23231" i="1"/>
  <c r="B23232" i="1"/>
  <c r="C23232" i="1"/>
  <c r="B23233" i="1"/>
  <c r="C23233" i="1"/>
  <c r="B23234" i="1"/>
  <c r="C23234" i="1"/>
  <c r="B23235" i="1"/>
  <c r="C23235" i="1"/>
  <c r="B23236" i="1"/>
  <c r="C23236" i="1"/>
  <c r="B23237" i="1"/>
  <c r="C23237" i="1"/>
  <c r="B23238" i="1"/>
  <c r="C23238" i="1"/>
  <c r="B23239" i="1"/>
  <c r="C23239" i="1"/>
  <c r="B23240" i="1"/>
  <c r="C23240" i="1"/>
  <c r="B23241" i="1"/>
  <c r="C23241" i="1"/>
  <c r="B23242" i="1"/>
  <c r="C23242" i="1"/>
  <c r="B23243" i="1"/>
  <c r="C23243" i="1"/>
  <c r="B23244" i="1"/>
  <c r="C23244" i="1"/>
  <c r="B23245" i="1"/>
  <c r="C23245" i="1"/>
  <c r="B23246" i="1"/>
  <c r="C23246" i="1"/>
  <c r="B23247" i="1"/>
  <c r="C23247" i="1"/>
  <c r="B23248" i="1"/>
  <c r="C23248" i="1"/>
  <c r="B23249" i="1"/>
  <c r="C23249" i="1"/>
  <c r="B23250" i="1"/>
  <c r="C23250" i="1"/>
  <c r="B23251" i="1"/>
  <c r="C23251" i="1"/>
  <c r="B23252" i="1"/>
  <c r="C23252" i="1"/>
  <c r="B23253" i="1"/>
  <c r="C23253" i="1"/>
  <c r="B23254" i="1"/>
  <c r="C23254" i="1"/>
  <c r="B23255" i="1"/>
  <c r="C23255" i="1"/>
  <c r="B23256" i="1"/>
  <c r="C23256" i="1"/>
  <c r="B23257" i="1"/>
  <c r="C23257" i="1"/>
  <c r="B23258" i="1"/>
  <c r="C23258" i="1"/>
  <c r="B23259" i="1"/>
  <c r="C23259" i="1"/>
  <c r="B23260" i="1"/>
  <c r="C23260" i="1"/>
  <c r="B23261" i="1"/>
  <c r="C23261" i="1"/>
  <c r="B23262" i="1"/>
  <c r="C23262" i="1"/>
  <c r="B23263" i="1"/>
  <c r="C23263" i="1"/>
  <c r="B23264" i="1"/>
  <c r="C23264" i="1"/>
  <c r="B23265" i="1"/>
  <c r="C23265" i="1"/>
  <c r="B23266" i="1"/>
  <c r="C23266" i="1"/>
  <c r="B23267" i="1"/>
  <c r="C23267" i="1"/>
  <c r="B23268" i="1"/>
  <c r="C23268" i="1"/>
  <c r="B23269" i="1"/>
  <c r="C23269" i="1"/>
  <c r="B23270" i="1"/>
  <c r="C23270" i="1"/>
  <c r="B23271" i="1"/>
  <c r="C23271" i="1"/>
  <c r="B23272" i="1"/>
  <c r="C23272" i="1"/>
  <c r="B23273" i="1"/>
  <c r="C23273" i="1"/>
  <c r="B23274" i="1"/>
  <c r="C23274" i="1"/>
  <c r="B23275" i="1"/>
  <c r="C23275" i="1"/>
  <c r="B23276" i="1"/>
  <c r="C23276" i="1"/>
  <c r="B23277" i="1"/>
  <c r="C23277" i="1"/>
  <c r="B23278" i="1"/>
  <c r="C23278" i="1"/>
  <c r="B23279" i="1"/>
  <c r="C23279" i="1"/>
  <c r="B23280" i="1"/>
  <c r="C23280" i="1"/>
  <c r="B23281" i="1"/>
  <c r="C23281" i="1"/>
  <c r="B23282" i="1"/>
  <c r="C23282" i="1"/>
  <c r="B23283" i="1"/>
  <c r="C23283" i="1"/>
  <c r="B23284" i="1"/>
  <c r="C23284" i="1"/>
  <c r="B23285" i="1"/>
  <c r="C23285" i="1"/>
  <c r="B23286" i="1"/>
  <c r="C23286" i="1"/>
  <c r="B23287" i="1"/>
  <c r="C23287" i="1"/>
  <c r="B23288" i="1"/>
  <c r="C23288" i="1"/>
  <c r="B23289" i="1"/>
  <c r="C23289" i="1"/>
  <c r="B23290" i="1"/>
  <c r="C23290" i="1"/>
  <c r="B23291" i="1"/>
  <c r="C23291" i="1"/>
  <c r="B23292" i="1"/>
  <c r="C23292" i="1"/>
  <c r="B23293" i="1"/>
  <c r="C23293" i="1"/>
  <c r="B23294" i="1"/>
  <c r="C23294" i="1"/>
  <c r="B23295" i="1"/>
  <c r="C23295" i="1"/>
  <c r="B23296" i="1"/>
  <c r="C23296" i="1"/>
  <c r="B23297" i="1"/>
  <c r="C23297" i="1"/>
  <c r="B23298" i="1"/>
  <c r="C23298" i="1"/>
  <c r="B23299" i="1"/>
  <c r="C23299" i="1"/>
  <c r="B23300" i="1"/>
  <c r="C23300" i="1"/>
  <c r="B23301" i="1"/>
  <c r="C23301" i="1"/>
  <c r="B23302" i="1"/>
  <c r="C23302" i="1"/>
  <c r="B23303" i="1"/>
  <c r="C23303" i="1"/>
  <c r="B23304" i="1"/>
  <c r="C23304" i="1"/>
  <c r="B23305" i="1"/>
  <c r="C23305" i="1"/>
  <c r="B23306" i="1"/>
  <c r="C23306" i="1"/>
  <c r="B23307" i="1"/>
  <c r="C23307" i="1"/>
  <c r="B23308" i="1"/>
  <c r="C23308" i="1"/>
  <c r="B23309" i="1"/>
  <c r="C23309" i="1"/>
  <c r="B23310" i="1"/>
  <c r="C23310" i="1"/>
  <c r="B23311" i="1"/>
  <c r="C23311" i="1"/>
  <c r="B23312" i="1"/>
  <c r="C23312" i="1"/>
  <c r="B23313" i="1"/>
  <c r="C23313" i="1"/>
  <c r="B23314" i="1"/>
  <c r="C23314" i="1"/>
  <c r="B23315" i="1"/>
  <c r="C23315" i="1"/>
  <c r="B23316" i="1"/>
  <c r="C23316" i="1"/>
  <c r="B23317" i="1"/>
  <c r="C23317" i="1"/>
  <c r="B23318" i="1"/>
  <c r="C23318" i="1"/>
  <c r="B23319" i="1"/>
  <c r="C23319" i="1"/>
  <c r="B23320" i="1"/>
  <c r="C23320" i="1"/>
  <c r="B23321" i="1"/>
  <c r="C23321" i="1"/>
  <c r="B23322" i="1"/>
  <c r="C23322" i="1"/>
  <c r="B23323" i="1"/>
  <c r="C23323" i="1"/>
  <c r="B23324" i="1"/>
  <c r="C23324" i="1"/>
  <c r="B23325" i="1"/>
  <c r="C23325" i="1"/>
  <c r="B23326" i="1"/>
  <c r="C23326" i="1"/>
  <c r="B23327" i="1"/>
  <c r="C23327" i="1"/>
  <c r="B23328" i="1"/>
  <c r="C23328" i="1"/>
  <c r="B23329" i="1"/>
  <c r="C23329" i="1"/>
  <c r="B23330" i="1"/>
  <c r="C23330" i="1"/>
  <c r="B23331" i="1"/>
  <c r="C23331" i="1"/>
  <c r="B23332" i="1"/>
  <c r="C23332" i="1"/>
  <c r="B23333" i="1"/>
  <c r="C23333" i="1"/>
  <c r="B23334" i="1"/>
  <c r="C23334" i="1"/>
  <c r="B23335" i="1"/>
  <c r="C23335" i="1"/>
  <c r="B23336" i="1"/>
  <c r="C23336" i="1"/>
  <c r="B23337" i="1"/>
  <c r="C23337" i="1"/>
  <c r="B23338" i="1"/>
  <c r="C23338" i="1"/>
  <c r="B23339" i="1"/>
  <c r="C23339" i="1"/>
  <c r="B23340" i="1"/>
  <c r="C23340" i="1"/>
  <c r="B23341" i="1"/>
  <c r="C23341" i="1"/>
  <c r="C23342" i="1"/>
  <c r="B23343" i="1"/>
  <c r="C23343" i="1"/>
  <c r="B23344" i="1"/>
  <c r="C23344" i="1"/>
  <c r="B23345" i="1"/>
  <c r="C23345" i="1"/>
  <c r="B23346" i="1"/>
  <c r="C23346" i="1"/>
  <c r="B23347" i="1"/>
  <c r="C23347" i="1"/>
  <c r="B23348" i="1"/>
  <c r="C23348" i="1"/>
  <c r="B23349" i="1"/>
  <c r="C23349" i="1"/>
  <c r="B23350" i="1"/>
  <c r="C23350" i="1"/>
  <c r="B23351" i="1"/>
  <c r="C23351" i="1"/>
  <c r="B23352" i="1"/>
  <c r="C23352" i="1"/>
  <c r="B23353" i="1"/>
  <c r="C23353" i="1"/>
  <c r="B23354" i="1"/>
  <c r="C23354" i="1"/>
  <c r="B23355" i="1"/>
  <c r="C23355" i="1"/>
  <c r="B23356" i="1"/>
  <c r="C23356" i="1"/>
  <c r="A23195" i="1"/>
  <c r="A23196" i="1" s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3197" i="1" l="1"/>
  <c r="A3" i="1"/>
  <c r="A4" i="1"/>
  <c r="A240" i="1"/>
  <c r="B15062" i="1"/>
  <c r="A15062" i="1"/>
  <c r="B15061" i="1"/>
  <c r="A15061" i="1"/>
  <c r="A12952" i="1"/>
  <c r="B12952" i="1"/>
  <c r="A1628" i="1"/>
  <c r="A23199" i="1" l="1"/>
  <c r="A23198" i="1"/>
  <c r="A5" i="1"/>
  <c r="B13156" i="1"/>
  <c r="A13156" i="1"/>
  <c r="A1442" i="1"/>
  <c r="A1441" i="1"/>
  <c r="B15070" i="1"/>
  <c r="A15070" i="1"/>
  <c r="B15069" i="1"/>
  <c r="A15069" i="1"/>
  <c r="B15071" i="1"/>
  <c r="A15071" i="1"/>
  <c r="A15064" i="1"/>
  <c r="A15063" i="1"/>
  <c r="A6" i="1"/>
  <c r="A23200" i="1" l="1"/>
  <c r="A23201" i="1"/>
  <c r="A21243" i="1"/>
  <c r="B13157" i="1"/>
  <c r="A13157" i="1"/>
  <c r="A11052" i="1"/>
  <c r="A1444" i="1"/>
  <c r="A1443" i="1"/>
  <c r="A1445" i="1"/>
  <c r="A7" i="1"/>
  <c r="A23202" i="1" l="1"/>
  <c r="A8" i="1"/>
  <c r="A23203" i="1" l="1"/>
  <c r="A23204" i="1"/>
  <c r="A9" i="1"/>
  <c r="A10" i="1"/>
  <c r="A23205" i="1" l="1"/>
  <c r="A23206" i="1" s="1"/>
  <c r="A23207" i="1" s="1"/>
  <c r="A23208" i="1" s="1"/>
  <c r="A23211" i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10" i="1"/>
  <c r="A23209" i="1"/>
  <c r="B15054" i="1"/>
  <c r="A15054" i="1"/>
  <c r="B15053" i="1"/>
  <c r="A15053" i="1"/>
  <c r="A10081" i="1"/>
  <c r="A12" i="1"/>
  <c r="A11" i="1"/>
  <c r="A23229" i="1" l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13" i="1"/>
  <c r="A14297" i="1" l="1"/>
  <c r="A1452" i="1"/>
  <c r="A15" i="1"/>
  <c r="A1453" i="1"/>
  <c r="A14" i="1"/>
  <c r="A1456" i="1" l="1"/>
  <c r="A37" i="1"/>
  <c r="A38" i="1" s="1"/>
  <c r="A1457" i="1"/>
  <c r="A16" i="1"/>
  <c r="A17" i="1" s="1"/>
  <c r="A22980" i="1" l="1"/>
  <c r="A22981" i="1"/>
  <c r="A21427" i="1"/>
  <c r="A19598" i="1"/>
  <c r="A15759" i="1"/>
  <c r="A1459" i="1"/>
  <c r="A18" i="1"/>
  <c r="A19" i="1" s="1"/>
  <c r="A20" i="1" s="1"/>
  <c r="A21" i="1" s="1"/>
  <c r="A14344" i="1" l="1"/>
  <c r="B14346" i="1"/>
  <c r="A14346" i="1"/>
  <c r="B14343" i="1"/>
  <c r="A14343" i="1"/>
  <c r="B14345" i="1"/>
  <c r="A14347" i="1"/>
  <c r="B14344" i="1"/>
  <c r="A14345" i="1"/>
  <c r="B14347" i="1"/>
  <c r="A1468" i="1"/>
  <c r="A1467" i="1"/>
  <c r="A1470" i="1"/>
  <c r="A1469" i="1"/>
  <c r="A22" i="1"/>
  <c r="A23" i="1" s="1"/>
  <c r="A24" i="1" s="1"/>
  <c r="A25" i="1" s="1"/>
  <c r="A21853" i="1" l="1"/>
  <c r="A1471" i="1"/>
  <c r="A26" i="1"/>
  <c r="A12797" i="1" l="1"/>
  <c r="B12800" i="1"/>
  <c r="B12797" i="1"/>
  <c r="A12800" i="1"/>
  <c r="A27" i="1"/>
  <c r="B15060" i="1" l="1"/>
  <c r="A15060" i="1"/>
  <c r="A28" i="1"/>
  <c r="A29" i="1" s="1"/>
  <c r="A21431" i="1" l="1"/>
  <c r="A1472" i="1"/>
  <c r="A1473" i="1"/>
  <c r="A30" i="1"/>
  <c r="A21256" i="1" l="1"/>
  <c r="A21250" i="1"/>
  <c r="A21249" i="1"/>
  <c r="A31" i="1"/>
  <c r="A9796" i="1" l="1"/>
  <c r="A32" i="1"/>
  <c r="B17794" i="1" l="1"/>
  <c r="A17794" i="1"/>
  <c r="A33" i="1"/>
  <c r="A21459" i="1" l="1"/>
  <c r="A21458" i="1"/>
  <c r="A19149" i="1"/>
  <c r="B12744" i="1"/>
  <c r="A12744" i="1"/>
  <c r="A34" i="1"/>
  <c r="B15646" i="1" l="1"/>
  <c r="A15646" i="1"/>
  <c r="A35" i="1"/>
  <c r="A9833" i="1" l="1"/>
  <c r="A36" i="1"/>
  <c r="A1479" i="1" l="1"/>
  <c r="A1478" i="1"/>
  <c r="A39" i="1"/>
  <c r="A12722" i="1" l="1"/>
  <c r="B12722" i="1"/>
  <c r="A40" i="1"/>
  <c r="A41" i="1" l="1"/>
  <c r="A19505" i="1" l="1"/>
  <c r="A42" i="1"/>
  <c r="A43" i="1" l="1"/>
  <c r="A15647" i="1" l="1"/>
  <c r="B15647" i="1"/>
  <c r="A44" i="1"/>
  <c r="A9611" i="1" l="1"/>
  <c r="A1480" i="1"/>
  <c r="A45" i="1"/>
  <c r="A46" i="1" s="1"/>
  <c r="A47" i="1" s="1"/>
  <c r="A1481" i="1"/>
  <c r="A21867" i="1" l="1"/>
  <c r="A48" i="1"/>
  <c r="B15085" i="1" l="1"/>
  <c r="A15085" i="1"/>
  <c r="A1484" i="1"/>
  <c r="A49" i="1"/>
  <c r="A50" i="1" s="1"/>
  <c r="B13107" i="1" l="1"/>
  <c r="A13062" i="1"/>
  <c r="B13059" i="1"/>
  <c r="A13030" i="1"/>
  <c r="B13264" i="1"/>
  <c r="A13107" i="1"/>
  <c r="A13264" i="1"/>
  <c r="B13261" i="1"/>
  <c r="B13109" i="1"/>
  <c r="A13064" i="1"/>
  <c r="B13061" i="1"/>
  <c r="A13261" i="1"/>
  <c r="A13109" i="1"/>
  <c r="A13061" i="1"/>
  <c r="B13031" i="1"/>
  <c r="B13064" i="1"/>
  <c r="B13060" i="1"/>
  <c r="A13060" i="1"/>
  <c r="B13108" i="1"/>
  <c r="A13108" i="1"/>
  <c r="A13063" i="1"/>
  <c r="A13059" i="1"/>
  <c r="A13031" i="1"/>
  <c r="B13030" i="1"/>
  <c r="B13062" i="1"/>
  <c r="A1496" i="1"/>
  <c r="A1492" i="1"/>
  <c r="A1499" i="1"/>
  <c r="A1495" i="1"/>
  <c r="A1491" i="1"/>
  <c r="A1498" i="1"/>
  <c r="A1494" i="1"/>
  <c r="A1497" i="1"/>
  <c r="A898" i="1"/>
  <c r="A55" i="1"/>
  <c r="A1493" i="1"/>
  <c r="A54" i="1"/>
  <c r="A51" i="1"/>
  <c r="A1500" i="1" l="1"/>
  <c r="A824" i="1"/>
  <c r="A764" i="1"/>
  <c r="A2067" i="1"/>
  <c r="A823" i="1"/>
  <c r="A52" i="1"/>
  <c r="A53" i="1" s="1"/>
  <c r="A1146" i="1" l="1"/>
  <c r="A56" i="1"/>
  <c r="A14891" i="1" l="1"/>
  <c r="A14880" i="1"/>
  <c r="A14881" i="1" s="1"/>
  <c r="A14885" i="1"/>
  <c r="A14890" i="1"/>
  <c r="A14882" i="1"/>
  <c r="A14887" i="1"/>
  <c r="A14884" i="1"/>
  <c r="A14886" i="1"/>
  <c r="A14888" i="1" s="1"/>
  <c r="A14889" i="1"/>
  <c r="A14883" i="1"/>
  <c r="A10125" i="1"/>
  <c r="A10121" i="1"/>
  <c r="A10119" i="1"/>
  <c r="A10123" i="1"/>
  <c r="A10127" i="1"/>
  <c r="A10122" i="1"/>
  <c r="A10120" i="1"/>
  <c r="A10126" i="1"/>
  <c r="A10124" i="1"/>
  <c r="A2000" i="1"/>
  <c r="A1996" i="1"/>
  <c r="A3063" i="1"/>
  <c r="A1999" i="1"/>
  <c r="A1995" i="1"/>
  <c r="A1998" i="1"/>
  <c r="A1994" i="1"/>
  <c r="A1402" i="1"/>
  <c r="A1993" i="1"/>
  <c r="A1997" i="1"/>
  <c r="A11056" i="1"/>
  <c r="A11055" i="1"/>
  <c r="A1504" i="1"/>
  <c r="A1503" i="1"/>
  <c r="A1502" i="1"/>
  <c r="A65" i="1"/>
  <c r="A57" i="1"/>
  <c r="A58" i="1" s="1"/>
  <c r="A64" i="1"/>
  <c r="A1505" i="1"/>
  <c r="B15216" i="1" l="1"/>
  <c r="A15216" i="1"/>
  <c r="A59" i="1"/>
  <c r="A22983" i="1" l="1"/>
  <c r="A60" i="1"/>
  <c r="A22932" i="1" l="1"/>
  <c r="A22931" i="1"/>
  <c r="A12878" i="1"/>
  <c r="B12879" i="1"/>
  <c r="B12878" i="1"/>
  <c r="A12879" i="1"/>
  <c r="A11051" i="1"/>
  <c r="A11050" i="1"/>
  <c r="A61" i="1"/>
  <c r="A8587" i="1" l="1"/>
  <c r="A62" i="1"/>
  <c r="A63" i="1" l="1"/>
  <c r="A66" i="1"/>
  <c r="A22906" i="1" l="1"/>
  <c r="A22907" i="1"/>
  <c r="A21240" i="1"/>
  <c r="A21241" i="1"/>
  <c r="A12656" i="1"/>
  <c r="A22854" i="1" s="1"/>
  <c r="A1509" i="1"/>
  <c r="A67" i="1"/>
  <c r="A68" i="1"/>
  <c r="A21429" i="1"/>
  <c r="B13418" i="1"/>
  <c r="A13418" i="1"/>
  <c r="B13459" i="1" l="1"/>
  <c r="A13454" i="1"/>
  <c r="A13459" i="1"/>
  <c r="B13460" i="1"/>
  <c r="A13460" i="1"/>
  <c r="B13454" i="1"/>
  <c r="A72" i="1"/>
  <c r="A71" i="1"/>
  <c r="A69" i="1"/>
  <c r="A8832" i="1" l="1"/>
  <c r="A70" i="1"/>
  <c r="A5403" i="1" s="1"/>
  <c r="A73" i="1"/>
  <c r="A74" i="1" s="1"/>
  <c r="A75" i="1" s="1"/>
  <c r="B14298" i="1" l="1"/>
  <c r="A14298" i="1"/>
  <c r="B13769" i="1"/>
  <c r="A13769" i="1"/>
  <c r="A9777" i="1"/>
  <c r="A9896" i="1"/>
  <c r="A77" i="1"/>
  <c r="A76" i="1"/>
  <c r="A78" i="1" l="1"/>
  <c r="A12651" i="1"/>
  <c r="A79" i="1"/>
  <c r="A80" i="1" l="1"/>
  <c r="A81" i="1" l="1"/>
  <c r="A12645" i="1" l="1"/>
  <c r="A82" i="1"/>
  <c r="A21439" i="1" l="1"/>
  <c r="A83" i="1"/>
  <c r="A84" i="1" l="1"/>
  <c r="A85" i="1" l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A15217" i="1" l="1"/>
  <c r="B15217" i="1"/>
  <c r="A96" i="1"/>
  <c r="B15675" i="1" l="1"/>
  <c r="A15675" i="1"/>
  <c r="A1516" i="1"/>
  <c r="A1512" i="1"/>
  <c r="A1515" i="1"/>
  <c r="A1514" i="1"/>
  <c r="A97" i="1"/>
  <c r="A1513" i="1"/>
  <c r="A98" i="1" l="1"/>
  <c r="A101" i="1" s="1"/>
  <c r="A15776" i="1" l="1"/>
  <c r="B12913" i="1"/>
  <c r="A12913" i="1"/>
  <c r="A102" i="1"/>
  <c r="A21270" i="1" l="1"/>
  <c r="A21271" i="1"/>
  <c r="A9592" i="1"/>
  <c r="A103" i="1"/>
  <c r="A104" i="1" s="1"/>
  <c r="A105" i="1" s="1"/>
  <c r="A106" i="1" s="1"/>
  <c r="A107" i="1" s="1"/>
  <c r="A108" i="1" s="1"/>
  <c r="A13326" i="1" l="1"/>
  <c r="B13325" i="1"/>
  <c r="A13325" i="1"/>
  <c r="B13327" i="1"/>
  <c r="A13327" i="1"/>
  <c r="B13326" i="1"/>
  <c r="A10742" i="1"/>
  <c r="A109" i="1"/>
  <c r="A1530" i="1" l="1"/>
  <c r="A110" i="1"/>
  <c r="A111" i="1" s="1"/>
  <c r="A112" i="1" s="1"/>
  <c r="A113" i="1" s="1"/>
  <c r="A114" i="1" s="1"/>
  <c r="B13328" i="1"/>
  <c r="A13328" i="1"/>
  <c r="B13330" i="1"/>
  <c r="A13330" i="1"/>
  <c r="B13329" i="1"/>
  <c r="A13329" i="1"/>
  <c r="A13702" i="1" l="1"/>
  <c r="B13699" i="1"/>
  <c r="A13699" i="1"/>
  <c r="B13701" i="1"/>
  <c r="A13701" i="1"/>
  <c r="B13743" i="1"/>
  <c r="B13703" i="1"/>
  <c r="A13743" i="1"/>
  <c r="A13703" i="1"/>
  <c r="B13700" i="1"/>
  <c r="A13700" i="1"/>
  <c r="B13702" i="1"/>
  <c r="A288" i="1"/>
  <c r="A115" i="1"/>
  <c r="A1531" i="1"/>
  <c r="A116" i="1" l="1"/>
  <c r="A13542" i="1" l="1"/>
  <c r="B13542" i="1"/>
  <c r="A117" i="1"/>
  <c r="A118" i="1" l="1"/>
  <c r="A119" i="1" s="1"/>
  <c r="A120" i="1" s="1"/>
  <c r="A13238" i="1" l="1"/>
  <c r="B13238" i="1"/>
  <c r="A1536" i="1"/>
  <c r="A121" i="1"/>
  <c r="A130" i="1"/>
  <c r="A122" i="1"/>
  <c r="A21259" i="1" s="1"/>
  <c r="A123" i="1"/>
  <c r="A124" i="1" s="1"/>
  <c r="B17731" i="1" l="1"/>
  <c r="A17731" i="1"/>
  <c r="A9612" i="1"/>
  <c r="A125" i="1"/>
  <c r="A21253" i="1" l="1"/>
  <c r="A21244" i="1"/>
  <c r="A126" i="1"/>
  <c r="B14540" i="1" l="1"/>
  <c r="A14540" i="1"/>
  <c r="A127" i="1"/>
  <c r="B15074" i="1" l="1"/>
  <c r="A15074" i="1"/>
  <c r="A128" i="1"/>
  <c r="A129" i="1" s="1"/>
  <c r="A131" i="1" l="1"/>
  <c r="A1538" i="1"/>
  <c r="A140" i="1"/>
  <c r="A139" i="1"/>
  <c r="A142" i="1"/>
  <c r="A132" i="1"/>
  <c r="B14757" i="1"/>
  <c r="A14757" i="1"/>
  <c r="A145" i="1"/>
  <c r="A143" i="1"/>
  <c r="A1548" i="1" l="1"/>
  <c r="A1025" i="1"/>
  <c r="A133" i="1"/>
  <c r="A134" i="1" s="1"/>
  <c r="A1552" i="1" l="1"/>
  <c r="A1551" i="1"/>
  <c r="A135" i="1"/>
  <c r="A12805" i="1"/>
  <c r="B12802" i="1"/>
  <c r="A12802" i="1"/>
  <c r="B12805" i="1"/>
  <c r="B13543" i="1" l="1"/>
  <c r="A13543" i="1"/>
  <c r="A1029" i="1"/>
  <c r="A136" i="1"/>
  <c r="A137" i="1" s="1"/>
  <c r="A138" i="1" s="1"/>
  <c r="A141" i="1"/>
  <c r="A144" i="1"/>
  <c r="A146" i="1" s="1"/>
  <c r="A12654" i="1" l="1"/>
  <c r="A10060" i="1"/>
  <c r="A1556" i="1"/>
  <c r="A147" i="1"/>
  <c r="A148" i="1" s="1"/>
  <c r="A149" i="1" s="1"/>
  <c r="A22937" i="1" l="1"/>
  <c r="A22936" i="1"/>
  <c r="A21394" i="1"/>
  <c r="A21388" i="1"/>
  <c r="B14543" i="1"/>
  <c r="A14543" i="1"/>
  <c r="B12783" i="1"/>
  <c r="A12783" i="1"/>
  <c r="B12782" i="1"/>
  <c r="A12782" i="1"/>
  <c r="A1558" i="1"/>
  <c r="A161" i="1"/>
  <c r="A156" i="1"/>
  <c r="A155" i="1"/>
  <c r="A150" i="1"/>
  <c r="A151" i="1" l="1"/>
  <c r="A152" i="1" s="1"/>
  <c r="A22970" i="1" l="1"/>
  <c r="A22971" i="1"/>
  <c r="A22933" i="1"/>
  <c r="A19462" i="1"/>
  <c r="A153" i="1"/>
  <c r="A154" i="1"/>
  <c r="A157" i="1" l="1"/>
  <c r="A3077" i="1" l="1"/>
  <c r="A158" i="1"/>
  <c r="B13585" i="1" l="1"/>
  <c r="A13585" i="1"/>
  <c r="A159" i="1"/>
  <c r="A160" i="1" s="1"/>
  <c r="A162" i="1" s="1"/>
  <c r="A14937" i="1" l="1"/>
  <c r="A14938" i="1" s="1"/>
  <c r="A13919" i="1"/>
  <c r="B13918" i="1"/>
  <c r="A13918" i="1"/>
  <c r="B13920" i="1"/>
  <c r="A13920" i="1"/>
  <c r="B13919" i="1"/>
  <c r="A11077" i="1"/>
  <c r="A9799" i="1"/>
  <c r="A9800" i="1"/>
  <c r="A1563" i="1"/>
  <c r="A1564" i="1" s="1"/>
  <c r="A1562" i="1"/>
  <c r="A165" i="1"/>
  <c r="A164" i="1"/>
  <c r="A163" i="1"/>
  <c r="A1567" i="1"/>
  <c r="A1566" i="1"/>
  <c r="A166" i="1" l="1"/>
  <c r="A167" i="1" s="1"/>
  <c r="A168" i="1" s="1"/>
  <c r="A21428" i="1" l="1"/>
  <c r="B13420" i="1"/>
  <c r="A13420" i="1"/>
  <c r="A169" i="1"/>
  <c r="A1575" i="1" l="1"/>
  <c r="A170" i="1"/>
  <c r="B13240" i="1" l="1"/>
  <c r="A13240" i="1"/>
  <c r="A11054" i="1"/>
  <c r="A1568" i="1"/>
  <c r="A171" i="1"/>
  <c r="A1569" i="1"/>
  <c r="A1485" i="1"/>
  <c r="A172" i="1" l="1"/>
  <c r="B18806" i="1" l="1"/>
  <c r="A18806" i="1"/>
  <c r="B17780" i="1"/>
  <c r="A17780" i="1"/>
  <c r="B14970" i="1"/>
  <c r="A14970" i="1"/>
  <c r="B14969" i="1"/>
  <c r="A14969" i="1"/>
  <c r="A1572" i="1"/>
  <c r="A173" i="1"/>
  <c r="A1573" i="1"/>
  <c r="A174" i="1"/>
  <c r="A175" i="1" l="1"/>
  <c r="A15631" i="1" l="1"/>
  <c r="B15631" i="1"/>
  <c r="B14844" i="1"/>
  <c r="A14844" i="1"/>
  <c r="B14843" i="1"/>
  <c r="A14843" i="1"/>
  <c r="B14545" i="1"/>
  <c r="B13843" i="1"/>
  <c r="A13843" i="1"/>
  <c r="B13840" i="1"/>
  <c r="A13840" i="1"/>
  <c r="A14545" i="1"/>
  <c r="B13842" i="1"/>
  <c r="A13842" i="1"/>
  <c r="B13839" i="1"/>
  <c r="A13839" i="1"/>
  <c r="B13841" i="1"/>
  <c r="A13841" i="1"/>
  <c r="A185" i="1"/>
  <c r="A181" i="1"/>
  <c r="A177" i="1"/>
  <c r="A180" i="1"/>
  <c r="A186" i="1"/>
  <c r="A184" i="1"/>
  <c r="A176" i="1"/>
  <c r="A178" i="1"/>
  <c r="A183" i="1"/>
  <c r="A179" i="1"/>
  <c r="A182" i="1"/>
  <c r="A187" i="1" l="1"/>
  <c r="B15476" i="1" l="1"/>
  <c r="A15423" i="1"/>
  <c r="B15420" i="1"/>
  <c r="A15415" i="1"/>
  <c r="B15412" i="1"/>
  <c r="A15407" i="1"/>
  <c r="B15404" i="1"/>
  <c r="A15476" i="1"/>
  <c r="B15473" i="1"/>
  <c r="A15420" i="1"/>
  <c r="B15417" i="1"/>
  <c r="A15412" i="1"/>
  <c r="B15409" i="1"/>
  <c r="A15404" i="1"/>
  <c r="A15473" i="1"/>
  <c r="B15422" i="1"/>
  <c r="A15417" i="1"/>
  <c r="B15414" i="1"/>
  <c r="A15409" i="1"/>
  <c r="B15406" i="1"/>
  <c r="B15475" i="1"/>
  <c r="A15422" i="1"/>
  <c r="B15419" i="1"/>
  <c r="A15414" i="1"/>
  <c r="B15411" i="1"/>
  <c r="A15406" i="1"/>
  <c r="B15403" i="1"/>
  <c r="A15475" i="1"/>
  <c r="B15424" i="1"/>
  <c r="A15419" i="1"/>
  <c r="B15416" i="1"/>
  <c r="A15411" i="1"/>
  <c r="B15408" i="1"/>
  <c r="A15403" i="1"/>
  <c r="A15474" i="1"/>
  <c r="B15423" i="1"/>
  <c r="A15418" i="1"/>
  <c r="B15415" i="1"/>
  <c r="A15410" i="1"/>
  <c r="B15407" i="1"/>
  <c r="B15474" i="1"/>
  <c r="A15424" i="1"/>
  <c r="B15413" i="1"/>
  <c r="A15408" i="1"/>
  <c r="B15418" i="1"/>
  <c r="A15413" i="1"/>
  <c r="B15421" i="1"/>
  <c r="A15416" i="1"/>
  <c r="B15405" i="1"/>
  <c r="A15421" i="1"/>
  <c r="B15410" i="1"/>
  <c r="A15405" i="1"/>
  <c r="A11093" i="1"/>
  <c r="A11092" i="1"/>
  <c r="A11091" i="1"/>
  <c r="A11094" i="1"/>
  <c r="A1579" i="1"/>
  <c r="A1578" i="1"/>
  <c r="A213" i="1"/>
  <c r="A189" i="1"/>
  <c r="A208" i="1"/>
  <c r="A212" i="1"/>
  <c r="A188" i="1"/>
  <c r="A1577" i="1"/>
  <c r="A211" i="1"/>
  <c r="A207" i="1"/>
  <c r="A190" i="1" l="1"/>
  <c r="A21274" i="1" l="1"/>
  <c r="A191" i="1"/>
  <c r="A192" i="1" l="1"/>
  <c r="B14778" i="1" l="1"/>
  <c r="A14778" i="1"/>
  <c r="A10092" i="1"/>
  <c r="A193" i="1"/>
  <c r="A21363" i="1" l="1"/>
  <c r="A15305" i="1"/>
  <c r="B15302" i="1"/>
  <c r="A15302" i="1"/>
  <c r="B15304" i="1"/>
  <c r="A15304" i="1"/>
  <c r="B15303" i="1"/>
  <c r="A15303" i="1"/>
  <c r="B15305" i="1"/>
  <c r="A194" i="1"/>
  <c r="A13254" i="1" l="1"/>
  <c r="B13115" i="1"/>
  <c r="A13110" i="1"/>
  <c r="B13035" i="1"/>
  <c r="A13115" i="1"/>
  <c r="B13112" i="1"/>
  <c r="A13112" i="1"/>
  <c r="B13037" i="1"/>
  <c r="A13032" i="1"/>
  <c r="B13114" i="1"/>
  <c r="A13037" i="1"/>
  <c r="B13034" i="1"/>
  <c r="A13114" i="1"/>
  <c r="B13111" i="1"/>
  <c r="A13034" i="1"/>
  <c r="B13033" i="1"/>
  <c r="B13110" i="1"/>
  <c r="A13033" i="1"/>
  <c r="B13254" i="1"/>
  <c r="B13036" i="1"/>
  <c r="B13113" i="1"/>
  <c r="A13036" i="1"/>
  <c r="B13032" i="1"/>
  <c r="A13113" i="1"/>
  <c r="A13035" i="1"/>
  <c r="A13111" i="1"/>
  <c r="A1596" i="1"/>
  <c r="A1592" i="1"/>
  <c r="A1588" i="1"/>
  <c r="A1595" i="1"/>
  <c r="A1591" i="1"/>
  <c r="A1587" i="1"/>
  <c r="A1598" i="1"/>
  <c r="A1594" i="1"/>
  <c r="A1590" i="1"/>
  <c r="A1593" i="1"/>
  <c r="A1585" i="1"/>
  <c r="A1597" i="1"/>
  <c r="A195" i="1"/>
  <c r="A1589" i="1"/>
  <c r="A1586" i="1" l="1"/>
  <c r="A196" i="1"/>
  <c r="B14758" i="1" l="1"/>
  <c r="A14758" i="1"/>
  <c r="A197" i="1"/>
  <c r="A198" i="1" l="1"/>
  <c r="A199" i="1" s="1"/>
  <c r="B13643" i="1" l="1"/>
  <c r="A13643" i="1"/>
  <c r="A200" i="1"/>
  <c r="A201" i="1" s="1"/>
  <c r="A21296" i="1" l="1"/>
  <c r="A2150" i="1"/>
  <c r="A2149" i="1"/>
  <c r="A202" i="1"/>
  <c r="A14299" i="1" l="1"/>
  <c r="B14299" i="1"/>
  <c r="B13770" i="1"/>
  <c r="A13770" i="1"/>
  <c r="A204" i="1"/>
  <c r="A203" i="1"/>
  <c r="A205" i="1" l="1"/>
  <c r="A206" i="1" l="1"/>
  <c r="A209" i="1" s="1"/>
  <c r="A22924" i="1" l="1"/>
  <c r="A22925" i="1"/>
  <c r="A21422" i="1"/>
  <c r="A21423" i="1"/>
  <c r="A210" i="1"/>
  <c r="A214" i="1" l="1"/>
  <c r="A19601" i="1" l="1"/>
  <c r="B18812" i="1"/>
  <c r="A18812" i="1"/>
  <c r="B18811" i="1"/>
  <c r="A18811" i="1"/>
  <c r="B14546" i="1"/>
  <c r="A14546" i="1"/>
  <c r="A215" i="1"/>
  <c r="A216" i="1" l="1"/>
  <c r="A217" i="1" s="1"/>
  <c r="A218" i="1" s="1"/>
  <c r="A219" i="1" s="1"/>
  <c r="A21442" i="1"/>
  <c r="A21444" i="1"/>
  <c r="A21269" i="1" l="1"/>
  <c r="A8720" i="1"/>
  <c r="A220" i="1"/>
  <c r="A221" i="1" l="1"/>
  <c r="A1607" i="1" l="1"/>
  <c r="A223" i="1"/>
  <c r="A222" i="1"/>
  <c r="A22923" i="1" l="1"/>
  <c r="A21425" i="1"/>
  <c r="A21424" i="1"/>
  <c r="A255" i="1"/>
  <c r="A254" i="1"/>
  <c r="A239" i="1"/>
  <c r="A224" i="1"/>
  <c r="A225" i="1" s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A14288" i="1" l="1"/>
  <c r="B14289" i="1"/>
  <c r="B14288" i="1"/>
  <c r="A14289" i="1"/>
  <c r="A1626" i="1"/>
  <c r="A15682" i="1"/>
  <c r="B15682" i="1"/>
  <c r="B14439" i="1"/>
  <c r="A14439" i="1"/>
  <c r="A14438" i="1"/>
  <c r="B14438" i="1"/>
  <c r="A241" i="1"/>
  <c r="A13598" i="1" l="1"/>
  <c r="B13597" i="1"/>
  <c r="A13597" i="1"/>
  <c r="B13599" i="1"/>
  <c r="A13599" i="1"/>
  <c r="B13598" i="1"/>
  <c r="A242" i="1"/>
  <c r="A22938" i="1" l="1"/>
  <c r="A21396" i="1"/>
  <c r="A243" i="1"/>
  <c r="A244" i="1" s="1"/>
  <c r="B13627" i="1" l="1"/>
  <c r="A13627" i="1"/>
  <c r="B13626" i="1"/>
  <c r="A13626" i="1"/>
  <c r="A10484" i="1"/>
  <c r="A245" i="1"/>
  <c r="B17782" i="1" l="1"/>
  <c r="A17782" i="1"/>
  <c r="B15075" i="1"/>
  <c r="A15075" i="1"/>
  <c r="A253" i="1"/>
  <c r="A246" i="1"/>
  <c r="A15671" i="1" l="1"/>
  <c r="B15671" i="1"/>
  <c r="A9722" i="1"/>
  <c r="A247" i="1"/>
  <c r="A13038" i="1" l="1"/>
  <c r="A13040" i="1"/>
  <c r="B13039" i="1"/>
  <c r="B13041" i="1"/>
  <c r="A13041" i="1"/>
  <c r="B13040" i="1"/>
  <c r="A13039" i="1"/>
  <c r="B13038" i="1"/>
  <c r="A1632" i="1"/>
  <c r="A1631" i="1"/>
  <c r="A248" i="1"/>
  <c r="A249" i="1" l="1"/>
  <c r="A21368" i="1" l="1"/>
  <c r="B15600" i="1"/>
  <c r="A15600" i="1"/>
  <c r="B13731" i="1"/>
  <c r="A13731" i="1"/>
  <c r="B13720" i="1"/>
  <c r="B13733" i="1"/>
  <c r="A13720" i="1"/>
  <c r="A13733" i="1"/>
  <c r="B13719" i="1"/>
  <c r="B13732" i="1"/>
  <c r="A13719" i="1"/>
  <c r="A13732" i="1"/>
  <c r="A1052" i="1"/>
  <c r="A250" i="1"/>
  <c r="A13164" i="1" l="1"/>
  <c r="A11053" i="1"/>
  <c r="B13164" i="1"/>
  <c r="A1635" i="1"/>
  <c r="A1634" i="1"/>
  <c r="A1633" i="1"/>
  <c r="A251" i="1"/>
  <c r="A252" i="1" l="1"/>
  <c r="A256" i="1"/>
  <c r="A1627" i="1" l="1"/>
  <c r="A257" i="1"/>
  <c r="A19552" i="1"/>
  <c r="A15439" i="1"/>
  <c r="B15436" i="1"/>
  <c r="A15431" i="1"/>
  <c r="B15428" i="1"/>
  <c r="A15436" i="1"/>
  <c r="B15433" i="1"/>
  <c r="A15428" i="1"/>
  <c r="B15425" i="1"/>
  <c r="B15478" i="1"/>
  <c r="B15438" i="1"/>
  <c r="A15433" i="1"/>
  <c r="B15430" i="1"/>
  <c r="A15425" i="1"/>
  <c r="A15478" i="1"/>
  <c r="A15438" i="1"/>
  <c r="B15435" i="1"/>
  <c r="A15430" i="1"/>
  <c r="B15427" i="1"/>
  <c r="A15435" i="1"/>
  <c r="B15432" i="1"/>
  <c r="A15427" i="1"/>
  <c r="B15439" i="1"/>
  <c r="A15434" i="1"/>
  <c r="B15431" i="1"/>
  <c r="A15426" i="1"/>
  <c r="B15429" i="1"/>
  <c r="B15434" i="1"/>
  <c r="A15429" i="1"/>
  <c r="B15437" i="1"/>
  <c r="A15432" i="1"/>
  <c r="A15437" i="1"/>
  <c r="B15426" i="1"/>
  <c r="A1643" i="1"/>
  <c r="A1642" i="1"/>
  <c r="A265" i="1"/>
  <c r="A266" i="1"/>
  <c r="A264" i="1"/>
  <c r="A1641" i="1"/>
  <c r="A271" i="1"/>
  <c r="A1646" i="1" l="1"/>
  <c r="A258" i="1"/>
  <c r="A259" i="1" s="1"/>
  <c r="A21371" i="1" l="1"/>
  <c r="A21367" i="1"/>
  <c r="A15599" i="1"/>
  <c r="B15599" i="1"/>
  <c r="A13718" i="1"/>
  <c r="B13717" i="1"/>
  <c r="A13717" i="1"/>
  <c r="B13718" i="1"/>
  <c r="A260" i="1"/>
  <c r="B13799" i="1" l="1"/>
  <c r="A13799" i="1"/>
  <c r="A261" i="1"/>
  <c r="A262" i="1" l="1"/>
  <c r="A263" i="1" s="1"/>
  <c r="A267" i="1"/>
  <c r="B15736" i="1" l="1"/>
  <c r="A15736" i="1"/>
  <c r="A1653" i="1"/>
  <c r="A1057" i="1"/>
  <c r="A268" i="1"/>
  <c r="A269" i="1" s="1"/>
  <c r="A270" i="1" s="1"/>
  <c r="A272" i="1" s="1"/>
  <c r="A21426" i="1"/>
  <c r="B15052" i="1"/>
  <c r="A15052" i="1"/>
  <c r="A12724" i="1"/>
  <c r="A12723" i="1"/>
  <c r="B12723" i="1"/>
  <c r="B12724" i="1"/>
  <c r="A1656" i="1"/>
  <c r="A1630" i="1"/>
  <c r="A1657" i="1"/>
  <c r="A287" i="1"/>
  <c r="A21441" i="1" l="1"/>
  <c r="A1652" i="1"/>
  <c r="A1651" i="1"/>
  <c r="A285" i="1"/>
  <c r="A273" i="1"/>
  <c r="A274" i="1" s="1"/>
  <c r="A278" i="1"/>
  <c r="B13255" i="1" l="1"/>
  <c r="A13255" i="1"/>
  <c r="A275" i="1"/>
  <c r="B15055" i="1" l="1"/>
  <c r="A15055" i="1"/>
  <c r="A1661" i="1"/>
  <c r="A276" i="1"/>
  <c r="B17796" i="1" l="1"/>
  <c r="A17796" i="1"/>
  <c r="B15168" i="1"/>
  <c r="A15168" i="1"/>
  <c r="B15167" i="1"/>
  <c r="A15167" i="1"/>
  <c r="A277" i="1"/>
  <c r="A279" i="1"/>
  <c r="A280" i="1" s="1"/>
  <c r="A1665" i="1" l="1"/>
  <c r="A281" i="1"/>
  <c r="A282" i="1" s="1"/>
  <c r="A283" i="1" s="1"/>
  <c r="A284" i="1" s="1"/>
  <c r="A21377" i="1"/>
  <c r="A9740" i="1"/>
  <c r="A1663" i="1"/>
  <c r="A286" i="1" l="1"/>
  <c r="A1655" i="1" s="1"/>
  <c r="B15601" i="1"/>
  <c r="A15601" i="1"/>
  <c r="A14760" i="1"/>
  <c r="B14760" i="1"/>
  <c r="A289" i="1" l="1"/>
  <c r="A290" i="1" s="1"/>
  <c r="A291" i="1" s="1"/>
  <c r="A1672" i="1"/>
  <c r="A22939" i="1" l="1"/>
  <c r="A292" i="1"/>
  <c r="A22940" i="1" l="1"/>
  <c r="A21390" i="1"/>
  <c r="A21391" i="1"/>
  <c r="A15161" i="1"/>
  <c r="B14773" i="1"/>
  <c r="A14773" i="1"/>
  <c r="B15161" i="1"/>
  <c r="B13365" i="1"/>
  <c r="A13365" i="1"/>
  <c r="A12781" i="1"/>
  <c r="B12781" i="1"/>
  <c r="A11111" i="1"/>
  <c r="A1676" i="1"/>
  <c r="A1675" i="1"/>
  <c r="A21811" i="1" s="1"/>
  <c r="A1678" i="1"/>
  <c r="A1674" i="1"/>
  <c r="A301" i="1"/>
  <c r="A293" i="1"/>
  <c r="A300" i="1"/>
  <c r="A298" i="1"/>
  <c r="A294" i="1"/>
  <c r="A295" i="1" s="1"/>
  <c r="A296" i="1" s="1"/>
  <c r="A299" i="1"/>
  <c r="A302" i="1"/>
  <c r="A1677" i="1"/>
  <c r="A11112" i="1" l="1"/>
  <c r="B13629" i="1"/>
  <c r="A13629" i="1"/>
  <c r="B13628" i="1"/>
  <c r="A13628" i="1"/>
  <c r="A297" i="1"/>
  <c r="A12954" i="1" l="1"/>
  <c r="A12953" i="1"/>
  <c r="A303" i="1"/>
  <c r="A1682" i="1" l="1"/>
  <c r="A1681" i="1"/>
  <c r="A308" i="1"/>
  <c r="A304" i="1"/>
  <c r="A305" i="1" l="1"/>
  <c r="B14939" i="1" l="1"/>
  <c r="A14939" i="1"/>
  <c r="B14941" i="1"/>
  <c r="A14941" i="1"/>
  <c r="B14940" i="1"/>
  <c r="A14940" i="1"/>
  <c r="A11078" i="1"/>
  <c r="A8184" i="1"/>
  <c r="A1686" i="1"/>
  <c r="A1066" i="1"/>
  <c r="A306" i="1"/>
  <c r="B15673" i="1" l="1"/>
  <c r="A15673" i="1"/>
  <c r="B15243" i="1"/>
  <c r="A15243" i="1"/>
  <c r="B15245" i="1"/>
  <c r="A14725" i="1"/>
  <c r="A15245" i="1"/>
  <c r="B15242" i="1"/>
  <c r="A15242" i="1"/>
  <c r="B15244" i="1"/>
  <c r="A15244" i="1"/>
  <c r="B14725" i="1"/>
  <c r="B14724" i="1"/>
  <c r="A14724" i="1"/>
  <c r="A13358" i="1"/>
  <c r="B13831" i="1"/>
  <c r="A13831" i="1"/>
  <c r="B13833" i="1"/>
  <c r="A13833" i="1"/>
  <c r="B13358" i="1"/>
  <c r="A1671" i="1"/>
  <c r="A307" i="1"/>
  <c r="A21342" i="1" l="1"/>
  <c r="A21341" i="1"/>
  <c r="A21338" i="1"/>
  <c r="B15660" i="1"/>
  <c r="A15660" i="1"/>
  <c r="B13387" i="1"/>
  <c r="A13387" i="1"/>
  <c r="A309" i="1"/>
  <c r="B14845" i="1" l="1"/>
  <c r="A14845" i="1"/>
  <c r="A1680" i="1"/>
  <c r="A1679" i="1"/>
  <c r="A317" i="1"/>
  <c r="A310" i="1"/>
  <c r="A311" i="1" l="1"/>
  <c r="A312" i="1" l="1"/>
  <c r="A1691" i="1" l="1"/>
  <c r="A313" i="1"/>
  <c r="A314" i="1" l="1"/>
  <c r="A315" i="1" s="1"/>
  <c r="A12725" i="1" l="1"/>
  <c r="B12725" i="1"/>
  <c r="A2018" i="1"/>
  <c r="A1694" i="1"/>
  <c r="A2017" i="1"/>
  <c r="A316" i="1"/>
  <c r="A318" i="1" s="1"/>
  <c r="A21290" i="1" l="1"/>
  <c r="A1684" i="1"/>
  <c r="A1683" i="1"/>
  <c r="A1685" i="1"/>
  <c r="A323" i="1"/>
  <c r="A319" i="1"/>
  <c r="A1700" i="1" l="1"/>
  <c r="A1699" i="1"/>
  <c r="A1702" i="1"/>
  <c r="A1701" i="1"/>
  <c r="A320" i="1"/>
  <c r="A13830" i="1" l="1"/>
  <c r="B13830" i="1"/>
  <c r="A321" i="1"/>
  <c r="A21362" i="1" l="1"/>
  <c r="B15310" i="1"/>
  <c r="A15310" i="1"/>
  <c r="B15307" i="1"/>
  <c r="A15307" i="1"/>
  <c r="B15309" i="1"/>
  <c r="A15309" i="1"/>
  <c r="B15311" i="1"/>
  <c r="A15311" i="1"/>
  <c r="B15308" i="1"/>
  <c r="A15308" i="1"/>
  <c r="A322" i="1"/>
  <c r="A324" i="1"/>
  <c r="B14554" i="1" l="1"/>
  <c r="A14554" i="1"/>
  <c r="B14553" i="1"/>
  <c r="A14553" i="1"/>
  <c r="A1688" i="1"/>
  <c r="A1689" i="1"/>
  <c r="A325" i="1"/>
  <c r="A326" i="1" l="1"/>
  <c r="A21348" i="1" l="1"/>
  <c r="B13803" i="1"/>
  <c r="A13550" i="1"/>
  <c r="A13803" i="1"/>
  <c r="B13648" i="1"/>
  <c r="B13640" i="1"/>
  <c r="A13648" i="1"/>
  <c r="A13640" i="1"/>
  <c r="B13802" i="1"/>
  <c r="A13802" i="1"/>
  <c r="B13804" i="1"/>
  <c r="A13804" i="1"/>
  <c r="B13641" i="1"/>
  <c r="A13641" i="1"/>
  <c r="B13550" i="1"/>
  <c r="A1696" i="1"/>
  <c r="A1695" i="1"/>
  <c r="A327" i="1"/>
  <c r="A623" i="1"/>
  <c r="A1892" i="1" l="1"/>
  <c r="A1891" i="1"/>
  <c r="A626" i="1"/>
  <c r="A625" i="1"/>
  <c r="A328" i="1"/>
  <c r="B13805" i="1" l="1"/>
  <c r="B14302" i="1"/>
  <c r="A13805" i="1"/>
  <c r="A14302" i="1"/>
  <c r="A1698" i="1"/>
  <c r="A329" i="1"/>
  <c r="A330" i="1" s="1"/>
  <c r="A642" i="1"/>
  <c r="A643" i="1" s="1"/>
  <c r="A1697" i="1"/>
  <c r="A337" i="1" l="1"/>
  <c r="A331" i="1"/>
  <c r="A332" i="1" l="1"/>
  <c r="A21238" i="1"/>
  <c r="A1704" i="1"/>
  <c r="A333" i="1" l="1"/>
  <c r="A334" i="1" l="1"/>
  <c r="A21365" i="1" l="1"/>
  <c r="A21378" i="1"/>
  <c r="B15603" i="1"/>
  <c r="A15603" i="1"/>
  <c r="A335" i="1"/>
  <c r="A336" i="1" l="1"/>
  <c r="A338" i="1"/>
  <c r="A11045" i="1" l="1"/>
  <c r="A11046" i="1"/>
  <c r="A353" i="1"/>
  <c r="A349" i="1"/>
  <c r="A352" i="1"/>
  <c r="A348" i="1"/>
  <c r="A347" i="1"/>
  <c r="A350" i="1"/>
  <c r="A339" i="1"/>
  <c r="B15219" i="1" l="1"/>
  <c r="A15219" i="1"/>
  <c r="A340" i="1"/>
  <c r="A341" i="1" s="1"/>
  <c r="A1710" i="1" l="1"/>
  <c r="A1709" i="1"/>
  <c r="A342" i="1"/>
  <c r="A343" i="1" l="1"/>
  <c r="A1714" i="1" l="1"/>
  <c r="A1713" i="1"/>
  <c r="A344" i="1"/>
  <c r="A345" i="1" s="1"/>
  <c r="A21349" i="1" l="1"/>
  <c r="B15556" i="1"/>
  <c r="A15556" i="1"/>
  <c r="A11099" i="1"/>
  <c r="A1718" i="1"/>
  <c r="A346" i="1"/>
  <c r="A351" i="1" l="1"/>
  <c r="A354" i="1"/>
  <c r="B13551" i="1" l="1"/>
  <c r="A13551" i="1"/>
  <c r="A355" i="1"/>
  <c r="A21248" i="1" l="1"/>
  <c r="A21251" i="1"/>
  <c r="B12914" i="1"/>
  <c r="A12914" i="1"/>
  <c r="A21246" i="1" s="1"/>
  <c r="A356" i="1"/>
  <c r="A21255" i="1" l="1"/>
  <c r="A1723" i="1"/>
  <c r="A21245" i="1" s="1"/>
  <c r="A357" i="1"/>
  <c r="A358" i="1" s="1"/>
  <c r="A359" i="1" s="1"/>
  <c r="A360" i="1" s="1"/>
  <c r="A21454" i="1" l="1"/>
  <c r="A21288" i="1"/>
  <c r="B13680" i="1"/>
  <c r="A13680" i="1"/>
  <c r="B13679" i="1"/>
  <c r="A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A13822" i="1"/>
  <c r="B13821" i="1"/>
  <c r="A13821" i="1"/>
  <c r="B13822" i="1"/>
  <c r="B12726" i="1"/>
  <c r="A12668" i="1"/>
  <c r="A12726" i="1"/>
  <c r="A1720" i="1"/>
  <c r="A1719" i="1"/>
  <c r="A372" i="1"/>
  <c r="A367" i="1"/>
  <c r="A368" i="1" s="1"/>
  <c r="A369" i="1" s="1"/>
  <c r="B15076" i="1" l="1"/>
  <c r="A15076" i="1"/>
  <c r="A370" i="1"/>
  <c r="A371" i="1" l="1"/>
  <c r="B15246" i="1" l="1"/>
  <c r="A15233" i="1"/>
  <c r="A15246" i="1"/>
  <c r="B15235" i="1"/>
  <c r="A15235" i="1"/>
  <c r="B14727" i="1"/>
  <c r="B15233" i="1"/>
  <c r="A14727" i="1"/>
  <c r="B13834" i="1"/>
  <c r="A13834" i="1"/>
  <c r="A373" i="1"/>
  <c r="A11118" i="1" l="1"/>
  <c r="A1722" i="1"/>
  <c r="A374" i="1"/>
  <c r="A375" i="1" l="1"/>
  <c r="A376" i="1" s="1"/>
  <c r="A9252" i="1" l="1"/>
  <c r="A377" i="1"/>
  <c r="A13398" i="1" l="1"/>
  <c r="B13398" i="1"/>
  <c r="A1736" i="1"/>
  <c r="A378" i="1"/>
  <c r="A12803" i="1"/>
  <c r="B12803" i="1"/>
  <c r="A1724" i="1" l="1"/>
  <c r="A381" i="1"/>
  <c r="A380" i="1"/>
  <c r="A379" i="1"/>
  <c r="A382" i="1" l="1"/>
  <c r="A13619" i="1" s="1"/>
  <c r="A21360" i="1"/>
  <c r="A383" i="1"/>
  <c r="A386" i="1" l="1"/>
  <c r="A1731" i="1"/>
  <c r="A9724" i="1" s="1"/>
  <c r="A1732" i="1"/>
  <c r="A11069" i="1"/>
  <c r="A13620" i="1"/>
  <c r="B14556" i="1"/>
  <c r="A14556" i="1"/>
  <c r="A384" i="1"/>
  <c r="A9723" i="1" l="1"/>
  <c r="A385" i="1"/>
  <c r="A387" i="1" l="1"/>
  <c r="A13814" i="1" l="1"/>
  <c r="B13816" i="1"/>
  <c r="A13816" i="1"/>
  <c r="B13815" i="1"/>
  <c r="A13815" i="1"/>
  <c r="B13814" i="1"/>
  <c r="A388" i="1"/>
  <c r="A389" i="1" l="1"/>
  <c r="A390" i="1"/>
  <c r="A391" i="1" s="1"/>
  <c r="B13675" i="1" l="1"/>
  <c r="A13675" i="1"/>
  <c r="B13672" i="1"/>
  <c r="A13672" i="1"/>
  <c r="B13674" i="1"/>
  <c r="A13674" i="1"/>
  <c r="B13673" i="1"/>
  <c r="A13673" i="1"/>
  <c r="A1739" i="1"/>
  <c r="A1738" i="1"/>
  <c r="A405" i="1"/>
  <c r="A404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s="1"/>
  <c r="A21375" i="1" l="1"/>
  <c r="A397" i="1"/>
  <c r="A21917" i="1" l="1"/>
  <c r="A9901" i="1"/>
  <c r="A398" i="1"/>
  <c r="A399" i="1" s="1"/>
  <c r="A400" i="1" s="1"/>
  <c r="A1749" i="1" l="1"/>
  <c r="A401" i="1"/>
  <c r="A17797" i="1" l="1"/>
  <c r="B17797" i="1"/>
  <c r="A15169" i="1"/>
  <c r="B15169" i="1"/>
  <c r="A402" i="1"/>
  <c r="B13168" i="1" l="1"/>
  <c r="A13168" i="1"/>
  <c r="B13167" i="1"/>
  <c r="A13167" i="1"/>
  <c r="B13169" i="1"/>
  <c r="A13169" i="1"/>
  <c r="A1752" i="1"/>
  <c r="A21242" i="1" s="1"/>
  <c r="A1755" i="1"/>
  <c r="A1754" i="1"/>
  <c r="A1753" i="1"/>
  <c r="A403" i="1"/>
  <c r="B14477" i="1" l="1"/>
  <c r="A14477" i="1"/>
  <c r="B14455" i="1"/>
  <c r="B14476" i="1"/>
  <c r="A14455" i="1"/>
  <c r="A14476" i="1"/>
  <c r="A14454" i="1"/>
  <c r="B14454" i="1"/>
  <c r="A1757" i="1"/>
  <c r="A406" i="1"/>
  <c r="B14555" i="1" l="1"/>
  <c r="A14555" i="1"/>
  <c r="A407" i="1"/>
  <c r="A408" i="1" l="1"/>
  <c r="B13771" i="1" l="1"/>
  <c r="A13771" i="1"/>
  <c r="B13772" i="1"/>
  <c r="A13772" i="1"/>
  <c r="A699" i="1"/>
  <c r="A409" i="1"/>
  <c r="B14561" i="1" l="1"/>
  <c r="A14561" i="1"/>
  <c r="A410" i="1"/>
  <c r="A15650" i="1" l="1"/>
  <c r="B15650" i="1"/>
  <c r="A413" i="1"/>
  <c r="A412" i="1"/>
  <c r="A411" i="1"/>
  <c r="A414" i="1" l="1"/>
  <c r="A14560" i="1" s="1"/>
  <c r="A21357" i="1"/>
  <c r="B14559" i="1"/>
  <c r="A14559" i="1"/>
  <c r="A14558" i="1"/>
  <c r="B14560" i="1"/>
  <c r="B14558" i="1"/>
  <c r="A1759" i="1"/>
  <c r="A1758" i="1"/>
  <c r="A416" i="1"/>
  <c r="A418" i="1"/>
  <c r="A415" i="1"/>
  <c r="A417" i="1" l="1"/>
  <c r="A419" i="1"/>
  <c r="A17756" i="1" l="1"/>
  <c r="B17756" i="1"/>
  <c r="B14300" i="1"/>
  <c r="A14300" i="1"/>
  <c r="A1764" i="1"/>
  <c r="A1767" i="1"/>
  <c r="A1766" i="1"/>
  <c r="A1765" i="1"/>
  <c r="A420" i="1"/>
  <c r="A421" i="1" l="1"/>
  <c r="B15518" i="1" l="1"/>
  <c r="A15518" i="1"/>
  <c r="A13369" i="1"/>
  <c r="B12798" i="1"/>
  <c r="A12798" i="1"/>
  <c r="A1779" i="1"/>
  <c r="A1778" i="1"/>
  <c r="A422" i="1"/>
  <c r="A423" i="1" l="1"/>
  <c r="B15652" i="1" l="1"/>
  <c r="A15652" i="1"/>
  <c r="B13381" i="1"/>
  <c r="A13381" i="1"/>
  <c r="A424" i="1"/>
  <c r="A425" i="1" l="1"/>
  <c r="A22984" i="1" l="1"/>
  <c r="A21457" i="1"/>
  <c r="A426" i="1"/>
  <c r="A427" i="1" l="1"/>
  <c r="A21414" i="1" l="1"/>
  <c r="A11041" i="1"/>
  <c r="A1781" i="1"/>
  <c r="A428" i="1"/>
  <c r="A13046" i="1" l="1"/>
  <c r="B13043" i="1"/>
  <c r="B13117" i="1"/>
  <c r="B13045" i="1"/>
  <c r="B13258" i="1"/>
  <c r="A13117" i="1"/>
  <c r="A13045" i="1"/>
  <c r="B13042" i="1"/>
  <c r="A13258" i="1"/>
  <c r="A13042" i="1"/>
  <c r="B13044" i="1"/>
  <c r="A13044" i="1"/>
  <c r="B13257" i="1"/>
  <c r="A13257" i="1"/>
  <c r="A13043" i="1"/>
  <c r="B13116" i="1"/>
  <c r="A13116" i="1"/>
  <c r="B13046" i="1"/>
  <c r="A2072" i="1"/>
  <c r="A2075" i="1"/>
  <c r="A2071" i="1"/>
  <c r="A2074" i="1"/>
  <c r="A2073" i="1"/>
  <c r="A829" i="1"/>
  <c r="A429" i="1"/>
  <c r="A430" i="1" s="1"/>
  <c r="A14376" i="1" l="1"/>
  <c r="B14377" i="1"/>
  <c r="B14376" i="1"/>
  <c r="A14377" i="1"/>
  <c r="A431" i="1"/>
  <c r="A432" i="1" l="1"/>
  <c r="A1768" i="1" l="1"/>
  <c r="A433" i="1"/>
  <c r="A434" i="1" l="1"/>
  <c r="A11389" i="1" l="1"/>
  <c r="A11047" i="1"/>
  <c r="A1771" i="1"/>
  <c r="A1091" i="1"/>
  <c r="A1770" i="1"/>
  <c r="A436" i="1"/>
  <c r="A435" i="1"/>
  <c r="A14566" i="1" l="1"/>
  <c r="A13574" i="1"/>
  <c r="B14566" i="1"/>
  <c r="B13574" i="1"/>
  <c r="A458" i="1"/>
  <c r="A437" i="1"/>
  <c r="B14897" i="1" l="1"/>
  <c r="A14897" i="1"/>
  <c r="A1776" i="1"/>
  <c r="A1772" i="1"/>
  <c r="A1775" i="1"/>
  <c r="A1774" i="1"/>
  <c r="A449" i="1"/>
  <c r="A448" i="1"/>
  <c r="A1777" i="1"/>
  <c r="A444" i="1"/>
  <c r="A447" i="1"/>
  <c r="A443" i="1"/>
  <c r="A438" i="1"/>
  <c r="A1773" i="1"/>
  <c r="A439" i="1" l="1"/>
  <c r="A440" i="1" s="1"/>
  <c r="B15497" i="1" l="1"/>
  <c r="A15497" i="1"/>
  <c r="A441" i="1"/>
  <c r="A442" i="1" l="1"/>
  <c r="A445" i="1"/>
  <c r="B15229" i="1" l="1"/>
  <c r="A15229" i="1"/>
  <c r="B15228" i="1"/>
  <c r="A15228" i="1"/>
  <c r="A1097" i="1"/>
  <c r="A446" i="1"/>
  <c r="A450" i="1" l="1"/>
  <c r="A1810" i="1" l="1"/>
  <c r="A451" i="1"/>
  <c r="B17798" i="1" l="1"/>
  <c r="A17798" i="1"/>
  <c r="B15170" i="1"/>
  <c r="A15170" i="1"/>
  <c r="A452" i="1"/>
  <c r="A15065" i="1" l="1"/>
  <c r="B15066" i="1"/>
  <c r="A15066" i="1"/>
  <c r="B15065" i="1"/>
  <c r="A453" i="1"/>
  <c r="A10133" i="1" l="1"/>
  <c r="A1812" i="1"/>
  <c r="A454" i="1"/>
  <c r="A14355" i="1" l="1"/>
  <c r="B14355" i="1"/>
  <c r="A455" i="1"/>
  <c r="A15201" i="1" l="1"/>
  <c r="B15291" i="1"/>
  <c r="B15203" i="1"/>
  <c r="A15291" i="1"/>
  <c r="A15203" i="1"/>
  <c r="B15290" i="1"/>
  <c r="B15202" i="1"/>
  <c r="A15290" i="1"/>
  <c r="A15202" i="1"/>
  <c r="B15204" i="1"/>
  <c r="A15204" i="1"/>
  <c r="B15201" i="1"/>
  <c r="B13681" i="1"/>
  <c r="A13681" i="1"/>
  <c r="A1783" i="1"/>
  <c r="A1782" i="1"/>
  <c r="A457" i="1"/>
  <c r="A456" i="1"/>
  <c r="A21353" i="1" l="1"/>
  <c r="A459" i="1"/>
  <c r="A460" i="1" l="1"/>
  <c r="A461" i="1" s="1"/>
  <c r="B17784" i="1" l="1"/>
  <c r="A17784" i="1"/>
  <c r="B15077" i="1"/>
  <c r="A15077" i="1"/>
  <c r="A462" i="1"/>
  <c r="A463" i="1" l="1"/>
  <c r="A468" i="1" l="1"/>
  <c r="A464" i="1"/>
  <c r="A465" i="1" l="1"/>
  <c r="A466" i="1" s="1"/>
  <c r="B14378" i="1" l="1"/>
  <c r="A14378" i="1"/>
  <c r="A467" i="1"/>
  <c r="A21352" i="1" l="1"/>
  <c r="A21354" i="1"/>
  <c r="B14898" i="1"/>
  <c r="A14898" i="1"/>
  <c r="A469" i="1"/>
  <c r="A13048" i="1" l="1"/>
  <c r="B13050" i="1"/>
  <c r="A13050" i="1"/>
  <c r="B13047" i="1"/>
  <c r="B13049" i="1"/>
  <c r="A13049" i="1"/>
  <c r="B13048" i="1"/>
  <c r="A13047" i="1"/>
  <c r="A1808" i="1"/>
  <c r="A1807" i="1"/>
  <c r="A481" i="1"/>
  <c r="A480" i="1"/>
  <c r="A470" i="1"/>
  <c r="A22934" i="1" l="1"/>
  <c r="A1820" i="1"/>
  <c r="A471" i="1"/>
  <c r="A472" i="1" l="1"/>
  <c r="B17833" i="1" l="1"/>
  <c r="A17833" i="1"/>
  <c r="B13632" i="1"/>
  <c r="A13632" i="1"/>
  <c r="B13631" i="1"/>
  <c r="A13631" i="1"/>
  <c r="B13633" i="1"/>
  <c r="A13633" i="1"/>
  <c r="A1821" i="1"/>
  <c r="A473" i="1"/>
  <c r="A474" i="1" l="1"/>
  <c r="A10488" i="1"/>
  <c r="A21345" i="1" l="1"/>
  <c r="A475" i="1"/>
  <c r="A476" i="1" l="1"/>
  <c r="A477" i="1" l="1"/>
  <c r="A21268" i="1" l="1"/>
  <c r="B15644" i="1"/>
  <c r="A15644" i="1"/>
  <c r="A478" i="1"/>
  <c r="A21462" i="1" l="1"/>
  <c r="A21461" i="1"/>
  <c r="A12757" i="1"/>
  <c r="B12757" i="1"/>
  <c r="A479" i="1"/>
  <c r="A482" i="1" s="1"/>
  <c r="A13456" i="1" l="1"/>
  <c r="B13465" i="1"/>
  <c r="A13465" i="1"/>
  <c r="A1825" i="1"/>
  <c r="A483" i="1"/>
  <c r="B15067" i="1" l="1"/>
  <c r="A15067" i="1"/>
  <c r="A484" i="1"/>
  <c r="B13634" i="1" l="1"/>
  <c r="A13634" i="1"/>
  <c r="A485" i="1"/>
  <c r="A486" i="1" s="1"/>
  <c r="A21805" i="1" l="1"/>
  <c r="A487" i="1"/>
  <c r="A21247" i="1" l="1"/>
  <c r="A21252" i="1"/>
  <c r="A12918" i="1"/>
  <c r="B12918" i="1"/>
  <c r="B12916" i="1"/>
  <c r="A12916" i="1"/>
  <c r="A491" i="1"/>
  <c r="A488" i="1"/>
  <c r="B12915" i="1" l="1"/>
  <c r="B12917" i="1"/>
  <c r="A12917" i="1"/>
  <c r="A12915" i="1"/>
  <c r="B15068" i="1"/>
  <c r="A15068" i="1"/>
  <c r="A489" i="1"/>
  <c r="A10087" i="1" l="1"/>
  <c r="A490" i="1"/>
  <c r="A492" i="1" s="1"/>
  <c r="A21350" i="1" l="1"/>
  <c r="A21351" i="1"/>
  <c r="B13691" i="1"/>
  <c r="A13686" i="1"/>
  <c r="B13683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B13689" i="1"/>
  <c r="A13684" i="1"/>
  <c r="A13689" i="1"/>
  <c r="B13686" i="1"/>
  <c r="A1816" i="1"/>
  <c r="A1819" i="1"/>
  <c r="A1815" i="1"/>
  <c r="A1818" i="1"/>
  <c r="A1814" i="1"/>
  <c r="A1817" i="1"/>
  <c r="A493" i="1"/>
  <c r="A1813" i="1"/>
  <c r="A496" i="1"/>
  <c r="A494" i="1"/>
  <c r="A495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22912" i="1" l="1"/>
  <c r="A19562" i="1"/>
  <c r="A938" i="1"/>
  <c r="A937" i="1"/>
  <c r="A506" i="1"/>
  <c r="B12806" i="1" l="1"/>
  <c r="A12806" i="1"/>
  <c r="A507" i="1"/>
  <c r="A21278" i="1"/>
  <c r="B15492" i="1"/>
  <c r="A15492" i="1"/>
  <c r="B15712" i="1"/>
  <c r="A15712" i="1"/>
  <c r="B15491" i="1"/>
  <c r="A15491" i="1"/>
  <c r="B15493" i="1"/>
  <c r="A15493" i="1"/>
  <c r="A2124" i="1"/>
  <c r="A2126" i="1"/>
  <c r="A2125" i="1"/>
  <c r="A15763" i="1" l="1"/>
  <c r="B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2918" i="1" l="1"/>
  <c r="A21286" i="1"/>
  <c r="B13557" i="1"/>
  <c r="A13557" i="1"/>
  <c r="A12662" i="1"/>
  <c r="A10490" i="1"/>
  <c r="A516" i="1"/>
  <c r="B13635" i="1" l="1"/>
  <c r="B13800" i="1"/>
  <c r="A13635" i="1"/>
  <c r="A13800" i="1"/>
  <c r="B13645" i="1"/>
  <c r="A13645" i="1"/>
  <c r="A517" i="1"/>
  <c r="A518" i="1" s="1"/>
  <c r="A524" i="1" s="1"/>
  <c r="A519" i="1"/>
  <c r="A520" i="1" s="1"/>
  <c r="A521" i="1" s="1"/>
  <c r="A522" i="1" s="1"/>
  <c r="A523" i="1"/>
  <c r="A525" i="1" l="1"/>
  <c r="A526" i="1" l="1"/>
  <c r="A527" i="1" l="1"/>
  <c r="A13462" i="1" l="1"/>
  <c r="B13464" i="1"/>
  <c r="A13464" i="1"/>
  <c r="B13461" i="1"/>
  <c r="A13461" i="1"/>
  <c r="B13463" i="1"/>
  <c r="A13463" i="1"/>
  <c r="B13462" i="1"/>
  <c r="A528" i="1"/>
  <c r="A529" i="1" l="1"/>
  <c r="A530" i="1" s="1"/>
  <c r="A531" i="1" s="1"/>
  <c r="A532" i="1" s="1"/>
  <c r="B13432" i="1" l="1"/>
  <c r="A13432" i="1"/>
  <c r="B13431" i="1"/>
  <c r="B13436" i="1"/>
  <c r="A13431" i="1"/>
  <c r="A21434" i="1" s="1"/>
  <c r="A13436" i="1"/>
  <c r="B13433" i="1"/>
  <c r="A13433" i="1"/>
  <c r="A533" i="1"/>
  <c r="A534" i="1" s="1"/>
  <c r="B15078" i="1" l="1"/>
  <c r="A15078" i="1"/>
  <c r="B15079" i="1"/>
  <c r="A15079" i="1"/>
  <c r="A535" i="1"/>
  <c r="A536" i="1" s="1"/>
  <c r="B13801" i="1" l="1"/>
  <c r="A13801" i="1"/>
  <c r="A1853" i="1"/>
  <c r="A537" i="1"/>
  <c r="A538" i="1" s="1"/>
  <c r="B17801" i="1" l="1"/>
  <c r="A17801" i="1"/>
  <c r="B15171" i="1"/>
  <c r="A15171" i="1"/>
  <c r="A539" i="1"/>
  <c r="A540" i="1" s="1"/>
  <c r="A541" i="1" s="1"/>
  <c r="A542" i="1" s="1"/>
  <c r="A543" i="1" s="1"/>
  <c r="A21336" i="1" l="1"/>
  <c r="B15665" i="1"/>
  <c r="A15665" i="1"/>
  <c r="A556" i="1"/>
  <c r="A554" i="1"/>
  <c r="A557" i="1"/>
  <c r="A544" i="1"/>
  <c r="A1860" i="1" l="1"/>
  <c r="A545" i="1"/>
  <c r="A17734" i="1"/>
  <c r="A15666" i="1"/>
  <c r="A22913" i="1" l="1"/>
  <c r="A1861" i="1"/>
  <c r="A546" i="1"/>
  <c r="A547" i="1" l="1"/>
  <c r="A548" i="1" l="1"/>
  <c r="A549" i="1" l="1"/>
  <c r="A21272" i="1" l="1"/>
  <c r="A550" i="1"/>
  <c r="A551" i="1" l="1"/>
  <c r="A1865" i="1" l="1"/>
  <c r="A552" i="1"/>
  <c r="B14913" i="1" l="1"/>
  <c r="A14913" i="1"/>
  <c r="A2280" i="1"/>
  <c r="A1867" i="1"/>
  <c r="A1866" i="1"/>
  <c r="A553" i="1"/>
  <c r="A21415" i="1" l="1"/>
  <c r="A555" i="1"/>
  <c r="B14911" i="1"/>
  <c r="A14911" i="1"/>
  <c r="A1868" i="1" l="1"/>
  <c r="A608" i="1"/>
  <c r="A1870" i="1"/>
  <c r="A1869" i="1"/>
  <c r="A559" i="1"/>
  <c r="A558" i="1"/>
  <c r="B13400" i="1" l="1"/>
  <c r="A13400" i="1"/>
  <c r="A1846" i="1"/>
  <c r="A563" i="1"/>
  <c r="A1845" i="1"/>
  <c r="A560" i="1"/>
  <c r="A8771" i="1"/>
  <c r="A609" i="1"/>
  <c r="B15172" i="1" l="1"/>
  <c r="A15172" i="1"/>
  <c r="A561" i="1"/>
  <c r="B15251" i="1"/>
  <c r="A15251" i="1"/>
  <c r="B15250" i="1"/>
  <c r="A15250" i="1"/>
  <c r="A1876" i="1" l="1"/>
  <c r="A1875" i="1"/>
  <c r="A562" i="1"/>
  <c r="B15557" i="1" l="1"/>
  <c r="A15557" i="1"/>
  <c r="B13647" i="1"/>
  <c r="A13647" i="1"/>
  <c r="A564" i="1"/>
  <c r="B13922" i="1"/>
  <c r="A13922" i="1"/>
  <c r="A1878" i="1" l="1"/>
  <c r="A565" i="1"/>
  <c r="A13646" i="1"/>
  <c r="A10434" i="1"/>
  <c r="A21419" i="1" l="1"/>
  <c r="A21418" i="1"/>
  <c r="A19497" i="1"/>
  <c r="A15777" i="1"/>
  <c r="A1848" i="1"/>
  <c r="A575" i="1"/>
  <c r="A566" i="1"/>
  <c r="A12648" i="1" l="1"/>
  <c r="A567" i="1"/>
  <c r="A568" i="1" s="1"/>
  <c r="A569" i="1" s="1"/>
  <c r="A570" i="1" s="1"/>
  <c r="A9215" i="1" l="1"/>
  <c r="A571" i="1"/>
  <c r="B17802" i="1" l="1"/>
  <c r="A17802" i="1"/>
  <c r="B15175" i="1"/>
  <c r="A15175" i="1"/>
  <c r="A572" i="1"/>
  <c r="A573" i="1" l="1"/>
  <c r="A574" i="1" l="1"/>
  <c r="A576" i="1" s="1"/>
  <c r="B13401" i="1" l="1"/>
  <c r="A13401" i="1"/>
  <c r="A590" i="1"/>
  <c r="A577" i="1"/>
  <c r="A12773" i="1" l="1"/>
  <c r="B12773" i="1"/>
  <c r="A578" i="1"/>
  <c r="A21237" i="1" l="1"/>
  <c r="A579" i="1"/>
  <c r="A580" i="1" s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B14569" i="1" l="1"/>
  <c r="A14569" i="1"/>
  <c r="A587" i="1"/>
  <c r="B13829" i="1"/>
  <c r="A13829" i="1"/>
  <c r="B13924" i="1" l="1"/>
  <c r="A13924" i="1"/>
  <c r="B13923" i="1"/>
  <c r="A13923" i="1"/>
  <c r="B12785" i="1"/>
  <c r="A12785" i="1"/>
  <c r="A588" i="1"/>
  <c r="A589" i="1"/>
  <c r="A591" i="1" l="1"/>
  <c r="A17800" i="1" l="1"/>
  <c r="B17800" i="1"/>
  <c r="A592" i="1"/>
  <c r="A593" i="1" l="1"/>
  <c r="A13054" i="1" l="1"/>
  <c r="B13051" i="1"/>
  <c r="A13056" i="1"/>
  <c r="B13053" i="1"/>
  <c r="B13058" i="1"/>
  <c r="A13053" i="1"/>
  <c r="A13058" i="1"/>
  <c r="B13055" i="1"/>
  <c r="B13057" i="1"/>
  <c r="A13057" i="1"/>
  <c r="B13052" i="1"/>
  <c r="B13056" i="1"/>
  <c r="A13052" i="1"/>
  <c r="A13055" i="1"/>
  <c r="A13051" i="1"/>
  <c r="B13260" i="1"/>
  <c r="B13054" i="1"/>
  <c r="A13260" i="1"/>
  <c r="A1856" i="1"/>
  <c r="A596" i="1"/>
  <c r="A597" i="1" s="1"/>
  <c r="A1859" i="1"/>
  <c r="A1855" i="1"/>
  <c r="A1858" i="1"/>
  <c r="A1854" i="1"/>
  <c r="A595" i="1"/>
  <c r="A594" i="1"/>
  <c r="A599" i="1"/>
  <c r="A1857" i="1"/>
  <c r="A1896" i="1" l="1"/>
  <c r="A1895" i="1"/>
  <c r="A1894" i="1"/>
  <c r="A598" i="1"/>
  <c r="A600" i="1" s="1"/>
  <c r="A1897" i="1"/>
  <c r="B12883" i="1" l="1"/>
  <c r="A12883" i="1"/>
  <c r="B12884" i="1"/>
  <c r="A12884" i="1"/>
  <c r="A607" i="1"/>
  <c r="A601" i="1"/>
  <c r="A602" i="1" s="1"/>
  <c r="A603" i="1" s="1"/>
  <c r="A604" i="1" s="1"/>
  <c r="A605" i="1" s="1"/>
  <c r="B15080" i="1" l="1"/>
  <c r="A15080" i="1"/>
  <c r="A606" i="1"/>
  <c r="A610" i="1"/>
  <c r="A1879" i="1" l="1"/>
  <c r="A618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l="1"/>
  <c r="A1907" i="1" l="1"/>
  <c r="A617" i="1"/>
  <c r="A619" i="1"/>
  <c r="A15783" i="1" l="1"/>
  <c r="B15221" i="1"/>
  <c r="A15221" i="1"/>
  <c r="A622" i="1"/>
  <c r="A620" i="1"/>
  <c r="A15057" i="1"/>
  <c r="A15056" i="1"/>
  <c r="A621" i="1" l="1"/>
  <c r="A624" i="1"/>
  <c r="A627" i="1" s="1"/>
  <c r="A21236" i="1" l="1"/>
  <c r="A628" i="1"/>
  <c r="A21369" i="1"/>
  <c r="A21370" i="1"/>
  <c r="A15607" i="1"/>
  <c r="B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806" i="1" l="1"/>
  <c r="A13558" i="1"/>
  <c r="B13649" i="1"/>
  <c r="B13806" i="1"/>
  <c r="A13649" i="1"/>
  <c r="B13558" i="1"/>
  <c r="A633" i="1"/>
  <c r="A634" i="1" l="1"/>
  <c r="A636" i="1" l="1"/>
  <c r="A1919" i="1"/>
  <c r="A1918" i="1"/>
  <c r="A635" i="1"/>
  <c r="A637" i="1" l="1"/>
  <c r="A638" i="1"/>
  <c r="A639" i="1" s="1"/>
  <c r="A1921" i="1"/>
  <c r="B14775" i="1" l="1"/>
  <c r="A14775" i="1"/>
  <c r="B12788" i="1"/>
  <c r="B12780" i="1"/>
  <c r="A12788" i="1"/>
  <c r="A12780" i="1"/>
  <c r="A12642" i="1"/>
  <c r="A9447" i="1"/>
  <c r="A640" i="1"/>
  <c r="A1923" i="1"/>
  <c r="A682" i="1"/>
  <c r="A641" i="1"/>
  <c r="A644" i="1" s="1"/>
  <c r="A686" i="1"/>
  <c r="A681" i="1"/>
  <c r="A21403" i="1" s="1"/>
  <c r="A1893" i="1" l="1"/>
  <c r="A647" i="1"/>
  <c r="A645" i="1"/>
  <c r="A21411" i="1"/>
  <c r="A22948" i="1"/>
  <c r="A22950" i="1"/>
  <c r="A22949" i="1"/>
  <c r="A1924" i="1" l="1"/>
  <c r="A1925" i="1"/>
  <c r="A646" i="1"/>
  <c r="A648" i="1"/>
  <c r="A15447" i="1" l="1"/>
  <c r="B15449" i="1"/>
  <c r="A15449" i="1"/>
  <c r="B15448" i="1"/>
  <c r="A15450" i="1"/>
  <c r="B15447" i="1"/>
  <c r="B15450" i="1"/>
  <c r="A15448" i="1"/>
  <c r="A1899" i="1"/>
  <c r="A649" i="1"/>
  <c r="A22015" i="1"/>
  <c r="A22068" i="1"/>
  <c r="A15335" i="1"/>
  <c r="B15332" i="1"/>
  <c r="A15332" i="1"/>
  <c r="B15334" i="1"/>
  <c r="A15334" i="1"/>
  <c r="B15335" i="1"/>
  <c r="B15333" i="1"/>
  <c r="A15333" i="1"/>
  <c r="A9978" i="1"/>
  <c r="A650" i="1" l="1"/>
  <c r="A651" i="1" l="1"/>
  <c r="A22855" i="1" l="1"/>
  <c r="A652" i="1"/>
  <c r="B17803" i="1" l="1"/>
  <c r="A17803" i="1"/>
  <c r="A653" i="1"/>
  <c r="A654" i="1" l="1"/>
  <c r="A655" i="1" s="1"/>
  <c r="A8763" i="1" l="1"/>
  <c r="A1134" i="1"/>
  <c r="A656" i="1"/>
  <c r="A14352" i="1" l="1"/>
  <c r="B14354" i="1"/>
  <c r="A14354" i="1"/>
  <c r="B14353" i="1"/>
  <c r="B14352" i="1"/>
  <c r="A14353" i="1"/>
  <c r="B12778" i="1"/>
  <c r="A12778" i="1"/>
  <c r="B12775" i="1"/>
  <c r="B12777" i="1"/>
  <c r="A12777" i="1"/>
  <c r="B12776" i="1"/>
  <c r="A12776" i="1"/>
  <c r="A12775" i="1"/>
  <c r="A2056" i="1"/>
  <c r="A2055" i="1"/>
  <c r="A2058" i="1"/>
  <c r="A2057" i="1"/>
  <c r="A657" i="1"/>
  <c r="A658" i="1" s="1"/>
  <c r="A10268" i="1" l="1"/>
  <c r="A9258" i="1"/>
  <c r="A659" i="1"/>
  <c r="A1936" i="1" l="1"/>
  <c r="A660" i="1"/>
  <c r="A1941" i="1" l="1"/>
  <c r="A661" i="1"/>
  <c r="A1942" i="1" l="1"/>
  <c r="A662" i="1"/>
  <c r="B17842" i="1" l="1"/>
  <c r="A17842" i="1"/>
  <c r="B15764" i="1"/>
  <c r="A15764" i="1"/>
  <c r="A668" i="1"/>
  <c r="A667" i="1"/>
  <c r="A669" i="1"/>
  <c r="A663" i="1"/>
  <c r="A664" i="1" s="1"/>
  <c r="B13807" i="1" l="1"/>
  <c r="A13807" i="1"/>
  <c r="A665" i="1"/>
  <c r="A15343" i="1" l="1"/>
  <c r="B15340" i="1"/>
  <c r="A15340" i="1"/>
  <c r="B15342" i="1"/>
  <c r="B15347" i="1"/>
  <c r="A15342" i="1"/>
  <c r="A15347" i="1"/>
  <c r="B15344" i="1"/>
  <c r="B15343" i="1"/>
  <c r="A15344" i="1"/>
  <c r="B15341" i="1"/>
  <c r="A15341" i="1"/>
  <c r="A666" i="1"/>
  <c r="A670" i="1" s="1"/>
  <c r="A671" i="1" s="1"/>
  <c r="A672" i="1" s="1"/>
  <c r="A21379" i="1" l="1"/>
  <c r="A21373" i="1"/>
  <c r="B15608" i="1"/>
  <c r="A15608" i="1"/>
  <c r="A13726" i="1"/>
  <c r="B13726" i="1"/>
  <c r="A1951" i="1"/>
  <c r="A673" i="1"/>
  <c r="A15690" i="1" l="1"/>
  <c r="B15690" i="1"/>
  <c r="A14784" i="1"/>
  <c r="B14781" i="1"/>
  <c r="A14781" i="1"/>
  <c r="B14783" i="1"/>
  <c r="A14783" i="1"/>
  <c r="A14785" i="1"/>
  <c r="B14784" i="1"/>
  <c r="B14782" i="1"/>
  <c r="A14782" i="1"/>
  <c r="B14785" i="1"/>
  <c r="A10095" i="1"/>
  <c r="A10094" i="1"/>
  <c r="A674" i="1"/>
  <c r="A675" i="1" s="1"/>
  <c r="A9744" i="1" l="1"/>
  <c r="A676" i="1"/>
  <c r="A677" i="1" l="1"/>
  <c r="A13747" i="1"/>
  <c r="B13256" i="1" l="1"/>
  <c r="A13256" i="1"/>
  <c r="A678" i="1"/>
  <c r="A679" i="1" l="1"/>
  <c r="A22946" i="1" l="1"/>
  <c r="A22943" i="1"/>
  <c r="A22945" i="1"/>
  <c r="A22942" i="1"/>
  <c r="A22947" i="1"/>
  <c r="A22944" i="1"/>
  <c r="A22941" i="1"/>
  <c r="A21385" i="1"/>
  <c r="A21398" i="1"/>
  <c r="A21382" i="1"/>
  <c r="A21387" i="1"/>
  <c r="A21397" i="1"/>
  <c r="A21386" i="1"/>
  <c r="A21380" i="1"/>
  <c r="A19460" i="1"/>
  <c r="A19457" i="1"/>
  <c r="A19459" i="1"/>
  <c r="A19458" i="1"/>
  <c r="A19456" i="1"/>
  <c r="B12786" i="1"/>
  <c r="A12786" i="1"/>
  <c r="A12670" i="1"/>
  <c r="A12787" i="1"/>
  <c r="B12787" i="1"/>
  <c r="A12669" i="1"/>
  <c r="A1912" i="1"/>
  <c r="A680" i="1"/>
  <c r="A1913" i="1"/>
  <c r="A683" i="1" l="1"/>
  <c r="A684" i="1" s="1"/>
  <c r="B15356" i="1" l="1"/>
  <c r="A15351" i="1"/>
  <c r="B15348" i="1"/>
  <c r="A15356" i="1"/>
  <c r="B15353" i="1"/>
  <c r="A15348" i="1"/>
  <c r="B15337" i="1"/>
  <c r="A15353" i="1"/>
  <c r="B15350" i="1"/>
  <c r="A15337" i="1"/>
  <c r="B15355" i="1"/>
  <c r="A15350" i="1"/>
  <c r="A15355" i="1"/>
  <c r="B15352" i="1"/>
  <c r="B15336" i="1"/>
  <c r="A15354" i="1"/>
  <c r="B15351" i="1"/>
  <c r="B15349" i="1"/>
  <c r="B15354" i="1"/>
  <c r="A15349" i="1"/>
  <c r="A15352" i="1"/>
  <c r="A15336" i="1"/>
  <c r="A685" i="1"/>
  <c r="A15375" i="1" l="1"/>
  <c r="B15372" i="1"/>
  <c r="A15367" i="1"/>
  <c r="B15364" i="1"/>
  <c r="A15359" i="1"/>
  <c r="A15372" i="1"/>
  <c r="B15369" i="1"/>
  <c r="A15364" i="1"/>
  <c r="B15374" i="1"/>
  <c r="A15369" i="1"/>
  <c r="B15366" i="1"/>
  <c r="B15358" i="1"/>
  <c r="A15374" i="1"/>
  <c r="B15371" i="1"/>
  <c r="A15366" i="1"/>
  <c r="B15363" i="1"/>
  <c r="A15358" i="1"/>
  <c r="A15371" i="1"/>
  <c r="B15368" i="1"/>
  <c r="A15363" i="1"/>
  <c r="B15375" i="1"/>
  <c r="A15370" i="1"/>
  <c r="B15367" i="1"/>
  <c r="B15359" i="1"/>
  <c r="B15365" i="1"/>
  <c r="B15370" i="1"/>
  <c r="A15365" i="1"/>
  <c r="B15373" i="1"/>
  <c r="A15368" i="1"/>
  <c r="A15373" i="1"/>
  <c r="A10358" i="1"/>
  <c r="A10359" i="1"/>
  <c r="A1959" i="1"/>
  <c r="A1958" i="1"/>
  <c r="A1957" i="1"/>
  <c r="A687" i="1"/>
  <c r="A21409" i="1" l="1"/>
  <c r="A21264" i="1"/>
  <c r="A21260" i="1"/>
  <c r="A14982" i="1"/>
  <c r="B14979" i="1"/>
  <c r="B14984" i="1"/>
  <c r="A14979" i="1"/>
  <c r="A14984" i="1"/>
  <c r="B14981" i="1"/>
  <c r="A14981" i="1"/>
  <c r="B14978" i="1"/>
  <c r="B14983" i="1"/>
  <c r="A14978" i="1"/>
  <c r="A14983" i="1"/>
  <c r="B14980" i="1"/>
  <c r="B14985" i="1"/>
  <c r="A14980" i="1"/>
  <c r="B14982" i="1"/>
  <c r="A14985" i="1"/>
  <c r="A688" i="1"/>
  <c r="A689" i="1"/>
  <c r="A690" i="1" s="1"/>
  <c r="B17769" i="1" l="1"/>
  <c r="B15684" i="1"/>
  <c r="A17769" i="1"/>
  <c r="A15684" i="1"/>
  <c r="A15685" i="1"/>
  <c r="B15685" i="1"/>
  <c r="A691" i="1"/>
  <c r="A692" i="1" s="1"/>
  <c r="B17814" i="1" l="1"/>
  <c r="A17814" i="1"/>
  <c r="A15495" i="1"/>
  <c r="B15494" i="1"/>
  <c r="A15494" i="1"/>
  <c r="B15495" i="1"/>
  <c r="A1112" i="1"/>
  <c r="A693" i="1"/>
  <c r="B15091" i="1" l="1"/>
  <c r="A15091" i="1"/>
  <c r="B15092" i="1"/>
  <c r="A15092" i="1"/>
  <c r="A12657" i="1"/>
  <c r="A1946" i="1"/>
  <c r="A697" i="1"/>
  <c r="A698" i="1"/>
  <c r="A694" i="1"/>
  <c r="A1280" i="1"/>
  <c r="A1268" i="1"/>
  <c r="A1222" i="1"/>
  <c r="A1158" i="1"/>
  <c r="A1157" i="1"/>
  <c r="A1113" i="1"/>
  <c r="A1968" i="1" l="1"/>
  <c r="A695" i="1"/>
  <c r="B15558" i="1" l="1"/>
  <c r="A15558" i="1"/>
  <c r="A13142" i="1"/>
  <c r="B13141" i="1"/>
  <c r="B13650" i="1"/>
  <c r="A13141" i="1"/>
  <c r="A13650" i="1"/>
  <c r="B13142" i="1"/>
  <c r="A8645" i="1"/>
  <c r="A696" i="1"/>
  <c r="A700" i="1" l="1"/>
  <c r="A701" i="1" l="1"/>
  <c r="A702" i="1" l="1"/>
  <c r="A19504" i="1" l="1"/>
  <c r="A9791" i="1"/>
  <c r="A9792" i="1"/>
  <c r="A1975" i="1"/>
  <c r="A1974" i="1"/>
  <c r="A703" i="1"/>
  <c r="A704" i="1" s="1"/>
  <c r="A705" i="1" s="1"/>
  <c r="B13563" i="1" l="1"/>
  <c r="A13563" i="1"/>
  <c r="A706" i="1"/>
  <c r="A707" i="1" s="1"/>
  <c r="A708" i="1" l="1"/>
  <c r="A709" i="1" s="1"/>
  <c r="A710" i="1" s="1"/>
  <c r="A1950" i="1"/>
  <c r="A13927" i="1" l="1"/>
  <c r="B13927" i="1"/>
  <c r="B13926" i="1"/>
  <c r="A13926" i="1"/>
  <c r="B13925" i="1"/>
  <c r="A13925" i="1"/>
  <c r="A1978" i="1"/>
  <c r="A711" i="1"/>
  <c r="A12658" i="1" l="1"/>
  <c r="A712" i="1"/>
  <c r="A713" i="1" s="1"/>
  <c r="A714" i="1" s="1"/>
  <c r="A715" i="1" s="1"/>
  <c r="A716" i="1" s="1"/>
  <c r="A15225" i="1" l="1"/>
  <c r="B15225" i="1"/>
  <c r="A722" i="1"/>
  <c r="A717" i="1"/>
  <c r="A718" i="1" l="1"/>
  <c r="A719" i="1" s="1"/>
  <c r="B13472" i="1" l="1"/>
  <c r="A13472" i="1"/>
  <c r="A720" i="1"/>
  <c r="A721" i="1" l="1"/>
  <c r="A723" i="1"/>
  <c r="A724" i="1" s="1"/>
  <c r="A21267" i="1" l="1"/>
  <c r="A725" i="1"/>
  <c r="B13808" i="1"/>
  <c r="A13808" i="1"/>
  <c r="A1984" i="1" l="1"/>
  <c r="A1987" i="1"/>
  <c r="A1986" i="1"/>
  <c r="A1985" i="1"/>
  <c r="A726" i="1"/>
  <c r="B13651" i="1" l="1"/>
  <c r="A13651" i="1"/>
  <c r="A727" i="1"/>
  <c r="B17834" i="1" l="1"/>
  <c r="A17834" i="1"/>
  <c r="B13560" i="1"/>
  <c r="A13560" i="1"/>
  <c r="B13562" i="1"/>
  <c r="A13562" i="1"/>
  <c r="B13559" i="1"/>
  <c r="A13559" i="1"/>
  <c r="B13561" i="1"/>
  <c r="A13561" i="1"/>
  <c r="A728" i="1"/>
  <c r="A729" i="1" s="1"/>
  <c r="A1955" i="1"/>
  <c r="A19597" i="1" l="1"/>
  <c r="B15761" i="1"/>
  <c r="A15761" i="1"/>
  <c r="B15211" i="1"/>
  <c r="A15211" i="1"/>
  <c r="A1960" i="1"/>
  <c r="A1963" i="1"/>
  <c r="A1962" i="1"/>
  <c r="A730" i="1"/>
  <c r="A1961" i="1"/>
  <c r="A731" i="1" l="1"/>
  <c r="B15488" i="1" l="1"/>
  <c r="A15488" i="1"/>
  <c r="A2108" i="1"/>
  <c r="A1964" i="1"/>
  <c r="A740" i="1"/>
  <c r="A732" i="1"/>
  <c r="A739" i="1"/>
  <c r="A738" i="1"/>
  <c r="A733" i="1"/>
  <c r="A897" i="1"/>
  <c r="A1965" i="1"/>
  <c r="A734" i="1" l="1"/>
  <c r="A9614" i="1" l="1"/>
  <c r="A735" i="1"/>
  <c r="A22914" i="1" l="1"/>
  <c r="A21280" i="1"/>
  <c r="B14290" i="1"/>
  <c r="A14290" i="1"/>
  <c r="A9837" i="1"/>
  <c r="A9838" i="1"/>
  <c r="A9836" i="1"/>
  <c r="A744" i="1"/>
  <c r="A1971" i="1"/>
  <c r="A1970" i="1"/>
  <c r="A741" i="1"/>
  <c r="A736" i="1"/>
  <c r="A1992" i="1" l="1"/>
  <c r="A1991" i="1"/>
  <c r="A737" i="1"/>
  <c r="A742" i="1"/>
  <c r="A743" i="1" s="1"/>
  <c r="B13368" i="1" l="1"/>
  <c r="A13368" i="1"/>
  <c r="B13370" i="1"/>
  <c r="A13370" i="1"/>
  <c r="B12810" i="1"/>
  <c r="A12810" i="1"/>
  <c r="B12807" i="1"/>
  <c r="A12807" i="1"/>
  <c r="B12809" i="1"/>
  <c r="A12809" i="1"/>
  <c r="A12811" i="1"/>
  <c r="B12808" i="1"/>
  <c r="B12811" i="1"/>
  <c r="A12808" i="1"/>
  <c r="A745" i="1"/>
  <c r="A22951" i="1" l="1"/>
  <c r="A22952" i="1"/>
  <c r="A21405" i="1"/>
  <c r="A21402" i="1"/>
  <c r="A19613" i="1"/>
  <c r="A15781" i="1"/>
  <c r="A15780" i="1"/>
  <c r="A1976" i="1"/>
  <c r="A1977" i="1"/>
  <c r="A746" i="1"/>
  <c r="A747" i="1" s="1"/>
  <c r="A748" i="1" s="1"/>
  <c r="A749" i="1" s="1"/>
  <c r="B13315" i="1" l="1"/>
  <c r="A13315" i="1"/>
  <c r="B13317" i="1"/>
  <c r="A13317" i="1"/>
  <c r="B13316" i="1"/>
  <c r="A13316" i="1"/>
  <c r="A9571" i="1"/>
  <c r="A750" i="1"/>
  <c r="A751" i="1" s="1"/>
  <c r="A11097" i="1" l="1"/>
  <c r="A11096" i="1"/>
  <c r="A11095" i="1"/>
  <c r="A760" i="1"/>
  <c r="A1983" i="1"/>
  <c r="A761" i="1"/>
  <c r="A752" i="1"/>
  <c r="B15762" i="1" l="1"/>
  <c r="A15762" i="1"/>
  <c r="A2006" i="1"/>
  <c r="A2005" i="1"/>
  <c r="A753" i="1"/>
  <c r="A754" i="1" l="1"/>
  <c r="A2008" i="1" l="1"/>
  <c r="A3463" i="1"/>
  <c r="A2007" i="1"/>
  <c r="A755" i="1"/>
  <c r="A756" i="1" l="1"/>
  <c r="B12955" i="1"/>
  <c r="B12956" i="1"/>
  <c r="A12955" i="1"/>
  <c r="A12956" i="1"/>
  <c r="A2009" i="1" l="1"/>
  <c r="A757" i="1"/>
  <c r="A9470" i="1" l="1"/>
  <c r="A758" i="1"/>
  <c r="A10096" i="1" l="1"/>
  <c r="A766" i="1"/>
  <c r="A759" i="1"/>
  <c r="A19610" i="1" l="1"/>
  <c r="B17841" i="1"/>
  <c r="A17841" i="1"/>
  <c r="A13470" i="1"/>
  <c r="B13469" i="1"/>
  <c r="A13469" i="1"/>
  <c r="B13458" i="1"/>
  <c r="B13471" i="1"/>
  <c r="A13458" i="1"/>
  <c r="A13471" i="1"/>
  <c r="B13468" i="1"/>
  <c r="B13473" i="1"/>
  <c r="A13468" i="1"/>
  <c r="A13473" i="1"/>
  <c r="A12666" i="1"/>
  <c r="B13470" i="1"/>
  <c r="A2011" i="1"/>
  <c r="A799" i="1"/>
  <c r="A2010" i="1"/>
  <c r="A1898" i="1"/>
  <c r="A810" i="1"/>
  <c r="A762" i="1"/>
  <c r="A809" i="1"/>
  <c r="A1981" i="1"/>
  <c r="A11109" i="1" l="1"/>
  <c r="A763" i="1"/>
  <c r="A765" i="1" l="1"/>
  <c r="A767" i="1"/>
  <c r="A11124" i="1" l="1"/>
  <c r="A11058" i="1"/>
  <c r="A1988" i="1"/>
  <c r="A768" i="1"/>
  <c r="A2012" i="1"/>
  <c r="A2013" i="1"/>
  <c r="A21430" i="1" s="1"/>
  <c r="A769" i="1" l="1"/>
  <c r="A19555" i="1" l="1"/>
  <c r="A15455" i="1"/>
  <c r="B15454" i="1"/>
  <c r="A15454" i="1"/>
  <c r="B15455" i="1"/>
  <c r="B15453" i="1"/>
  <c r="A15453" i="1"/>
  <c r="A2004" i="1"/>
  <c r="A772" i="1"/>
  <c r="A2003" i="1"/>
  <c r="A771" i="1"/>
  <c r="A2002" i="1"/>
  <c r="A2001" i="1"/>
  <c r="A773" i="1"/>
  <c r="A770" i="1"/>
  <c r="A774" i="1" l="1"/>
  <c r="A2019" i="1"/>
  <c r="B13029" i="1"/>
  <c r="A13029" i="1"/>
  <c r="A2024" i="1"/>
  <c r="A775" i="1"/>
  <c r="A776" i="1" s="1"/>
  <c r="A777" i="1" s="1"/>
  <c r="A22926" i="1" l="1"/>
  <c r="B13403" i="1"/>
  <c r="A13403" i="1"/>
  <c r="B13389" i="1"/>
  <c r="B13402" i="1"/>
  <c r="A13389" i="1"/>
  <c r="A13402" i="1"/>
  <c r="A2028" i="1"/>
  <c r="A779" i="1"/>
  <c r="A778" i="1"/>
  <c r="A780" i="1" l="1"/>
  <c r="A13614" i="1" l="1"/>
  <c r="B13611" i="1"/>
  <c r="A13611" i="1"/>
  <c r="B13613" i="1"/>
  <c r="A13613" i="1"/>
  <c r="B13610" i="1"/>
  <c r="A13610" i="1"/>
  <c r="B13612" i="1"/>
  <c r="A13612" i="1"/>
  <c r="B13614" i="1"/>
  <c r="A12714" i="1"/>
  <c r="A12716" i="1"/>
  <c r="B12713" i="1"/>
  <c r="B12718" i="1"/>
  <c r="A12715" i="1"/>
  <c r="A12717" i="1"/>
  <c r="A12713" i="1"/>
  <c r="B12717" i="1"/>
  <c r="B12716" i="1"/>
  <c r="B12715" i="1"/>
  <c r="A12718" i="1"/>
  <c r="A796" i="1"/>
  <c r="A784" i="1"/>
  <c r="A797" i="1"/>
  <c r="A781" i="1"/>
  <c r="A782" i="1" s="1"/>
  <c r="A783" i="1" s="1"/>
  <c r="A794" i="1"/>
  <c r="A785" i="1"/>
  <c r="A793" i="1"/>
  <c r="A786" i="1" l="1"/>
  <c r="A787" i="1" l="1"/>
  <c r="A788" i="1" l="1"/>
  <c r="A21376" i="1" l="1"/>
  <c r="A789" i="1"/>
  <c r="A790" i="1" s="1"/>
  <c r="A791" i="1" s="1"/>
  <c r="A792" i="1" s="1"/>
  <c r="A795" i="1" l="1"/>
  <c r="A2042" i="1" l="1"/>
  <c r="A798" i="1"/>
  <c r="A800" i="1" s="1"/>
  <c r="A21361" i="1" l="1"/>
  <c r="A15383" i="1"/>
  <c r="B15380" i="1"/>
  <c r="A15380" i="1"/>
  <c r="B15382" i="1"/>
  <c r="A15382" i="1"/>
  <c r="B15379" i="1"/>
  <c r="A15379" i="1"/>
  <c r="B15383" i="1"/>
  <c r="A15378" i="1"/>
  <c r="B15378" i="1"/>
  <c r="B15381" i="1"/>
  <c r="A15381" i="1"/>
  <c r="A1908" i="1"/>
  <c r="A1909" i="1"/>
  <c r="A801" i="1"/>
  <c r="A802" i="1" s="1"/>
  <c r="A803" i="1" s="1"/>
  <c r="A21295" i="1" l="1"/>
  <c r="B12933" i="1"/>
  <c r="A12933" i="1"/>
  <c r="A2046" i="1"/>
  <c r="A804" i="1"/>
  <c r="A21364" i="1" l="1"/>
  <c r="B13728" i="1"/>
  <c r="A13728" i="1"/>
  <c r="B13727" i="1"/>
  <c r="A13727" i="1"/>
  <c r="B13729" i="1"/>
  <c r="A13729" i="1"/>
  <c r="A805" i="1"/>
  <c r="A806" i="1" l="1"/>
  <c r="A807" i="1" l="1"/>
  <c r="A22986" i="1" l="1"/>
  <c r="A10405" i="1"/>
  <c r="A808" i="1"/>
  <c r="A2051" i="1" l="1"/>
  <c r="A21366" i="1" s="1"/>
  <c r="A811" i="1"/>
  <c r="A21305" i="1" l="1"/>
  <c r="A812" i="1"/>
  <c r="A813" i="1" s="1"/>
  <c r="A814" i="1" s="1"/>
  <c r="A815" i="1" s="1"/>
  <c r="A816" i="1" s="1"/>
  <c r="A19556" i="1" l="1"/>
  <c r="B15468" i="1"/>
  <c r="A15463" i="1"/>
  <c r="B15460" i="1"/>
  <c r="A15468" i="1"/>
  <c r="B15465" i="1"/>
  <c r="A15460" i="1"/>
  <c r="B15457" i="1"/>
  <c r="A15465" i="1"/>
  <c r="B15462" i="1"/>
  <c r="A15457" i="1"/>
  <c r="B15467" i="1"/>
  <c r="A15462" i="1"/>
  <c r="B15459" i="1"/>
  <c r="A15467" i="1"/>
  <c r="B15464" i="1"/>
  <c r="A15459" i="1"/>
  <c r="B15456" i="1"/>
  <c r="A15466" i="1"/>
  <c r="B15463" i="1"/>
  <c r="A15458" i="1"/>
  <c r="A15464" i="1"/>
  <c r="B15458" i="1"/>
  <c r="B15461" i="1"/>
  <c r="A15456" i="1"/>
  <c r="B15466" i="1"/>
  <c r="A15461" i="1"/>
  <c r="A2015" i="1"/>
  <c r="A835" i="1"/>
  <c r="A2014" i="1"/>
  <c r="A818" i="1"/>
  <c r="A817" i="1"/>
  <c r="A819" i="1" l="1"/>
  <c r="A820" i="1" s="1"/>
  <c r="A821" i="1" s="1"/>
  <c r="B15667" i="1" l="1"/>
  <c r="A15667" i="1"/>
  <c r="A822" i="1"/>
  <c r="A21347" i="1" l="1"/>
  <c r="A21346" i="1"/>
  <c r="A2064" i="1"/>
  <c r="A864" i="1"/>
  <c r="A2066" i="1"/>
  <c r="A2065" i="1"/>
  <c r="A865" i="1"/>
  <c r="A825" i="1"/>
  <c r="A15765" i="1" l="1"/>
  <c r="B15765" i="1"/>
  <c r="B13739" i="1"/>
  <c r="A13739" i="1"/>
  <c r="A826" i="1"/>
  <c r="A827" i="1" s="1"/>
  <c r="A21433" i="1" l="1"/>
  <c r="B13440" i="1"/>
  <c r="A13440" i="1"/>
  <c r="B13442" i="1"/>
  <c r="A13442" i="1"/>
  <c r="B13439" i="1"/>
  <c r="A13439" i="1"/>
  <c r="B13441" i="1"/>
  <c r="A13441" i="1"/>
  <c r="A828" i="1"/>
  <c r="A830" i="1" l="1"/>
  <c r="A21281" i="1" l="1"/>
  <c r="A21283" i="1"/>
  <c r="A831" i="1"/>
  <c r="A832" i="1" s="1"/>
  <c r="A833" i="1" s="1"/>
  <c r="B13932" i="1" l="1"/>
  <c r="A13932" i="1"/>
  <c r="B13929" i="1"/>
  <c r="A13929" i="1"/>
  <c r="B13928" i="1"/>
  <c r="A13928" i="1"/>
  <c r="A834" i="1"/>
  <c r="A22956" i="1" l="1"/>
  <c r="A21412" i="1"/>
  <c r="A836" i="1"/>
  <c r="A22954" i="1" l="1"/>
  <c r="A22953" i="1"/>
  <c r="A22955" i="1"/>
  <c r="A21393" i="1"/>
  <c r="A21395" i="1"/>
  <c r="A21389" i="1"/>
  <c r="A12789" i="1"/>
  <c r="B12790" i="1"/>
  <c r="B12789" i="1"/>
  <c r="A12790" i="1"/>
  <c r="A840" i="1"/>
  <c r="A2022" i="1"/>
  <c r="A2021" i="1"/>
  <c r="A841" i="1"/>
  <c r="A837" i="1"/>
  <c r="A2080" i="1" l="1"/>
  <c r="A838" i="1"/>
  <c r="A839" i="1" l="1"/>
  <c r="A842" i="1" s="1"/>
  <c r="A843" i="1" s="1"/>
  <c r="A844" i="1" s="1"/>
  <c r="B13809" i="1" l="1"/>
  <c r="A13809" i="1"/>
  <c r="A2085" i="1"/>
  <c r="A845" i="1"/>
  <c r="B13567" i="1"/>
  <c r="A13567" i="1"/>
  <c r="B13748" i="1" l="1"/>
  <c r="A13748" i="1"/>
  <c r="A2086" i="1"/>
  <c r="A846" i="1"/>
  <c r="B13819" i="1" l="1"/>
  <c r="A13819" i="1"/>
  <c r="A2088" i="1"/>
  <c r="A847" i="1"/>
  <c r="A12652" i="1" l="1"/>
  <c r="A848" i="1"/>
  <c r="B13616" i="1" l="1"/>
  <c r="A13616" i="1"/>
  <c r="B13615" i="1"/>
  <c r="A13615" i="1"/>
  <c r="A849" i="1"/>
  <c r="A850" i="1" s="1"/>
  <c r="A851" i="1" s="1"/>
  <c r="A852" i="1" s="1"/>
  <c r="A12738" i="1" l="1"/>
  <c r="B12738" i="1"/>
  <c r="A853" i="1"/>
  <c r="A854" i="1" s="1"/>
  <c r="A12650" i="1" l="1"/>
  <c r="A855" i="1"/>
  <c r="A15081" i="1" l="1"/>
  <c r="B15081" i="1"/>
  <c r="A856" i="1"/>
  <c r="A858" i="1" l="1"/>
  <c r="A857" i="1"/>
  <c r="A2109" i="1" s="1"/>
  <c r="A859" i="1" l="1"/>
  <c r="A17813" i="1" l="1"/>
  <c r="B17812" i="1"/>
  <c r="A17812" i="1"/>
  <c r="B17813" i="1"/>
  <c r="A860" i="1"/>
  <c r="A863" i="1" s="1"/>
  <c r="A861" i="1"/>
  <c r="A2037" i="1"/>
  <c r="A862" i="1"/>
  <c r="B13320" i="1" l="1"/>
  <c r="A13320" i="1"/>
  <c r="A866" i="1"/>
  <c r="A22927" i="1" l="1"/>
  <c r="A22928" i="1"/>
  <c r="A867" i="1"/>
  <c r="A870" i="1"/>
  <c r="A868" i="1" l="1"/>
  <c r="A1178" i="1" l="1"/>
  <c r="A869" i="1"/>
  <c r="A871" i="1" l="1"/>
  <c r="A2044" i="1" l="1"/>
  <c r="A876" i="1"/>
  <c r="A2045" i="1"/>
  <c r="A872" i="1"/>
  <c r="A873" i="1" l="1"/>
  <c r="A15699" i="1" l="1"/>
  <c r="A874" i="1"/>
  <c r="A15102" i="1" l="1"/>
  <c r="A15101" i="1"/>
  <c r="A12768" i="1"/>
  <c r="A12767" i="1"/>
  <c r="A875" i="1"/>
  <c r="A21258" i="1" l="1"/>
  <c r="A15653" i="1"/>
  <c r="B15653" i="1"/>
  <c r="B13384" i="1"/>
  <c r="A13384" i="1"/>
  <c r="B13386" i="1"/>
  <c r="A13386" i="1"/>
  <c r="B13383" i="1"/>
  <c r="A13383" i="1"/>
  <c r="B13385" i="1"/>
  <c r="A13385" i="1"/>
  <c r="A877" i="1"/>
  <c r="A12770" i="1"/>
  <c r="A12769" i="1"/>
  <c r="B14786" i="1" l="1"/>
  <c r="A14786" i="1"/>
  <c r="A10097" i="1"/>
  <c r="A2052" i="1"/>
  <c r="A878" i="1"/>
  <c r="A879" i="1" s="1"/>
  <c r="A13318" i="1" l="1"/>
  <c r="B13319" i="1"/>
  <c r="A13319" i="1"/>
  <c r="B13318" i="1"/>
  <c r="A9575" i="1"/>
  <c r="A2060" i="1"/>
  <c r="A1440" i="1"/>
  <c r="A880" i="1"/>
  <c r="A881" i="1"/>
  <c r="A882" i="1" l="1"/>
  <c r="A19541" i="1"/>
  <c r="B17793" i="1"/>
  <c r="A17793" i="1"/>
  <c r="A886" i="1"/>
  <c r="A883" i="1"/>
  <c r="A14990" i="1" l="1"/>
  <c r="B14990" i="1"/>
  <c r="A2116" i="1"/>
  <c r="A2117" i="1"/>
  <c r="A884" i="1"/>
  <c r="B13082" i="1" l="1"/>
  <c r="A13082" i="1"/>
  <c r="B13081" i="1"/>
  <c r="A13081" i="1"/>
  <c r="A885" i="1"/>
  <c r="A21235" i="1" l="1"/>
  <c r="A15391" i="1"/>
  <c r="B15393" i="1"/>
  <c r="A15393" i="1"/>
  <c r="B15390" i="1"/>
  <c r="A15390" i="1"/>
  <c r="B15392" i="1"/>
  <c r="A15394" i="1"/>
  <c r="B15391" i="1"/>
  <c r="B15389" i="1"/>
  <c r="B15394" i="1"/>
  <c r="A15389" i="1"/>
  <c r="A15392" i="1"/>
  <c r="A10367" i="1"/>
  <c r="A887" i="1"/>
  <c r="A890" i="1" l="1"/>
  <c r="A888" i="1"/>
  <c r="A2081" i="1" l="1"/>
  <c r="B14954" i="1"/>
  <c r="A14954" i="1"/>
  <c r="A11080" i="1"/>
  <c r="A889" i="1"/>
  <c r="A2083" i="1" l="1"/>
  <c r="A2082" i="1"/>
  <c r="A891" i="1"/>
  <c r="A22977" i="1" l="1"/>
  <c r="A22899" i="1"/>
  <c r="A17749" i="1"/>
  <c r="B17749" i="1"/>
  <c r="B13826" i="1"/>
  <c r="A13826" i="1"/>
  <c r="A2084" i="1"/>
  <c r="A896" i="1"/>
  <c r="A892" i="1"/>
  <c r="A2119" i="1" l="1"/>
  <c r="A1181" i="1"/>
  <c r="A893" i="1"/>
  <c r="B13583" i="1" l="1"/>
  <c r="A13583" i="1"/>
  <c r="A21355" i="1"/>
  <c r="A21356" i="1"/>
  <c r="A894" i="1"/>
  <c r="A895" i="1" l="1"/>
  <c r="A17741" i="1" l="1"/>
  <c r="B17741" i="1"/>
  <c r="B13405" i="1"/>
  <c r="A13405" i="1"/>
  <c r="B13404" i="1"/>
  <c r="A13404" i="1"/>
  <c r="A2123" i="1"/>
  <c r="A899" i="1"/>
  <c r="A13262" i="1" l="1"/>
  <c r="A13118" i="1"/>
  <c r="A13070" i="1"/>
  <c r="B13067" i="1"/>
  <c r="B13069" i="1"/>
  <c r="A13069" i="1"/>
  <c r="B13066" i="1"/>
  <c r="B13263" i="1"/>
  <c r="B13119" i="1"/>
  <c r="A13066" i="1"/>
  <c r="A13263" i="1"/>
  <c r="A13119" i="1"/>
  <c r="B13068" i="1"/>
  <c r="A13068" i="1"/>
  <c r="B13262" i="1"/>
  <c r="B13118" i="1"/>
  <c r="A13067" i="1"/>
  <c r="B13070" i="1"/>
  <c r="A2188" i="1"/>
  <c r="A984" i="1"/>
  <c r="A2187" i="1"/>
  <c r="A2186" i="1"/>
  <c r="A2185" i="1"/>
  <c r="A2189" i="1"/>
  <c r="A900" i="1"/>
  <c r="A21254" i="1" l="1"/>
  <c r="A21257" i="1"/>
  <c r="B12919" i="1"/>
  <c r="A12919" i="1"/>
  <c r="A9471" i="1"/>
  <c r="A2127" i="1"/>
  <c r="A901" i="1"/>
  <c r="A21266" i="1" l="1"/>
  <c r="A15775" i="1"/>
  <c r="A1184" i="1"/>
  <c r="A2129" i="1"/>
  <c r="A2130" i="1" s="1"/>
  <c r="A902" i="1"/>
  <c r="A11106" i="1" l="1"/>
  <c r="A12664" i="1"/>
  <c r="A903" i="1"/>
  <c r="A19694" i="1" l="1"/>
  <c r="A14950" i="1"/>
  <c r="B14952" i="1"/>
  <c r="A14952" i="1"/>
  <c r="B14949" i="1"/>
  <c r="A14949" i="1"/>
  <c r="B14953" i="1"/>
  <c r="A14953" i="1"/>
  <c r="B14950" i="1"/>
  <c r="A11079" i="1"/>
  <c r="A904" i="1"/>
  <c r="A2111" i="1"/>
  <c r="A2110" i="1"/>
  <c r="A905" i="1"/>
  <c r="A906" i="1" l="1"/>
  <c r="A15773" i="1" l="1"/>
  <c r="A15772" i="1"/>
  <c r="B13744" i="1"/>
  <c r="A13744" i="1"/>
  <c r="B13745" i="1"/>
  <c r="A13745" i="1"/>
  <c r="A908" i="1"/>
  <c r="A907" i="1"/>
  <c r="A914" i="1"/>
  <c r="A909" i="1" l="1"/>
  <c r="A21421" i="1"/>
  <c r="A11067" i="1"/>
  <c r="A910" i="1"/>
  <c r="A911" i="1" s="1"/>
  <c r="B15059" i="1" l="1"/>
  <c r="A15059" i="1"/>
  <c r="B15058" i="1"/>
  <c r="A15058" i="1"/>
  <c r="A912" i="1"/>
  <c r="B12741" i="1" l="1"/>
  <c r="A12741" i="1"/>
  <c r="A913" i="1"/>
  <c r="A915" i="1"/>
  <c r="A2144" i="1" l="1"/>
  <c r="A980" i="1"/>
  <c r="A2143" i="1"/>
  <c r="A979" i="1"/>
  <c r="A2142" i="1"/>
  <c r="A917" i="1"/>
  <c r="A916" i="1"/>
  <c r="A21343" i="1" l="1"/>
  <c r="B17738" i="1"/>
  <c r="A17738" i="1"/>
  <c r="A13390" i="1"/>
  <c r="B13390" i="1"/>
  <c r="A918" i="1"/>
  <c r="A919" i="1" s="1"/>
  <c r="A21262" i="1" l="1"/>
  <c r="A21261" i="1"/>
  <c r="B14987" i="1"/>
  <c r="A14987" i="1"/>
  <c r="B14989" i="1"/>
  <c r="A14989" i="1"/>
  <c r="B14986" i="1"/>
  <c r="A14986" i="1"/>
  <c r="B14988" i="1"/>
  <c r="A14988" i="1"/>
  <c r="A932" i="1"/>
  <c r="A931" i="1"/>
  <c r="A2114" i="1"/>
  <c r="A922" i="1"/>
  <c r="A923" i="1" s="1"/>
  <c r="A930" i="1"/>
  <c r="A925" i="1"/>
  <c r="A921" i="1"/>
  <c r="A920" i="1"/>
  <c r="A10098" i="1" l="1"/>
  <c r="A924" i="1"/>
  <c r="A926" i="1"/>
  <c r="A2148" i="1"/>
  <c r="A21374" i="1" l="1"/>
  <c r="A927" i="1"/>
  <c r="B15072" i="1"/>
  <c r="A15072" i="1"/>
  <c r="A928" i="1" l="1"/>
  <c r="A21339" i="1" l="1"/>
  <c r="A19494" i="1"/>
  <c r="B17739" i="1"/>
  <c r="A17739" i="1"/>
  <c r="A929" i="1"/>
  <c r="A933" i="1" s="1"/>
  <c r="A21855" i="1" l="1"/>
  <c r="A21289" i="1"/>
  <c r="A19532" i="1"/>
  <c r="B14769" i="1"/>
  <c r="A14769" i="1"/>
  <c r="A934" i="1"/>
  <c r="A935" i="1" s="1"/>
  <c r="A5360" i="1"/>
  <c r="A17805" i="1" l="1"/>
  <c r="B17805" i="1"/>
  <c r="B15176" i="1"/>
  <c r="A15176" i="1"/>
  <c r="A936" i="1"/>
  <c r="A939" i="1" l="1"/>
  <c r="A940" i="1" l="1"/>
  <c r="A941" i="1" s="1"/>
  <c r="A2132" i="1" l="1"/>
  <c r="A952" i="1"/>
  <c r="A954" i="1"/>
  <c r="A953" i="1"/>
  <c r="A942" i="1"/>
  <c r="A943" i="1" s="1"/>
  <c r="A944" i="1" s="1"/>
  <c r="A21285" i="1" l="1"/>
  <c r="A945" i="1"/>
  <c r="B12799" i="1" l="1"/>
  <c r="B12812" i="1"/>
  <c r="A12799" i="1"/>
  <c r="A12812" i="1"/>
  <c r="A946" i="1"/>
  <c r="A947" i="1" l="1"/>
  <c r="B14850" i="1" l="1"/>
  <c r="A14850" i="1"/>
  <c r="B14852" i="1"/>
  <c r="A14852" i="1"/>
  <c r="B14851" i="1"/>
  <c r="A14851" i="1"/>
  <c r="A2160" i="1"/>
  <c r="A2161" i="1"/>
  <c r="A948" i="1"/>
  <c r="A949" i="1" s="1"/>
  <c r="A950" i="1" s="1"/>
  <c r="A15073" i="1" l="1"/>
  <c r="B15073" i="1"/>
  <c r="A951" i="1"/>
  <c r="A955" i="1"/>
  <c r="B14992" i="1" l="1"/>
  <c r="A14992" i="1"/>
  <c r="B14991" i="1"/>
  <c r="A14991" i="1"/>
  <c r="A1293" i="1"/>
  <c r="A1281" i="1"/>
  <c r="A1294" i="1"/>
  <c r="A2164" i="1"/>
  <c r="A956" i="1"/>
  <c r="A957" i="1" l="1"/>
  <c r="A958" i="1" s="1"/>
  <c r="B13321" i="1" l="1"/>
  <c r="A13321" i="1"/>
  <c r="A2166" i="1"/>
  <c r="A11057" i="1" s="1"/>
  <c r="A959" i="1"/>
  <c r="A960" i="1" l="1"/>
  <c r="A17748" i="1" l="1"/>
  <c r="B17748" i="1"/>
  <c r="A961" i="1"/>
  <c r="A2167" i="1" l="1"/>
  <c r="A2169" i="1"/>
  <c r="A962" i="1"/>
  <c r="A963" i="1" l="1"/>
  <c r="A13694" i="1" l="1"/>
  <c r="A13678" i="1"/>
  <c r="B13677" i="1"/>
  <c r="A13677" i="1"/>
  <c r="B13695" i="1"/>
  <c r="A13695" i="1"/>
  <c r="B13694" i="1"/>
  <c r="B13678" i="1"/>
  <c r="A2172" i="1"/>
  <c r="A964" i="1"/>
  <c r="A2171" i="1"/>
  <c r="A965" i="1" l="1"/>
  <c r="A19546" i="1" l="1"/>
  <c r="A13065" i="1"/>
  <c r="B13065" i="1"/>
  <c r="A2173" i="1"/>
  <c r="A966" i="1"/>
  <c r="A19463" i="1" l="1"/>
  <c r="B15641" i="1"/>
  <c r="A15641" i="1"/>
  <c r="A12643" i="1"/>
  <c r="A3902" i="1"/>
  <c r="A2176" i="1"/>
  <c r="A968" i="1"/>
  <c r="A969" i="1" s="1"/>
  <c r="A2175" i="1"/>
  <c r="A967" i="1"/>
  <c r="A21432" i="1" l="1"/>
  <c r="B19144" i="1"/>
  <c r="A19144" i="1"/>
  <c r="A15551" i="1"/>
  <c r="B15550" i="1"/>
  <c r="B15555" i="1"/>
  <c r="A15550" i="1"/>
  <c r="A15555" i="1"/>
  <c r="B15551" i="1"/>
  <c r="B14069" i="1"/>
  <c r="A14069" i="1"/>
  <c r="B14066" i="1"/>
  <c r="A14066" i="1"/>
  <c r="B14068" i="1"/>
  <c r="A14068" i="1"/>
  <c r="A14067" i="1"/>
  <c r="B13977" i="1"/>
  <c r="A13962" i="1"/>
  <c r="B13947" i="1"/>
  <c r="B13883" i="1"/>
  <c r="B13451" i="1"/>
  <c r="B13379" i="1"/>
  <c r="B13011" i="1"/>
  <c r="B12899" i="1"/>
  <c r="B12875" i="1"/>
  <c r="A13977" i="1"/>
  <c r="A13947" i="1"/>
  <c r="A13883" i="1"/>
  <c r="B13760" i="1"/>
  <c r="A13451" i="1"/>
  <c r="A13379" i="1"/>
  <c r="B13885" i="1"/>
  <c r="A13760" i="1"/>
  <c r="B13453" i="1"/>
  <c r="A13016" i="1"/>
  <c r="A13008" i="1"/>
  <c r="B12877" i="1"/>
  <c r="B14067" i="1"/>
  <c r="B13917" i="1"/>
  <c r="A13885" i="1"/>
  <c r="B13762" i="1"/>
  <c r="A13453" i="1"/>
  <c r="B13154" i="1"/>
  <c r="B13010" i="1"/>
  <c r="A12877" i="1"/>
  <c r="B12874" i="1"/>
  <c r="A13917" i="1"/>
  <c r="A13762" i="1"/>
  <c r="A13154" i="1"/>
  <c r="A13010" i="1"/>
  <c r="B13007" i="1"/>
  <c r="A12874" i="1"/>
  <c r="B13884" i="1"/>
  <c r="B13452" i="1"/>
  <c r="A13884" i="1"/>
  <c r="B13761" i="1"/>
  <c r="A13452" i="1"/>
  <c r="B13962" i="1"/>
  <c r="A13761" i="1"/>
  <c r="A12889" i="1"/>
  <c r="B13009" i="1"/>
  <c r="B13153" i="1"/>
  <c r="A13009" i="1"/>
  <c r="B12876" i="1"/>
  <c r="A13153" i="1"/>
  <c r="B13012" i="1"/>
  <c r="A12899" i="1"/>
  <c r="A12876" i="1"/>
  <c r="B13016" i="1"/>
  <c r="A13012" i="1"/>
  <c r="B13008" i="1"/>
  <c r="A12875" i="1"/>
  <c r="B12889" i="1"/>
  <c r="A13007" i="1"/>
  <c r="A13011" i="1"/>
  <c r="A2178" i="1"/>
  <c r="A970" i="1"/>
  <c r="A2177" i="1"/>
  <c r="A971" i="1" l="1"/>
  <c r="A9534" i="1"/>
  <c r="A9610" i="1"/>
  <c r="A22935" i="1" l="1"/>
  <c r="A19464" i="1"/>
  <c r="B15642" i="1"/>
  <c r="A15642" i="1"/>
  <c r="B14581" i="1"/>
  <c r="A14581" i="1"/>
  <c r="A12886" i="1"/>
  <c r="B12886" i="1"/>
  <c r="A12644" i="1"/>
  <c r="A2180" i="1"/>
  <c r="A972" i="1"/>
  <c r="A2179" i="1"/>
  <c r="A973" i="1"/>
  <c r="B13266" i="1" l="1"/>
  <c r="A13266" i="1"/>
  <c r="B13265" i="1"/>
  <c r="A13265" i="1"/>
  <c r="A974" i="1"/>
  <c r="B14303" i="1" l="1"/>
  <c r="A14303" i="1"/>
  <c r="A975" i="1"/>
  <c r="A976" i="1" l="1"/>
  <c r="A977" i="1" l="1"/>
  <c r="A22975" i="1" l="1"/>
  <c r="A22976" i="1"/>
  <c r="A13406" i="1"/>
  <c r="B13408" i="1"/>
  <c r="A13408" i="1"/>
  <c r="B13407" i="1"/>
  <c r="A13407" i="1"/>
  <c r="B13406" i="1"/>
  <c r="A978" i="1"/>
  <c r="A2133" i="1"/>
  <c r="A981" i="1" l="1"/>
  <c r="A22978" i="1" l="1"/>
  <c r="B13827" i="1"/>
  <c r="A13827" i="1"/>
  <c r="B13828" i="1"/>
  <c r="A13828" i="1"/>
  <c r="A982" i="1"/>
  <c r="A983" i="1" l="1"/>
  <c r="A985" i="1" s="1"/>
  <c r="A2190" i="1" l="1"/>
  <c r="A986" i="1"/>
  <c r="A987" i="1" l="1"/>
  <c r="A21912" i="1" l="1"/>
  <c r="A18805" i="1"/>
  <c r="A12686" i="1"/>
  <c r="A992" i="1"/>
  <c r="A988" i="1"/>
  <c r="A991" i="1"/>
  <c r="A10102" i="1" s="1"/>
  <c r="A989" i="1"/>
  <c r="A990" i="1"/>
  <c r="A993" i="1" l="1"/>
  <c r="A994" i="1" s="1"/>
  <c r="A995" i="1" s="1"/>
  <c r="A2032" i="1"/>
  <c r="A2031" i="1"/>
  <c r="A10101" i="1" s="1"/>
  <c r="A2030" i="1"/>
  <c r="A2033" i="1"/>
  <c r="A2029" i="1"/>
  <c r="B13252" i="1"/>
  <c r="A13252" i="1" l="1"/>
  <c r="B14531" i="1"/>
  <c r="A14531" i="1"/>
  <c r="A996" i="1"/>
  <c r="A21873" i="1" l="1"/>
  <c r="A997" i="1"/>
  <c r="A21874" i="1" l="1"/>
  <c r="A11098" i="1"/>
  <c r="A5849" i="1"/>
  <c r="A998" i="1"/>
  <c r="B13239" i="1" l="1"/>
  <c r="A13239" i="1"/>
  <c r="A999" i="1"/>
  <c r="A1000" i="1" l="1"/>
  <c r="A1001" i="1" l="1"/>
  <c r="A21924" i="1" l="1"/>
  <c r="A1002" i="1"/>
  <c r="A1474" i="1" l="1"/>
  <c r="A1003" i="1"/>
  <c r="A1476" i="1" l="1"/>
  <c r="A1475" i="1"/>
  <c r="A1477" i="1"/>
  <c r="A1004" i="1"/>
  <c r="A11049" i="1" l="1"/>
  <c r="A8961" i="1"/>
  <c r="A1005" i="1"/>
  <c r="A13886" i="1" l="1"/>
  <c r="B13322" i="1"/>
  <c r="A13322" i="1"/>
  <c r="B13886" i="1"/>
  <c r="A1006" i="1"/>
  <c r="A21944" i="1" l="1"/>
  <c r="A1501" i="1"/>
  <c r="A1007" i="1"/>
  <c r="A1008" i="1" s="1"/>
  <c r="A1009" i="1" s="1"/>
  <c r="A1010" i="1" s="1"/>
  <c r="A21807" i="1" l="1"/>
  <c r="B14995" i="1"/>
  <c r="A14995" i="1"/>
  <c r="A1011" i="1"/>
  <c r="A21808" i="1" l="1"/>
  <c r="B14996" i="1"/>
  <c r="A14996" i="1"/>
  <c r="A1012" i="1"/>
  <c r="A21809" i="1" l="1"/>
  <c r="B14997" i="1"/>
  <c r="A14997" i="1"/>
  <c r="A1013" i="1"/>
  <c r="A1014" i="1" l="1"/>
  <c r="A1015" i="1" s="1"/>
  <c r="A1523" i="1" l="1"/>
  <c r="A1016" i="1"/>
  <c r="B15299" i="1" l="1"/>
  <c r="A15299" i="1"/>
  <c r="A1017" i="1"/>
  <c r="A8873" i="1" l="1"/>
  <c r="A1018" i="1"/>
  <c r="A21565" i="1" l="1"/>
  <c r="A12771" i="1"/>
  <c r="B12771" i="1"/>
  <c r="A1019" i="1"/>
  <c r="A1020" i="1" l="1"/>
  <c r="A21941" i="1" l="1"/>
  <c r="A19596" i="1"/>
  <c r="A16757" i="1"/>
  <c r="A1021" i="1"/>
  <c r="A14035" i="1" l="1"/>
  <c r="B14035" i="1"/>
  <c r="A1022" i="1"/>
  <c r="A1534" i="1" l="1"/>
  <c r="A1533" i="1"/>
  <c r="A1023" i="1"/>
  <c r="A1024" i="1" l="1"/>
  <c r="A21877" i="1" l="1"/>
  <c r="A21878" i="1"/>
  <c r="B17825" i="1"/>
  <c r="A17825" i="1"/>
  <c r="A1026" i="1"/>
  <c r="B13331" i="1" l="1"/>
  <c r="B13888" i="1"/>
  <c r="A13331" i="1"/>
  <c r="A13888" i="1"/>
  <c r="B13332" i="1"/>
  <c r="A13332" i="1"/>
  <c r="A1027" i="1"/>
  <c r="A1028" i="1" l="1"/>
  <c r="A1030" i="1" s="1"/>
  <c r="A9165" i="1" l="1"/>
  <c r="A1031" i="1"/>
  <c r="A14422" i="1" l="1"/>
  <c r="B14422" i="1"/>
  <c r="A1554" i="1"/>
  <c r="A1553" i="1"/>
  <c r="A1032" i="1"/>
  <c r="B15301" i="1" l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B13243" i="1" l="1"/>
  <c r="A13243" i="1"/>
  <c r="A1039" i="1"/>
  <c r="A1040" i="1" l="1"/>
  <c r="A1041" i="1" s="1"/>
  <c r="A1042" i="1" s="1"/>
  <c r="B13244" i="1" l="1"/>
  <c r="A13244" i="1"/>
  <c r="A1043" i="1"/>
  <c r="A1044" i="1" s="1"/>
  <c r="A22009" i="1" l="1"/>
  <c r="B14309" i="1"/>
  <c r="A14309" i="1"/>
  <c r="B14308" i="1"/>
  <c r="A14308" i="1"/>
  <c r="A9891" i="1"/>
  <c r="A1045" i="1"/>
  <c r="B14437" i="1" l="1"/>
  <c r="A14437" i="1"/>
  <c r="B14436" i="1"/>
  <c r="A14436" i="1"/>
  <c r="A1621" i="1"/>
  <c r="A1046" i="1"/>
  <c r="A21951" i="1" l="1"/>
  <c r="A13422" i="1"/>
  <c r="A13423" i="1"/>
  <c r="A1623" i="1"/>
  <c r="A1047" i="1"/>
  <c r="A10084" i="1" l="1"/>
  <c r="A1049" i="1"/>
  <c r="A9778" i="1" l="1"/>
  <c r="A1050" i="1"/>
  <c r="A1051" i="1" l="1"/>
  <c r="A1629" i="1" l="1"/>
  <c r="A1053" i="1"/>
  <c r="A1636" i="1" l="1"/>
  <c r="A1638" i="1"/>
  <c r="A1637" i="1"/>
  <c r="A1054" i="1"/>
  <c r="A1055" i="1" l="1"/>
  <c r="A1640" i="1" l="1"/>
  <c r="A1056" i="1"/>
  <c r="A22826" i="1" l="1"/>
  <c r="A21882" i="1"/>
  <c r="A1058" i="1"/>
  <c r="A21957" i="1" l="1"/>
  <c r="A21956" i="1"/>
  <c r="B13427" i="1"/>
  <c r="A13427" i="1"/>
  <c r="B13426" i="1"/>
  <c r="A13426" i="1"/>
  <c r="B13428" i="1"/>
  <c r="A13428" i="1"/>
  <c r="B13425" i="1"/>
  <c r="A13425" i="1"/>
  <c r="A1660" i="1"/>
  <c r="A1659" i="1"/>
  <c r="A1059" i="1"/>
  <c r="A22000" i="1" l="1"/>
  <c r="A1060" i="1"/>
  <c r="B13245" i="1" l="1"/>
  <c r="A13245" i="1"/>
  <c r="A1061" i="1"/>
  <c r="A1666" i="1" l="1"/>
  <c r="A1062" i="1"/>
  <c r="A1668" i="1" l="1"/>
  <c r="A1063" i="1"/>
  <c r="A13246" i="1" l="1"/>
  <c r="B13246" i="1"/>
  <c r="A1064" i="1"/>
  <c r="A19527" i="1" l="1"/>
  <c r="A1669" i="1"/>
  <c r="A1065" i="1"/>
  <c r="A11044" i="1" l="1"/>
  <c r="A1067" i="1"/>
  <c r="A10009" i="1" l="1"/>
  <c r="A10047" i="1"/>
  <c r="A10010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 l="1"/>
  <c r="A21406" i="1" l="1"/>
  <c r="A21408" i="1"/>
  <c r="A21400" i="1"/>
  <c r="B12794" i="1"/>
  <c r="A12794" i="1"/>
  <c r="B12791" i="1"/>
  <c r="A12791" i="1"/>
  <c r="B12793" i="1"/>
  <c r="A12793" i="1"/>
  <c r="B12792" i="1"/>
  <c r="A12792" i="1"/>
  <c r="A9460" i="1"/>
  <c r="A1092" i="1"/>
  <c r="A1076" i="1"/>
  <c r="A1077" i="1"/>
  <c r="A1074" i="1"/>
  <c r="A1093" i="1"/>
  <c r="A21404" i="1" l="1"/>
  <c r="A22962" i="1"/>
  <c r="A22959" i="1"/>
  <c r="A22961" i="1"/>
  <c r="A22958" i="1"/>
  <c r="A22963" i="1"/>
  <c r="A22960" i="1"/>
  <c r="A22957" i="1"/>
  <c r="A21401" i="1"/>
  <c r="A21413" i="1"/>
  <c r="A21407" i="1"/>
  <c r="A2152" i="1"/>
  <c r="A2154" i="1"/>
  <c r="A2153" i="1"/>
  <c r="A1075" i="1"/>
  <c r="A1705" i="1" s="1"/>
  <c r="A1078" i="1" l="1"/>
  <c r="A1079" i="1" l="1"/>
  <c r="A1080" i="1" s="1"/>
  <c r="B17753" i="1" l="1"/>
  <c r="A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6" i="1" l="1"/>
  <c r="A14466" i="1"/>
  <c r="B14465" i="1"/>
  <c r="A14465" i="1"/>
  <c r="A1098" i="1"/>
  <c r="B15313" i="1" l="1"/>
  <c r="A15313" i="1"/>
  <c r="A1099" i="1"/>
  <c r="A1100" i="1" l="1"/>
  <c r="A1101" i="1" l="1"/>
  <c r="A22828" i="1" l="1"/>
  <c r="A21887" i="1"/>
  <c r="A1102" i="1"/>
  <c r="A1103" i="1" s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A13854" i="1" l="1"/>
  <c r="B13855" i="1"/>
  <c r="A13855" i="1"/>
  <c r="B13854" i="1"/>
  <c r="A1111" i="1"/>
  <c r="A1114" i="1" s="1"/>
  <c r="A1115" i="1" s="1"/>
  <c r="A1116" i="1" s="1"/>
  <c r="A1117" i="1" s="1"/>
  <c r="B12867" i="1" l="1"/>
  <c r="A12866" i="1"/>
  <c r="B12866" i="1"/>
  <c r="A12867" i="1"/>
  <c r="A1118" i="1"/>
  <c r="A1119" i="1" s="1"/>
  <c r="A22930" i="1" l="1"/>
  <c r="A15324" i="1"/>
  <c r="B15321" i="1"/>
  <c r="A15321" i="1"/>
  <c r="A15322" i="1"/>
  <c r="B15319" i="1"/>
  <c r="A15323" i="1"/>
  <c r="A15319" i="1"/>
  <c r="B15322" i="1"/>
  <c r="B15324" i="1"/>
  <c r="B15320" i="1"/>
  <c r="A15320" i="1"/>
  <c r="B15323" i="1"/>
  <c r="A10353" i="1"/>
  <c r="A10352" i="1"/>
  <c r="A10356" i="1"/>
  <c r="A10355" i="1"/>
  <c r="A10354" i="1"/>
  <c r="A1120" i="1"/>
  <c r="B14044" i="1" l="1"/>
  <c r="A14044" i="1"/>
  <c r="A14043" i="1"/>
  <c r="B14043" i="1"/>
  <c r="A1121" i="1"/>
  <c r="A21969" i="1" l="1"/>
  <c r="A15281" i="1"/>
  <c r="B15278" i="1"/>
  <c r="A15185" i="1"/>
  <c r="A15278" i="1"/>
  <c r="B15280" i="1"/>
  <c r="B15184" i="1"/>
  <c r="A15280" i="1"/>
  <c r="B15277" i="1"/>
  <c r="A15184" i="1"/>
  <c r="B14770" i="1"/>
  <c r="B15282" i="1"/>
  <c r="A15277" i="1"/>
  <c r="B15186" i="1"/>
  <c r="A14770" i="1"/>
  <c r="A15282" i="1"/>
  <c r="B15279" i="1"/>
  <c r="A15186" i="1"/>
  <c r="A15279" i="1"/>
  <c r="B15276" i="1"/>
  <c r="B15281" i="1"/>
  <c r="A15276" i="1"/>
  <c r="B15185" i="1"/>
  <c r="B14004" i="1"/>
  <c r="A14004" i="1"/>
  <c r="B14771" i="1"/>
  <c r="A14771" i="1"/>
  <c r="A14003" i="1"/>
  <c r="B13875" i="1"/>
  <c r="A13206" i="1"/>
  <c r="B12995" i="1"/>
  <c r="A13875" i="1"/>
  <c r="B13872" i="1"/>
  <c r="B13208" i="1"/>
  <c r="A13872" i="1"/>
  <c r="B13373" i="1"/>
  <c r="A13208" i="1"/>
  <c r="B13205" i="1"/>
  <c r="B12997" i="1"/>
  <c r="B13874" i="1"/>
  <c r="A13373" i="1"/>
  <c r="B13210" i="1"/>
  <c r="A13205" i="1"/>
  <c r="A12997" i="1"/>
  <c r="B12994" i="1"/>
  <c r="A13874" i="1"/>
  <c r="B13871" i="1"/>
  <c r="A13210" i="1"/>
  <c r="B13207" i="1"/>
  <c r="A12994" i="1"/>
  <c r="B14003" i="1"/>
  <c r="A13871" i="1"/>
  <c r="B13372" i="1"/>
  <c r="B13873" i="1"/>
  <c r="A13372" i="1"/>
  <c r="A13873" i="1"/>
  <c r="A12995" i="1"/>
  <c r="A13207" i="1"/>
  <c r="B12993" i="1"/>
  <c r="A12993" i="1"/>
  <c r="B13206" i="1"/>
  <c r="B12996" i="1"/>
  <c r="A12996" i="1"/>
  <c r="A9665" i="1"/>
  <c r="A9664" i="1"/>
  <c r="A1122" i="1"/>
  <c r="A21970" i="1" l="1"/>
  <c r="A1864" i="1"/>
  <c r="A1863" i="1"/>
  <c r="A1123" i="1"/>
  <c r="B15326" i="1" l="1"/>
  <c r="A15326" i="1"/>
  <c r="B15325" i="1"/>
  <c r="A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l="1"/>
  <c r="A1130" i="1" s="1"/>
  <c r="A1131" i="1" s="1"/>
  <c r="A1132" i="1" s="1"/>
  <c r="A1920" i="1" l="1"/>
  <c r="A1133" i="1"/>
  <c r="A1135" i="1" s="1"/>
  <c r="A21977" i="1" l="1"/>
  <c r="A1935" i="1"/>
  <c r="A1934" i="1"/>
  <c r="A1136" i="1"/>
  <c r="B15676" i="1" l="1"/>
  <c r="A15676" i="1"/>
  <c r="A1137" i="1"/>
  <c r="A22825" i="1" l="1"/>
  <c r="A21898" i="1"/>
  <c r="A17829" i="1"/>
  <c r="A15733" i="1"/>
  <c r="B17829" i="1"/>
  <c r="B15733" i="1"/>
  <c r="A1948" i="1"/>
  <c r="A1947" i="1"/>
  <c r="A1138" i="1"/>
  <c r="A1139" i="1" s="1"/>
  <c r="A21899" i="1" l="1"/>
  <c r="A1140" i="1"/>
  <c r="B14500" i="1" l="1"/>
  <c r="A14500" i="1"/>
  <c r="A1141" i="1"/>
  <c r="A21982" i="1" l="1"/>
  <c r="A1956" i="1"/>
  <c r="A1142" i="1"/>
  <c r="A21934" i="1" l="1"/>
  <c r="B14573" i="1"/>
  <c r="A14573" i="1"/>
  <c r="A1369" i="1"/>
  <c r="A1143" i="1"/>
  <c r="A1144" i="1" l="1"/>
  <c r="A1145" i="1" l="1"/>
  <c r="A1147" i="1" l="1"/>
  <c r="B13251" i="1" l="1"/>
  <c r="A13251" i="1"/>
  <c r="A1148" i="1"/>
  <c r="A1149" i="1" s="1"/>
  <c r="A22821" i="1" l="1"/>
  <c r="A21901" i="1"/>
  <c r="A1150" i="1"/>
  <c r="A22905" i="1" l="1"/>
  <c r="A21563" i="1"/>
  <c r="B15004" i="1"/>
  <c r="A15004" i="1"/>
  <c r="A10219" i="1"/>
  <c r="A10220" i="1"/>
  <c r="A1151" i="1"/>
  <c r="A1152" i="1" s="1"/>
  <c r="A1153" i="1" s="1"/>
  <c r="A1154" i="1" s="1"/>
  <c r="A21833" i="1" l="1"/>
  <c r="A1155" i="1"/>
  <c r="A1156" i="1" s="1"/>
  <c r="A21987" i="1" l="1"/>
  <c r="A1159" i="1"/>
  <c r="B14514" i="1" l="1"/>
  <c r="A14514" i="1"/>
  <c r="A1160" i="1"/>
  <c r="A1161" i="1" l="1"/>
  <c r="B14442" i="1" l="1"/>
  <c r="A14442" i="1"/>
  <c r="B14516" i="1"/>
  <c r="A14516" i="1"/>
  <c r="B14441" i="1"/>
  <c r="B14515" i="1"/>
  <c r="A14515" i="1"/>
  <c r="A14441" i="1"/>
  <c r="A2054" i="1"/>
  <c r="A3857" i="1"/>
  <c r="A1162" i="1"/>
  <c r="A2053" i="1"/>
  <c r="A14520" i="1" l="1"/>
  <c r="B14445" i="1"/>
  <c r="A14445" i="1"/>
  <c r="B14519" i="1"/>
  <c r="A14519" i="1"/>
  <c r="A14446" i="1"/>
  <c r="B14520" i="1"/>
  <c r="B14446" i="1"/>
  <c r="A1163" i="1"/>
  <c r="A1164" i="1" s="1"/>
  <c r="B14517" i="1"/>
  <c r="A14517" i="1"/>
  <c r="B14444" i="1"/>
  <c r="A14444" i="1"/>
  <c r="A14518" i="1"/>
  <c r="B14443" i="1"/>
  <c r="A14443" i="1"/>
  <c r="B14518" i="1"/>
  <c r="A9948" i="1"/>
  <c r="A9947" i="1"/>
  <c r="B14522" i="1" l="1"/>
  <c r="A14522" i="1"/>
  <c r="B14521" i="1"/>
  <c r="A14521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1903" i="1" l="1"/>
  <c r="A12661" i="1"/>
  <c r="A1183" i="1"/>
  <c r="A21904" i="1" l="1"/>
  <c r="A2122" i="1"/>
  <c r="A1185" i="1"/>
  <c r="A21905" i="1" l="1"/>
  <c r="B17830" i="1"/>
  <c r="A17830" i="1"/>
  <c r="A1186" i="1"/>
  <c r="A21995" i="1" l="1"/>
  <c r="B13450" i="1"/>
  <c r="A13450" i="1"/>
  <c r="B13449" i="1"/>
  <c r="A13449" i="1"/>
  <c r="A2138" i="1"/>
  <c r="A1187" i="1"/>
  <c r="A2147" i="1" l="1"/>
  <c r="A1188" i="1"/>
  <c r="A21906" i="1" l="1"/>
  <c r="A15735" i="1"/>
  <c r="B15735" i="1"/>
  <c r="A1189" i="1"/>
  <c r="A1190" i="1" l="1"/>
  <c r="A2157" i="1" l="1"/>
  <c r="A1191" i="1"/>
  <c r="B15400" i="1" l="1"/>
  <c r="A15400" i="1"/>
  <c r="A2158" i="1"/>
  <c r="A1192" i="1"/>
  <c r="A1193" i="1" l="1"/>
  <c r="A1194" i="1" l="1"/>
  <c r="B12733" i="1" l="1"/>
  <c r="A12733" i="1"/>
  <c r="A1195" i="1"/>
  <c r="B12742" i="1" l="1"/>
  <c r="A12742" i="1"/>
  <c r="A1196" i="1"/>
  <c r="B12727" i="1" l="1"/>
  <c r="A12727" i="1"/>
  <c r="A1197" i="1"/>
  <c r="B12729" i="1" l="1"/>
  <c r="A12729" i="1"/>
  <c r="A1198" i="1"/>
  <c r="A12732" i="1" l="1"/>
  <c r="B12732" i="1"/>
  <c r="A1199" i="1"/>
  <c r="B12743" i="1" l="1"/>
  <c r="A12743" i="1"/>
  <c r="A1200" i="1"/>
  <c r="A12731" i="1" l="1"/>
  <c r="B12731" i="1"/>
  <c r="A1201" i="1"/>
  <c r="A12739" i="1" l="1"/>
  <c r="B12739" i="1"/>
  <c r="A1202" i="1"/>
  <c r="B12734" i="1" l="1"/>
  <c r="B12736" i="1"/>
  <c r="A12734" i="1"/>
  <c r="A12736" i="1"/>
  <c r="A1203" i="1"/>
  <c r="A12730" i="1" l="1"/>
  <c r="B12730" i="1"/>
  <c r="A1204" i="1"/>
  <c r="A12740" i="1" l="1"/>
  <c r="B12740" i="1"/>
  <c r="A1205" i="1"/>
  <c r="A12721" i="1" l="1"/>
  <c r="A1206" i="1"/>
  <c r="B12728" i="1" l="1"/>
  <c r="A12728" i="1"/>
  <c r="A1207" i="1"/>
  <c r="A9414" i="1" l="1"/>
  <c r="A1208" i="1"/>
  <c r="A1209" i="1" s="1"/>
  <c r="B15501" i="1" l="1"/>
  <c r="A15501" i="1"/>
  <c r="A1210" i="1"/>
  <c r="B15502" i="1" l="1"/>
  <c r="A15502" i="1"/>
  <c r="A1211" i="1"/>
  <c r="A15498" i="1" l="1"/>
  <c r="B15498" i="1"/>
  <c r="A1212" i="1"/>
  <c r="B15499" i="1" l="1"/>
  <c r="A15499" i="1"/>
  <c r="A1213" i="1"/>
  <c r="A1214" i="1" l="1"/>
  <c r="A1215" i="1" s="1"/>
  <c r="A1216" i="1" s="1"/>
  <c r="A13670" i="1" l="1"/>
  <c r="B13670" i="1"/>
  <c r="A1217" i="1"/>
  <c r="B13668" i="1" l="1"/>
  <c r="A13668" i="1"/>
  <c r="A1218" i="1"/>
  <c r="A1219" i="1" l="1"/>
  <c r="B13669" i="1" l="1"/>
  <c r="A13669" i="1"/>
  <c r="A1220" i="1"/>
  <c r="A1221" i="1" s="1"/>
  <c r="A12779" i="1" l="1"/>
  <c r="B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A12920" i="1" l="1"/>
  <c r="B12921" i="1"/>
  <c r="A12921" i="1"/>
  <c r="B12920" i="1"/>
  <c r="A2016" i="1"/>
  <c r="A1233" i="1"/>
  <c r="A1234" i="1" s="1"/>
  <c r="A1235" i="1" s="1"/>
  <c r="A1236" i="1" s="1"/>
  <c r="A1237" i="1" s="1"/>
  <c r="A1238" i="1" s="1"/>
  <c r="B13249" i="1" l="1"/>
  <c r="A13249" i="1"/>
  <c r="A1836" i="1"/>
  <c r="A1832" i="1"/>
  <c r="A1240" i="1"/>
  <c r="A1839" i="1"/>
  <c r="A1835" i="1"/>
  <c r="A1239" i="1"/>
  <c r="A1838" i="1"/>
  <c r="A1834" i="1"/>
  <c r="A1833" i="1"/>
  <c r="A1837" i="1"/>
  <c r="A1241" i="1"/>
  <c r="A1242" i="1" s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B13896" i="1" l="1"/>
  <c r="A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A14840" i="1" l="1"/>
  <c r="B14841" i="1"/>
  <c r="A14841" i="1"/>
  <c r="B14840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B14041" i="1" l="1"/>
  <c r="A14041" i="1"/>
  <c r="A1306" i="1"/>
  <c r="A1307" i="1" l="1"/>
  <c r="A2061" i="1" l="1"/>
  <c r="A1308" i="1"/>
  <c r="A1309" i="1" s="1"/>
  <c r="A21566" i="1" l="1"/>
  <c r="A1310" i="1"/>
  <c r="A1311" i="1" l="1"/>
  <c r="A1312" i="1" l="1"/>
  <c r="A1313" i="1" s="1"/>
  <c r="A1314" i="1" s="1"/>
  <c r="B13864" i="1" l="1"/>
  <c r="A13864" i="1"/>
  <c r="A1315" i="1"/>
  <c r="B13849" i="1" l="1"/>
  <c r="A13849" i="1"/>
  <c r="A1316" i="1"/>
  <c r="B13863" i="1" l="1"/>
  <c r="A13863" i="1"/>
  <c r="A1317" i="1"/>
  <c r="B13857" i="1" l="1"/>
  <c r="A13857" i="1"/>
  <c r="A1318" i="1"/>
  <c r="A21569" i="1" l="1"/>
  <c r="A1319" i="1"/>
  <c r="B13852" i="1" l="1"/>
  <c r="A13852" i="1"/>
  <c r="A1320" i="1"/>
  <c r="B13861" i="1" l="1"/>
  <c r="A13861" i="1"/>
  <c r="A1321" i="1"/>
  <c r="A13838" i="1" l="1"/>
  <c r="B13838" i="1"/>
  <c r="A1322" i="1"/>
  <c r="B13847" i="1" l="1"/>
  <c r="A13847" i="1"/>
  <c r="A1323" i="1"/>
  <c r="B13837" i="1" l="1"/>
  <c r="A13837" i="1"/>
  <c r="A1324" i="1"/>
  <c r="B14390" i="1" l="1"/>
  <c r="A14390" i="1"/>
  <c r="A1325" i="1"/>
  <c r="A1326" i="1" l="1"/>
  <c r="A1327" i="1" s="1"/>
  <c r="B14402" i="1" l="1"/>
  <c r="A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s="1"/>
  <c r="A14395" i="1" l="1"/>
  <c r="B14395" i="1"/>
  <c r="A1335" i="1"/>
  <c r="B14435" i="1" l="1"/>
  <c r="A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A14534" i="1" l="1"/>
  <c r="B14534" i="1"/>
  <c r="A9954" i="1"/>
  <c r="A1344" i="1"/>
  <c r="B14386" i="1" l="1"/>
  <c r="A14386" i="1"/>
  <c r="A1345" i="1"/>
  <c r="A1346" i="1" l="1"/>
  <c r="B14389" i="1" l="1"/>
  <c r="A14389" i="1"/>
  <c r="A1347" i="1"/>
  <c r="B14398" i="1" l="1"/>
  <c r="A14398" i="1"/>
  <c r="A1349" i="1"/>
  <c r="A14400" i="1" l="1"/>
  <c r="B14400" i="1"/>
  <c r="A1350" i="1"/>
  <c r="B14404" i="1" l="1"/>
  <c r="A14404" i="1"/>
  <c r="A1351" i="1"/>
  <c r="B14401" i="1" l="1"/>
  <c r="A14401" i="1"/>
  <c r="A1352" i="1"/>
  <c r="A14392" i="1" l="1"/>
  <c r="B14524" i="1"/>
  <c r="A14524" i="1"/>
  <c r="B14523" i="1"/>
  <c r="A14523" i="1"/>
  <c r="B14392" i="1"/>
  <c r="A1353" i="1"/>
  <c r="B14396" i="1" l="1"/>
  <c r="A14396" i="1"/>
  <c r="A1354" i="1"/>
  <c r="B14388" i="1" l="1"/>
  <c r="A14388" i="1"/>
  <c r="A1358" i="1"/>
  <c r="A1355" i="1"/>
  <c r="B14383" i="1" l="1"/>
  <c r="A14383" i="1"/>
  <c r="A1356" i="1"/>
  <c r="A14387" i="1"/>
  <c r="B14387" i="1"/>
  <c r="A14403" i="1" l="1"/>
  <c r="B14403" i="1"/>
  <c r="A1357" i="1"/>
  <c r="B14391" i="1" l="1"/>
  <c r="A14391" i="1"/>
  <c r="A1359" i="1"/>
  <c r="A14536" i="1" l="1"/>
  <c r="B14535" i="1"/>
  <c r="B14415" i="1"/>
  <c r="B14399" i="1"/>
  <c r="A14535" i="1"/>
  <c r="A14415" i="1"/>
  <c r="A14399" i="1"/>
  <c r="B14536" i="1"/>
  <c r="B14414" i="1"/>
  <c r="A14414" i="1"/>
  <c r="A1360" i="1"/>
  <c r="A1361" i="1" s="1"/>
  <c r="A1362" i="1" s="1"/>
  <c r="A1363" i="1" s="1"/>
  <c r="A1365" i="1" l="1"/>
  <c r="A1364" i="1"/>
  <c r="A14544" i="1" l="1"/>
  <c r="B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s="1"/>
  <c r="A1379" i="1" s="1"/>
  <c r="B14567" i="1" l="1"/>
  <c r="A14567" i="1"/>
  <c r="A1381" i="1"/>
  <c r="A1382" i="1" s="1"/>
  <c r="A1383" i="1" s="1"/>
  <c r="B14578" i="1" l="1"/>
  <c r="A14578" i="1"/>
  <c r="A1384" i="1"/>
  <c r="A1385" i="1" s="1"/>
  <c r="A1386" i="1" s="1"/>
  <c r="A22967" i="1" l="1"/>
  <c r="A22964" i="1"/>
  <c r="A22969" i="1"/>
  <c r="A22966" i="1"/>
  <c r="A22968" i="1"/>
  <c r="A22965" i="1"/>
  <c r="A21392" i="1"/>
  <c r="A21384" i="1"/>
  <c r="A21381" i="1"/>
  <c r="A21410" i="1"/>
  <c r="A21399" i="1"/>
  <c r="A21383" i="1"/>
  <c r="B12796" i="1"/>
  <c r="A12796" i="1"/>
  <c r="A12795" i="1"/>
  <c r="B12795" i="1"/>
  <c r="A2184" i="1"/>
  <c r="A1400" i="1"/>
  <c r="A1388" i="1"/>
  <c r="A2183" i="1"/>
  <c r="A1399" i="1"/>
  <c r="A1430" i="1"/>
  <c r="A1389" i="1"/>
  <c r="A1429" i="1"/>
  <c r="A1387" i="1"/>
  <c r="B17770" i="1" l="1"/>
  <c r="A17770" i="1"/>
  <c r="A15687" i="1"/>
  <c r="B15687" i="1"/>
  <c r="B15686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s="1"/>
  <c r="A1403" i="1" l="1"/>
  <c r="A1404" i="1" s="1"/>
  <c r="A1405" i="1" s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B15011" i="1" l="1"/>
  <c r="A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A15014" i="1" l="1"/>
  <c r="B15013" i="1"/>
  <c r="A15013" i="1"/>
  <c r="B14994" i="1"/>
  <c r="A14994" i="1"/>
  <c r="B15014" i="1"/>
  <c r="A10174" i="1"/>
  <c r="A1417" i="1"/>
  <c r="A1418" i="1" s="1"/>
  <c r="B15012" i="1" l="1"/>
  <c r="A15012" i="1"/>
  <c r="A1419" i="1"/>
  <c r="A1421" i="1" s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B13309" i="1" l="1"/>
  <c r="A13309" i="1"/>
  <c r="A1600" i="1"/>
  <c r="A1599" i="1"/>
  <c r="A1446" i="1"/>
  <c r="A15206" i="1" l="1"/>
  <c r="A1447" i="1"/>
  <c r="B14021" i="1" l="1"/>
  <c r="A14021" i="1"/>
  <c r="B14018" i="1"/>
  <c r="B14023" i="1"/>
  <c r="A14018" i="1"/>
  <c r="A14023" i="1"/>
  <c r="B14020" i="1"/>
  <c r="A14020" i="1"/>
  <c r="A14019" i="1"/>
  <c r="B14019" i="1"/>
  <c r="B14022" i="1"/>
  <c r="A14022" i="1"/>
  <c r="A1448" i="1"/>
  <c r="A1451" i="1"/>
  <c r="A1450" i="1"/>
  <c r="A1449" i="1"/>
  <c r="A1454" i="1" l="1"/>
  <c r="B15260" i="1" l="1"/>
  <c r="A15260" i="1"/>
  <c r="A1455" i="1"/>
  <c r="A17572" i="1" l="1"/>
  <c r="A10297" i="1"/>
  <c r="A1458" i="1"/>
  <c r="A13539" i="1" l="1"/>
  <c r="A13538" i="1"/>
  <c r="A10479" i="1"/>
  <c r="A1460" i="1"/>
  <c r="B14719" i="1" l="1"/>
  <c r="B14721" i="1"/>
  <c r="A14721" i="1"/>
  <c r="A14719" i="1"/>
  <c r="A13832" i="1"/>
  <c r="A1461" i="1"/>
  <c r="A14861" i="1" l="1"/>
  <c r="A14860" i="1"/>
  <c r="A14862" i="1" s="1"/>
  <c r="A1462" i="1"/>
  <c r="B15572" i="1" l="1"/>
  <c r="B15573" i="1"/>
  <c r="B15570" i="1"/>
  <c r="A15573" i="1"/>
  <c r="A15570" i="1"/>
  <c r="A15572" i="1"/>
  <c r="B15569" i="1"/>
  <c r="A15569" i="1"/>
  <c r="A15571" i="1"/>
  <c r="B15571" i="1"/>
  <c r="A1464" i="1"/>
  <c r="A1463" i="1"/>
  <c r="A1466" i="1"/>
  <c r="A1465" i="1"/>
  <c r="A1482" i="1" l="1"/>
  <c r="A10134" i="1" l="1"/>
  <c r="A1483" i="1"/>
  <c r="A15624" i="1" l="1"/>
  <c r="B15626" i="1"/>
  <c r="A15626" i="1"/>
  <c r="A14792" i="1"/>
  <c r="A15625" i="1"/>
  <c r="A14791" i="1"/>
  <c r="A14788" i="1"/>
  <c r="A10452" i="1"/>
  <c r="A1486" i="1"/>
  <c r="A1487" i="1" l="1"/>
  <c r="B15150" i="1" l="1"/>
  <c r="A15150" i="1"/>
  <c r="B15149" i="1"/>
  <c r="A15149" i="1"/>
  <c r="B15151" i="1"/>
  <c r="A15151" i="1"/>
  <c r="B14641" i="1"/>
  <c r="A14641" i="1"/>
  <c r="A14316" i="1"/>
  <c r="B13352" i="1"/>
  <c r="A13352" i="1"/>
  <c r="A13088" i="1"/>
  <c r="B13087" i="1"/>
  <c r="B13353" i="1"/>
  <c r="B13089" i="1"/>
  <c r="A13089" i="1"/>
  <c r="B13088" i="1"/>
  <c r="A13353" i="1"/>
  <c r="A13087" i="1"/>
  <c r="A1488" i="1"/>
  <c r="A1490" i="1"/>
  <c r="A1489" i="1"/>
  <c r="A1506" i="1" l="1"/>
  <c r="A13981" i="1" l="1"/>
  <c r="B13981" i="1"/>
  <c r="A1507" i="1"/>
  <c r="B14794" i="1" l="1"/>
  <c r="A14794" i="1"/>
  <c r="B14787" i="1"/>
  <c r="A14787" i="1"/>
  <c r="B14793" i="1"/>
  <c r="A14793" i="1"/>
  <c r="A1508" i="1"/>
  <c r="A1510" i="1" l="1"/>
  <c r="A1511" i="1" s="1"/>
  <c r="B12818" i="1" l="1"/>
  <c r="A12818" i="1"/>
  <c r="B12815" i="1"/>
  <c r="A12815" i="1"/>
  <c r="B12817" i="1"/>
  <c r="A12817" i="1"/>
  <c r="B12816" i="1"/>
  <c r="A12816" i="1"/>
  <c r="A9463" i="1"/>
  <c r="A1517" i="1"/>
  <c r="B15401" i="1" l="1"/>
  <c r="A15401" i="1"/>
  <c r="A15402" i="1"/>
  <c r="B15402" i="1"/>
  <c r="A1519" i="1"/>
  <c r="A1518" i="1"/>
  <c r="A1524" i="1" l="1"/>
  <c r="A1525" i="1" s="1"/>
  <c r="B14797" i="1" l="1"/>
  <c r="A14797" i="1"/>
  <c r="B14796" i="1"/>
  <c r="A14796" i="1"/>
  <c r="B14795" i="1"/>
  <c r="A14795" i="1"/>
  <c r="A10456" i="1"/>
  <c r="A1526" i="1"/>
  <c r="A14966" i="1" l="1"/>
  <c r="B14965" i="1"/>
  <c r="A14965" i="1"/>
  <c r="B14967" i="1"/>
  <c r="A14967" i="1"/>
  <c r="B14964" i="1"/>
  <c r="A14964" i="1"/>
  <c r="B14966" i="1"/>
  <c r="A10161" i="1"/>
  <c r="A10157" i="1"/>
  <c r="A10160" i="1"/>
  <c r="A10159" i="1"/>
  <c r="A10158" i="1"/>
  <c r="A1528" i="1"/>
  <c r="A1527" i="1"/>
  <c r="A1529" i="1"/>
  <c r="A1532" i="1" s="1"/>
  <c r="B15096" i="1" l="1"/>
  <c r="A15096" i="1"/>
  <c r="A1535" i="1"/>
  <c r="A10059" i="1" l="1"/>
  <c r="A1537" i="1"/>
  <c r="B14968" i="1" l="1"/>
  <c r="A14968" i="1"/>
  <c r="A1540" i="1"/>
  <c r="B14349" i="1" l="1"/>
  <c r="A14349" i="1"/>
  <c r="B14348" i="1"/>
  <c r="A14348" i="1"/>
  <c r="B14350" i="1"/>
  <c r="A14350" i="1"/>
  <c r="A1544" i="1"/>
  <c r="A1547" i="1"/>
  <c r="A1543" i="1"/>
  <c r="A1546" i="1"/>
  <c r="A1542" i="1"/>
  <c r="A1541" i="1"/>
  <c r="A1545" i="1"/>
  <c r="A1549" i="1" l="1"/>
  <c r="A10267" i="1" l="1"/>
  <c r="A10266" i="1"/>
  <c r="A1550" i="1"/>
  <c r="A1555" i="1" s="1"/>
  <c r="A15097" i="1" l="1"/>
  <c r="B15097" i="1"/>
  <c r="A1557" i="1"/>
  <c r="B15098" i="1" l="1"/>
  <c r="A15098" i="1"/>
  <c r="A1559" i="1"/>
  <c r="B15199" i="1" l="1"/>
  <c r="A15199" i="1"/>
  <c r="A1560" i="1"/>
  <c r="A1565" i="1" s="1"/>
  <c r="A1570" i="1" s="1"/>
  <c r="A12942" i="1" l="1"/>
  <c r="B12942" i="1"/>
  <c r="A1571" i="1"/>
  <c r="A10162" i="1" l="1"/>
  <c r="A1574" i="1"/>
  <c r="B15563" i="1" l="1"/>
  <c r="A15563" i="1"/>
  <c r="A1576" i="1"/>
  <c r="A2875" i="1" l="1"/>
  <c r="A1580" i="1"/>
  <c r="A1581" i="1" l="1"/>
  <c r="B13986" i="1" l="1"/>
  <c r="A13986" i="1"/>
  <c r="B13985" i="1"/>
  <c r="A13985" i="1"/>
  <c r="A1582" i="1"/>
  <c r="A1583" i="1" s="1"/>
  <c r="B15614" i="1" l="1"/>
  <c r="A15614" i="1"/>
  <c r="A14800" i="1"/>
  <c r="B14666" i="1"/>
  <c r="B14799" i="1"/>
  <c r="B14751" i="1"/>
  <c r="A14666" i="1"/>
  <c r="A14799" i="1"/>
  <c r="A14584" i="1"/>
  <c r="B14800" i="1"/>
  <c r="B14750" i="1"/>
  <c r="B14665" i="1"/>
  <c r="A14750" i="1"/>
  <c r="A14665" i="1"/>
  <c r="B14798" i="1"/>
  <c r="B14664" i="1"/>
  <c r="B14585" i="1"/>
  <c r="A14798" i="1"/>
  <c r="B14667" i="1"/>
  <c r="A14664" i="1"/>
  <c r="A14667" i="1"/>
  <c r="A14751" i="1"/>
  <c r="B14584" i="1"/>
  <c r="A13782" i="1"/>
  <c r="A13270" i="1"/>
  <c r="A12846" i="1"/>
  <c r="B13776" i="1"/>
  <c r="B13272" i="1"/>
  <c r="A14585" i="1"/>
  <c r="A13776" i="1"/>
  <c r="A13272" i="1"/>
  <c r="B13269" i="1"/>
  <c r="A13269" i="1"/>
  <c r="B13775" i="1"/>
  <c r="B13271" i="1"/>
  <c r="A13775" i="1"/>
  <c r="B13777" i="1"/>
  <c r="B13782" i="1"/>
  <c r="A13777" i="1"/>
  <c r="B12845" i="1"/>
  <c r="A12845" i="1"/>
  <c r="B12823" i="1"/>
  <c r="A12823" i="1"/>
  <c r="A13271" i="1"/>
  <c r="B12844" i="1"/>
  <c r="A12844" i="1"/>
  <c r="B13270" i="1"/>
  <c r="B12846" i="1"/>
  <c r="A10447" i="1"/>
  <c r="A9464" i="1"/>
  <c r="A10458" i="1"/>
  <c r="A10459" i="1"/>
  <c r="A1584" i="1"/>
  <c r="A1601" i="1" l="1"/>
  <c r="A1602" i="1" l="1"/>
  <c r="A1603" i="1" l="1"/>
  <c r="A13798" i="1" l="1"/>
  <c r="A13797" i="1"/>
  <c r="A13796" i="1"/>
  <c r="A13644" i="1"/>
  <c r="A1604" i="1"/>
  <c r="A1605" i="1" l="1"/>
  <c r="A1606" i="1" l="1"/>
  <c r="A1608" i="1" l="1"/>
  <c r="A9613" i="1" l="1"/>
  <c r="A1609" i="1"/>
  <c r="A1611" i="1" l="1"/>
  <c r="A1612" i="1" l="1"/>
  <c r="A2559" i="1"/>
  <c r="A1613" i="1" l="1"/>
  <c r="B13547" i="1"/>
  <c r="A13547" i="1"/>
  <c r="B13544" i="1"/>
  <c r="B13549" i="1"/>
  <c r="A13544" i="1"/>
  <c r="A13549" i="1"/>
  <c r="B13546" i="1"/>
  <c r="A13546" i="1"/>
  <c r="B13548" i="1"/>
  <c r="A13548" i="1"/>
  <c r="B13545" i="1"/>
  <c r="A13545" i="1"/>
  <c r="A1615" i="1" l="1"/>
  <c r="A1614" i="1"/>
  <c r="A1616" i="1" l="1"/>
  <c r="A1617" i="1" s="1"/>
  <c r="B15155" i="1"/>
  <c r="B13093" i="1"/>
  <c r="A13092" i="1"/>
  <c r="B13092" i="1" l="1"/>
  <c r="A13093" i="1"/>
  <c r="A15155" i="1"/>
  <c r="A1618" i="1"/>
  <c r="A1619" i="1" l="1"/>
  <c r="A1622" i="1" l="1"/>
  <c r="B13994" i="1" l="1"/>
  <c r="A13994" i="1"/>
  <c r="A1639" i="1"/>
  <c r="A1644" i="1" s="1"/>
  <c r="B14802" i="1" l="1"/>
  <c r="A14802" i="1"/>
  <c r="B14801" i="1"/>
  <c r="A14801" i="1"/>
  <c r="A1645" i="1"/>
  <c r="A1647" i="1" s="1"/>
  <c r="A1648" i="1" s="1"/>
  <c r="A1649" i="1" s="1"/>
  <c r="A1650" i="1" s="1"/>
  <c r="A1654" i="1" s="1"/>
  <c r="A1658" i="1" s="1"/>
  <c r="B14804" i="1" l="1"/>
  <c r="A14804" i="1"/>
  <c r="B14803" i="1"/>
  <c r="A14803" i="1"/>
  <c r="A1662" i="1"/>
  <c r="B14972" i="1" l="1"/>
  <c r="A14972" i="1"/>
  <c r="A1664" i="1"/>
  <c r="A1667" i="1" s="1"/>
  <c r="A1670" i="1" s="1"/>
  <c r="A1673" i="1" s="1"/>
  <c r="A15789" i="1" l="1"/>
  <c r="A15790" i="1"/>
  <c r="A15261" i="1"/>
  <c r="A10302" i="1"/>
  <c r="A1687" i="1"/>
  <c r="A10140" i="1" l="1"/>
  <c r="A1692" i="1"/>
  <c r="A1693" i="1" l="1"/>
  <c r="A1703" i="1" l="1"/>
  <c r="A1706" i="1" l="1"/>
  <c r="A21463" i="1" l="1"/>
  <c r="B17831" i="1"/>
  <c r="A17831" i="1"/>
  <c r="A1708" i="1"/>
  <c r="A7269" i="1" l="1"/>
  <c r="A1712" i="1"/>
  <c r="A12944" i="1" l="1"/>
  <c r="B12944" i="1"/>
  <c r="A1717" i="1"/>
  <c r="B13671" i="1"/>
  <c r="A13671" i="1"/>
  <c r="A1721" i="1" l="1"/>
  <c r="A1725" i="1" l="1"/>
  <c r="A1728" i="1" l="1"/>
  <c r="A1729" i="1" s="1"/>
  <c r="B13312" i="1" l="1"/>
  <c r="A13312" i="1"/>
  <c r="A9557" i="1"/>
  <c r="A9543" i="1"/>
  <c r="A1730" i="1"/>
  <c r="A1733" i="1" s="1"/>
  <c r="B13997" i="1" l="1"/>
  <c r="A13997" i="1"/>
  <c r="B13998" i="1"/>
  <c r="A13998" i="1"/>
  <c r="A1734" i="1"/>
  <c r="A1735" i="1" l="1"/>
  <c r="A1737" i="1" l="1"/>
  <c r="B15248" i="1" l="1"/>
  <c r="A15248" i="1"/>
  <c r="B15247" i="1"/>
  <c r="A15247" i="1"/>
  <c r="B15236" i="1"/>
  <c r="A15236" i="1"/>
  <c r="B14728" i="1"/>
  <c r="A14728" i="1"/>
  <c r="B14729" i="1"/>
  <c r="A14729" i="1"/>
  <c r="B13835" i="1"/>
  <c r="A13835" i="1"/>
  <c r="A1744" i="1"/>
  <c r="A1745" i="1" l="1"/>
  <c r="A1746" i="1" l="1"/>
  <c r="A1747" i="1" l="1"/>
  <c r="B15620" i="1" l="1"/>
  <c r="A15620" i="1"/>
  <c r="A14808" i="1"/>
  <c r="B14809" i="1"/>
  <c r="B14808" i="1"/>
  <c r="A14809" i="1"/>
  <c r="B12826" i="1"/>
  <c r="A12826" i="1"/>
  <c r="A12827" i="1"/>
  <c r="B12827" i="1"/>
  <c r="A1748" i="1"/>
  <c r="A1750" i="1" s="1"/>
  <c r="B14810" i="1" l="1"/>
  <c r="A14810" i="1"/>
  <c r="B14812" i="1"/>
  <c r="A14812" i="1"/>
  <c r="B14811" i="1"/>
  <c r="A14811" i="1"/>
  <c r="A1751" i="1"/>
  <c r="A1756" i="1" l="1"/>
  <c r="B14164" i="1" l="1"/>
  <c r="A14164" i="1"/>
  <c r="A1760" i="1"/>
  <c r="A14456" i="1" l="1"/>
  <c r="B14458" i="1"/>
  <c r="A14458" i="1"/>
  <c r="B14457" i="1"/>
  <c r="B14459" i="1"/>
  <c r="A14459" i="1"/>
  <c r="B14456" i="1"/>
  <c r="A14457" i="1"/>
  <c r="A1762" i="1"/>
  <c r="A1761" i="1"/>
  <c r="A1769" i="1" l="1"/>
  <c r="B12946" i="1"/>
  <c r="A12946" i="1"/>
  <c r="B12943" i="1"/>
  <c r="A12943" i="1"/>
  <c r="A12945" i="1"/>
  <c r="B12945" i="1"/>
  <c r="A10443" i="1"/>
  <c r="A1780" i="1"/>
  <c r="A12934" i="1" l="1"/>
  <c r="B12934" i="1"/>
  <c r="A1784" i="1"/>
  <c r="A1787" i="1" l="1"/>
  <c r="A1786" i="1"/>
  <c r="A1785" i="1"/>
  <c r="A1788" i="1" l="1"/>
  <c r="A1789" i="1" s="1"/>
  <c r="A1790" i="1" s="1"/>
  <c r="A1791" i="1" s="1"/>
  <c r="A1792" i="1" s="1"/>
  <c r="A1793" i="1" s="1"/>
  <c r="A10524" i="1" s="1"/>
  <c r="A13366" i="1"/>
  <c r="B13367" i="1"/>
  <c r="A13367" i="1"/>
  <c r="B13366" i="1"/>
  <c r="A10526" i="1" l="1"/>
  <c r="A10525" i="1"/>
  <c r="A10527" i="1"/>
  <c r="A1794" i="1"/>
  <c r="A1795" i="1" s="1"/>
  <c r="A10529" i="1" s="1"/>
  <c r="A1797" i="1" l="1"/>
  <c r="A1796" i="1"/>
  <c r="A10531" i="1"/>
  <c r="A10530" i="1"/>
  <c r="A1798" i="1" l="1"/>
  <c r="A14815" i="1"/>
  <c r="A10465" i="1"/>
  <c r="A14814" i="1" l="1"/>
  <c r="A10464" i="1"/>
  <c r="A1799" i="1"/>
  <c r="A1800" i="1" s="1"/>
  <c r="A15484" i="1" s="1"/>
  <c r="B14813" i="1"/>
  <c r="A14813" i="1"/>
  <c r="B14814" i="1"/>
  <c r="B14815" i="1"/>
  <c r="B15483" i="1"/>
  <c r="A15446" i="1"/>
  <c r="A15483" i="1"/>
  <c r="A15482" i="1"/>
  <c r="B15445" i="1"/>
  <c r="B15482" i="1"/>
  <c r="A15485" i="1"/>
  <c r="B13746" i="1"/>
  <c r="A13746" i="1"/>
  <c r="A1802" i="1"/>
  <c r="A1801" i="1"/>
  <c r="B15484" i="1" l="1"/>
  <c r="B15446" i="1"/>
  <c r="B15485" i="1"/>
  <c r="A15445" i="1"/>
  <c r="A1803" i="1"/>
  <c r="A9465" i="1" l="1"/>
  <c r="A10448" i="1"/>
  <c r="A10466" i="1"/>
  <c r="A10467" i="1"/>
  <c r="A1804" i="1"/>
  <c r="A1805" i="1"/>
  <c r="B15627" i="1" l="1"/>
  <c r="A15616" i="1"/>
  <c r="A15627" i="1"/>
  <c r="B15616" i="1"/>
  <c r="A14816" i="1"/>
  <c r="B14818" i="1"/>
  <c r="B14690" i="1"/>
  <c r="A14818" i="1"/>
  <c r="A14690" i="1"/>
  <c r="B14817" i="1"/>
  <c r="A14817" i="1"/>
  <c r="B14689" i="1"/>
  <c r="B14816" i="1"/>
  <c r="A14689" i="1"/>
  <c r="B14688" i="1"/>
  <c r="A14688" i="1"/>
  <c r="A13294" i="1"/>
  <c r="B13296" i="1"/>
  <c r="A13296" i="1"/>
  <c r="B13293" i="1"/>
  <c r="A13293" i="1"/>
  <c r="B13295" i="1"/>
  <c r="B13660" i="1"/>
  <c r="A13660" i="1"/>
  <c r="B13294" i="1"/>
  <c r="B12828" i="1"/>
  <c r="A12828" i="1"/>
  <c r="B13292" i="1"/>
  <c r="A13292" i="1"/>
  <c r="A12849" i="1"/>
  <c r="A13295" i="1"/>
  <c r="B12849" i="1"/>
  <c r="A1806" i="1"/>
  <c r="A1809" i="1" s="1"/>
  <c r="B14944" i="1" l="1"/>
  <c r="A14944" i="1"/>
  <c r="B14945" i="1"/>
  <c r="A14945" i="1"/>
  <c r="A10141" i="1"/>
  <c r="A1811" i="1"/>
  <c r="B15220" i="1" l="1"/>
  <c r="A15220" i="1"/>
  <c r="A1822" i="1"/>
  <c r="A10085" i="1" l="1"/>
  <c r="A1824" i="1"/>
  <c r="A1826" i="1" l="1"/>
  <c r="B14821" i="1" l="1"/>
  <c r="A14821" i="1"/>
  <c r="B14820" i="1"/>
  <c r="A14820" i="1"/>
  <c r="B14819" i="1"/>
  <c r="A14819" i="1"/>
  <c r="A1827" i="1"/>
  <c r="A1828" i="1" l="1"/>
  <c r="A1829" i="1" s="1"/>
  <c r="A21568" i="1" l="1"/>
  <c r="B13712" i="1"/>
  <c r="A13712" i="1"/>
  <c r="A9731" i="1"/>
  <c r="A1830" i="1"/>
  <c r="A1831" i="1" s="1"/>
  <c r="A14292" i="1" l="1"/>
  <c r="A9846" i="1"/>
  <c r="A1840" i="1"/>
  <c r="A1841" i="1" s="1"/>
  <c r="A15153" i="1" l="1"/>
  <c r="B15152" i="1"/>
  <c r="A15152" i="1"/>
  <c r="B14642" i="1"/>
  <c r="B15154" i="1"/>
  <c r="A14642" i="1"/>
  <c r="A15154" i="1"/>
  <c r="B15153" i="1"/>
  <c r="B14317" i="1"/>
  <c r="A14317" i="1"/>
  <c r="B14314" i="1"/>
  <c r="A14314" i="1"/>
  <c r="B14643" i="1"/>
  <c r="A14643" i="1"/>
  <c r="A14315" i="1"/>
  <c r="B14315" i="1"/>
  <c r="B13090" i="1"/>
  <c r="B13359" i="1"/>
  <c r="A13090" i="1"/>
  <c r="A13359" i="1"/>
  <c r="A1842" i="1"/>
  <c r="A1843" i="1" s="1"/>
  <c r="A1844" i="1" s="1"/>
  <c r="A1847" i="1" s="1"/>
  <c r="A14002" i="1" l="1"/>
  <c r="A10522" i="1"/>
  <c r="A1849" i="1"/>
  <c r="A14824" i="1" l="1"/>
  <c r="B14823" i="1"/>
  <c r="A14823" i="1"/>
  <c r="B14825" i="1"/>
  <c r="B14822" i="1"/>
  <c r="A14822" i="1"/>
  <c r="A14825" i="1"/>
  <c r="B14824" i="1"/>
  <c r="A1850" i="1"/>
  <c r="A1851" i="1" l="1"/>
  <c r="A9567" i="1" l="1"/>
  <c r="A1852" i="1"/>
  <c r="A15612" i="1" l="1"/>
  <c r="B12949" i="1"/>
  <c r="A12949" i="1"/>
  <c r="A1862" i="1"/>
  <c r="A1871" i="1" l="1"/>
  <c r="A9847" i="1" l="1"/>
  <c r="A1872" i="1"/>
  <c r="A14410" i="1" l="1"/>
  <c r="A14411" i="1"/>
  <c r="A1874" i="1"/>
  <c r="A1877" i="1" s="1"/>
  <c r="A1873" i="1"/>
  <c r="A21890" i="1" l="1"/>
  <c r="A1880" i="1"/>
  <c r="B15606" i="1" l="1"/>
  <c r="A15606" i="1"/>
  <c r="A9741" i="1"/>
  <c r="A1882" i="1"/>
  <c r="A13638" i="1" l="1"/>
  <c r="B13639" i="1"/>
  <c r="A13639" i="1"/>
  <c r="B13638" i="1"/>
  <c r="A1883" i="1"/>
  <c r="A1884" i="1" s="1"/>
  <c r="A1885" i="1" s="1"/>
  <c r="A8646" i="1" l="1"/>
  <c r="A1886" i="1"/>
  <c r="A13494" i="1" l="1"/>
  <c r="B13494" i="1"/>
  <c r="B14351" i="1"/>
  <c r="A14351" i="1"/>
  <c r="A1887" i="1"/>
  <c r="A1889" i="1" l="1"/>
  <c r="A1890" i="1" s="1"/>
  <c r="A19508" i="1" l="1"/>
  <c r="A1900" i="1"/>
  <c r="A1901" i="1" l="1"/>
  <c r="A1902" i="1" s="1"/>
  <c r="A1903" i="1" s="1"/>
  <c r="A13077" i="1" l="1"/>
  <c r="A1904" i="1"/>
  <c r="A12950" i="1" l="1"/>
  <c r="B12950" i="1"/>
  <c r="A1906" i="1"/>
  <c r="B15222" i="1" l="1"/>
  <c r="A15222" i="1"/>
  <c r="A1910" i="1"/>
  <c r="A1911" i="1" l="1"/>
  <c r="A1916" i="1" l="1"/>
  <c r="A14894" i="1" l="1"/>
  <c r="A14870" i="1"/>
  <c r="A1917" i="1"/>
  <c r="B12885" i="1" l="1"/>
  <c r="A12885" i="1"/>
  <c r="A1922" i="1"/>
  <c r="A1926" i="1" l="1"/>
  <c r="A1927" i="1" l="1"/>
  <c r="A15621" i="1" l="1"/>
  <c r="B15621" i="1"/>
  <c r="B14602" i="1"/>
  <c r="B14831" i="1"/>
  <c r="A14602" i="1"/>
  <c r="A14831" i="1"/>
  <c r="B14830" i="1"/>
  <c r="A14830" i="1"/>
  <c r="B14603" i="1"/>
  <c r="A14603" i="1"/>
  <c r="A14601" i="1"/>
  <c r="B14601" i="1"/>
  <c r="B12834" i="1"/>
  <c r="A12834" i="1"/>
  <c r="B12833" i="1"/>
  <c r="A12833" i="1"/>
  <c r="A1928" i="1"/>
  <c r="A1929" i="1" l="1"/>
  <c r="A1930" i="1" s="1"/>
  <c r="B15156" i="1" l="1"/>
  <c r="A15156" i="1"/>
  <c r="B14652" i="1"/>
  <c r="A14652" i="1"/>
  <c r="A14331" i="1"/>
  <c r="B13360" i="1"/>
  <c r="A13360" i="1"/>
  <c r="B13103" i="1"/>
  <c r="B14331" i="1"/>
  <c r="A13103" i="1"/>
  <c r="A1932" i="1"/>
  <c r="A1931" i="1"/>
  <c r="A1933" i="1"/>
  <c r="A1937" i="1" s="1"/>
  <c r="A1939" i="1" l="1"/>
  <c r="A1938" i="1"/>
  <c r="A1940" i="1" l="1"/>
  <c r="A1943" i="1" s="1"/>
  <c r="A15237" i="1" s="1"/>
  <c r="B15237" i="1"/>
  <c r="B15234" i="1"/>
  <c r="A15234" i="1"/>
  <c r="B15252" i="1"/>
  <c r="A15252" i="1"/>
  <c r="B14734" i="1"/>
  <c r="B14720" i="1"/>
  <c r="B13836" i="1"/>
  <c r="A13836" i="1"/>
  <c r="A1944" i="1"/>
  <c r="A14734" i="1" l="1"/>
  <c r="A14720" i="1"/>
  <c r="B15361" i="1"/>
  <c r="B15345" i="1"/>
  <c r="A15361" i="1"/>
  <c r="A15345" i="1"/>
  <c r="B15360" i="1"/>
  <c r="A15362" i="1"/>
  <c r="A15346" i="1"/>
  <c r="A15360" i="1"/>
  <c r="B15357" i="1"/>
  <c r="B15362" i="1"/>
  <c r="A15357" i="1"/>
  <c r="B15346" i="1"/>
  <c r="A1945" i="1"/>
  <c r="A1949" i="1" s="1"/>
  <c r="B14767" i="1" l="1"/>
  <c r="A14767" i="1"/>
  <c r="B14764" i="1"/>
  <c r="A14764" i="1"/>
  <c r="B14763" i="1"/>
  <c r="A14763" i="1"/>
  <c r="A10063" i="1"/>
  <c r="A1952" i="1"/>
  <c r="A10145" i="1" l="1"/>
  <c r="A1953" i="1"/>
  <c r="A1954" i="1" l="1"/>
  <c r="A1966" i="1" l="1"/>
  <c r="A1967" i="1" l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A15623" i="1" l="1"/>
  <c r="B15623" i="1"/>
  <c r="B15622" i="1"/>
  <c r="A15622" i="1"/>
  <c r="A14832" i="1"/>
  <c r="B14834" i="1"/>
  <c r="B14610" i="1"/>
  <c r="A14834" i="1"/>
  <c r="A14610" i="1"/>
  <c r="B14833" i="1"/>
  <c r="B14609" i="1"/>
  <c r="A14609" i="1"/>
  <c r="A14833" i="1"/>
  <c r="B14608" i="1"/>
  <c r="B14832" i="1"/>
  <c r="B13299" i="1"/>
  <c r="A13299" i="1"/>
  <c r="B13301" i="1"/>
  <c r="A13301" i="1"/>
  <c r="A14608" i="1"/>
  <c r="A12837" i="1"/>
  <c r="B12836" i="1"/>
  <c r="A12836" i="1"/>
  <c r="B12838" i="1"/>
  <c r="B13300" i="1"/>
  <c r="A13300" i="1"/>
  <c r="A12835" i="1"/>
  <c r="B12835" i="1"/>
  <c r="A12838" i="1"/>
  <c r="B12837" i="1"/>
  <c r="A2025" i="1"/>
  <c r="B15046" i="1" l="1"/>
  <c r="B14931" i="1"/>
  <c r="A15046" i="1"/>
  <c r="B15043" i="1"/>
  <c r="A14931" i="1"/>
  <c r="A15043" i="1"/>
  <c r="B15045" i="1"/>
  <c r="B14930" i="1"/>
  <c r="A15045" i="1"/>
  <c r="B15042" i="1"/>
  <c r="A14930" i="1"/>
  <c r="A15042" i="1"/>
  <c r="B15044" i="1"/>
  <c r="A15044" i="1"/>
  <c r="A10222" i="1"/>
  <c r="A2026" i="1"/>
  <c r="A2027" i="1" s="1"/>
  <c r="A15099" i="1" l="1"/>
  <c r="A15100" i="1" s="1"/>
  <c r="A2034" i="1"/>
  <c r="A15618" i="1" l="1"/>
  <c r="B15619" i="1"/>
  <c r="B15618" i="1"/>
  <c r="B14837" i="1"/>
  <c r="A14837" i="1"/>
  <c r="A15619" i="1"/>
  <c r="B14836" i="1"/>
  <c r="A14836" i="1"/>
  <c r="A14835" i="1"/>
  <c r="B14838" i="1"/>
  <c r="A14838" i="1"/>
  <c r="B14835" i="1"/>
  <c r="A2035" i="1"/>
  <c r="A2036" i="1" l="1"/>
  <c r="A2038" i="1" l="1"/>
  <c r="B14013" i="1" l="1"/>
  <c r="A14013" i="1"/>
  <c r="B13975" i="1"/>
  <c r="B14012" i="1"/>
  <c r="A13975" i="1"/>
  <c r="A14012" i="1"/>
  <c r="B13960" i="1"/>
  <c r="A13960" i="1"/>
  <c r="B13945" i="1"/>
  <c r="A13945" i="1"/>
  <c r="A2039" i="1"/>
  <c r="A2040" i="1" l="1"/>
  <c r="A2041" i="1" s="1"/>
  <c r="B15629" i="1" l="1"/>
  <c r="A15629" i="1"/>
  <c r="A13566" i="1"/>
  <c r="B13565" i="1"/>
  <c r="A13565" i="1"/>
  <c r="B13564" i="1"/>
  <c r="A13564" i="1"/>
  <c r="B13566" i="1"/>
  <c r="A10493" i="1"/>
  <c r="A2043" i="1"/>
  <c r="A2047" i="1" s="1"/>
  <c r="A14256" i="1" l="1"/>
  <c r="B14255" i="1"/>
  <c r="A14255" i="1"/>
  <c r="B14256" i="1"/>
  <c r="B14254" i="1"/>
  <c r="A14254" i="1"/>
  <c r="A6278" i="1"/>
  <c r="A2048" i="1"/>
  <c r="A2049" i="1"/>
  <c r="A2050" i="1" s="1"/>
  <c r="A2062" i="1" s="1"/>
  <c r="B13581" i="1" l="1"/>
  <c r="A13581" i="1"/>
  <c r="A2063" i="1"/>
  <c r="A2068" i="1" s="1"/>
  <c r="A2069" i="1" s="1"/>
  <c r="B14258" i="1"/>
  <c r="A14258" i="1"/>
  <c r="B14257" i="1"/>
  <c r="A14259" i="1"/>
  <c r="B14259" i="1"/>
  <c r="A14257" i="1"/>
  <c r="A13018" i="1" l="1"/>
  <c r="A2076" i="1"/>
  <c r="A21570" i="1" l="1"/>
  <c r="B15385" i="1"/>
  <c r="A15385" i="1"/>
  <c r="B15384" i="1"/>
  <c r="A15384" i="1"/>
  <c r="A10365" i="1"/>
  <c r="A9477" i="1"/>
  <c r="A10364" i="1"/>
  <c r="A10363" i="1"/>
  <c r="A2077" i="1"/>
  <c r="A2078" i="1" l="1"/>
  <c r="A13930" i="1" l="1"/>
  <c r="B13931" i="1"/>
  <c r="A13931" i="1"/>
  <c r="B13930" i="1"/>
  <c r="A2079" i="1"/>
  <c r="A2087" i="1" l="1"/>
  <c r="A14766" i="1" l="1"/>
  <c r="B14766" i="1"/>
  <c r="A10066" i="1"/>
  <c r="A2089" i="1"/>
  <c r="A2090" i="1" l="1"/>
  <c r="A2091" i="1" l="1"/>
  <c r="A2092" i="1" l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s="1"/>
  <c r="A2106" i="1" s="1"/>
  <c r="A2112" i="1" s="1"/>
  <c r="A11139" i="1" l="1"/>
  <c r="A2113" i="1"/>
  <c r="A2115" i="1" s="1"/>
  <c r="A2118" i="1" s="1"/>
  <c r="A10152" i="1" l="1"/>
  <c r="A2120" i="1"/>
  <c r="A14016" i="1" l="1"/>
  <c r="B14016" i="1"/>
  <c r="A2121" i="1"/>
  <c r="A15177" i="1" l="1"/>
  <c r="B15177" i="1"/>
  <c r="A2128" i="1"/>
  <c r="A9058" i="1" l="1"/>
  <c r="A2131" i="1"/>
  <c r="A10539" i="1" l="1"/>
  <c r="A10538" i="1"/>
  <c r="A2484" i="1"/>
  <c r="A2134" i="1"/>
  <c r="B15213" i="1"/>
  <c r="A15213" i="1"/>
  <c r="B15198" i="1" l="1"/>
  <c r="A15198" i="1"/>
  <c r="B15196" i="1"/>
  <c r="A15196" i="1"/>
  <c r="A2135" i="1"/>
  <c r="A2136" i="1" l="1"/>
  <c r="A2137" i="1" l="1"/>
  <c r="A2139" i="1" l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B13773" i="1" l="1"/>
  <c r="A13773" i="1"/>
  <c r="A2165" i="1"/>
  <c r="A2168" i="1" s="1"/>
  <c r="A2170" i="1" s="1"/>
  <c r="B14955" i="1" l="1"/>
  <c r="A14955" i="1"/>
  <c r="B14956" i="1"/>
  <c r="A14956" i="1"/>
  <c r="A10156" i="1"/>
  <c r="A2174" i="1"/>
  <c r="A2182" i="1" s="1"/>
  <c r="B15504" i="1" l="1"/>
  <c r="A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9425" i="1" l="1"/>
  <c r="A22817" i="1" s="1"/>
  <c r="B12765" i="1"/>
  <c r="A12765" i="1"/>
  <c r="A12758" i="1"/>
  <c r="A2207" i="1"/>
  <c r="A2208" i="1" l="1"/>
  <c r="A2209" i="1" l="1"/>
  <c r="A2210" i="1" l="1"/>
  <c r="A2211" i="1" l="1"/>
  <c r="A2212" i="1" s="1"/>
  <c r="A2213" i="1" s="1"/>
  <c r="A2214" i="1" s="1"/>
  <c r="A2215" i="1" s="1"/>
  <c r="A2216" i="1" s="1"/>
  <c r="A2217" i="1" s="1"/>
  <c r="A18813" i="1" l="1"/>
  <c r="B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15574" i="1" l="1"/>
  <c r="B15574" i="1"/>
  <c r="B13576" i="1"/>
  <c r="A13576" i="1"/>
  <c r="A2259" i="1"/>
  <c r="A14416" i="1" l="1"/>
  <c r="B14417" i="1"/>
  <c r="B14416" i="1"/>
  <c r="A14417" i="1"/>
  <c r="A9908" i="1"/>
  <c r="A9907" i="1"/>
  <c r="A2260" i="1"/>
  <c r="B14418" i="1" l="1"/>
  <c r="A14418" i="1"/>
  <c r="B14420" i="1"/>
  <c r="A14420" i="1"/>
  <c r="B14419" i="1"/>
  <c r="A14419" i="1"/>
  <c r="A2261" i="1"/>
  <c r="A14432" i="1" l="1"/>
  <c r="B14432" i="1"/>
  <c r="A9913" i="1"/>
  <c r="A2262" i="1"/>
  <c r="A9910" i="1" l="1"/>
  <c r="A2263" i="1"/>
  <c r="A14447" i="1" l="1"/>
  <c r="A2264" i="1"/>
  <c r="A14480" i="1" l="1"/>
  <c r="B14409" i="1"/>
  <c r="B14480" i="1"/>
  <c r="A14409" i="1"/>
  <c r="A2265" i="1"/>
  <c r="B14482" i="1" l="1"/>
  <c r="A14482" i="1"/>
  <c r="B14481" i="1"/>
  <c r="B14483" i="1"/>
  <c r="A14483" i="1"/>
  <c r="A14481" i="1"/>
  <c r="A2266" i="1"/>
  <c r="A14496" i="1" l="1"/>
  <c r="B14406" i="1"/>
  <c r="A14406" i="1"/>
  <c r="A2267" i="1"/>
  <c r="B14467" i="1" l="1"/>
  <c r="A14467" i="1"/>
  <c r="A9923" i="1"/>
  <c r="A2268" i="1"/>
  <c r="B14469" i="1" l="1"/>
  <c r="A14469" i="1"/>
  <c r="B14471" i="1"/>
  <c r="A14471" i="1"/>
  <c r="A14470" i="1"/>
  <c r="B14470" i="1"/>
  <c r="A9925" i="1"/>
  <c r="A9924" i="1"/>
  <c r="A2269" i="1"/>
  <c r="B14474" i="1" l="1"/>
  <c r="A14474" i="1"/>
  <c r="A9926" i="1"/>
  <c r="A2270" i="1"/>
  <c r="A14488" i="1" l="1"/>
  <c r="B14489" i="1"/>
  <c r="B14488" i="1"/>
  <c r="A14489" i="1"/>
  <c r="A9930" i="1"/>
  <c r="A2271" i="1"/>
  <c r="B14493" i="1" l="1"/>
  <c r="A14493" i="1"/>
  <c r="A14494" i="1"/>
  <c r="B14494" i="1"/>
  <c r="A9933" i="1"/>
  <c r="A9932" i="1"/>
  <c r="A2272" i="1"/>
  <c r="A14528" i="1" l="1"/>
  <c r="B14451" i="1"/>
  <c r="B14528" i="1"/>
  <c r="A14451" i="1"/>
  <c r="A2273" i="1"/>
  <c r="A9957" i="1" l="1"/>
  <c r="A9956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6" i="1" l="1"/>
  <c r="A14906" i="1"/>
  <c r="B14905" i="1"/>
  <c r="A14905" i="1"/>
  <c r="A2279" i="1"/>
  <c r="A14910" i="1" l="1"/>
  <c r="B14909" i="1"/>
  <c r="A14909" i="1"/>
  <c r="B14910" i="1"/>
  <c r="A2281" i="1"/>
  <c r="A2282" i="1" l="1"/>
  <c r="A2283" i="1" l="1"/>
  <c r="B15009" i="1" l="1"/>
  <c r="A15009" i="1"/>
  <c r="A2284" i="1"/>
  <c r="A2285" i="1" s="1"/>
  <c r="A14998" i="1" l="1"/>
  <c r="B14998" i="1"/>
  <c r="A10177" i="1"/>
  <c r="A21810" i="1" s="1"/>
  <c r="A2286" i="1"/>
  <c r="A10178" i="1" l="1"/>
  <c r="A2287" i="1"/>
  <c r="B15021" i="1" l="1"/>
  <c r="A15021" i="1"/>
  <c r="A15020" i="1"/>
  <c r="A8813" i="1"/>
  <c r="A7017" i="1"/>
  <c r="A2288" i="1"/>
  <c r="A10185" i="1" l="1"/>
  <c r="A2289" i="1"/>
  <c r="B15020" i="1"/>
  <c r="A15041" i="1" l="1"/>
  <c r="B15041" i="1"/>
  <c r="A10182" i="1"/>
  <c r="A2290" i="1"/>
  <c r="B15025" i="1" l="1"/>
  <c r="A15025" i="1"/>
  <c r="A15026" i="1" s="1"/>
  <c r="A2291" i="1"/>
  <c r="A10186" i="1" l="1"/>
  <c r="A2292" i="1"/>
  <c r="B15027" i="1" l="1"/>
  <c r="A15027" i="1"/>
  <c r="A15029" i="1"/>
  <c r="A15028" i="1"/>
  <c r="A10192" i="1"/>
  <c r="A10191" i="1"/>
  <c r="A10190" i="1"/>
  <c r="A2295" i="1"/>
  <c r="A2294" i="1"/>
  <c r="B15028" i="1" s="1"/>
  <c r="A2293" i="1"/>
  <c r="B15029" i="1" l="1"/>
  <c r="A2296" i="1"/>
  <c r="B15032" i="1"/>
  <c r="A15032" i="1"/>
  <c r="A15033" i="1" l="1"/>
  <c r="B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B15003" i="1" l="1"/>
  <c r="A15003" i="1"/>
  <c r="A15034" i="1"/>
  <c r="A10201" i="1"/>
  <c r="A10200" i="1"/>
  <c r="A10199" i="1"/>
  <c r="A21817" i="1" s="1"/>
  <c r="A2302" i="1"/>
  <c r="A21815" i="1"/>
  <c r="A2303" i="1" l="1"/>
  <c r="A2304" i="1" l="1"/>
  <c r="A2305" i="1" l="1"/>
  <c r="A9790" i="1" l="1"/>
  <c r="A2306" i="1"/>
  <c r="A2307" i="1" l="1"/>
  <c r="A2308" i="1" l="1"/>
  <c r="A2309" i="1" l="1"/>
  <c r="A13134" i="1" l="1"/>
  <c r="B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B13192" i="1" l="1"/>
  <c r="A13192" i="1"/>
  <c r="A13193" i="1"/>
  <c r="B13193" i="1"/>
  <c r="A2417" i="1"/>
  <c r="B13194" i="1" l="1"/>
  <c r="A13194" i="1"/>
  <c r="A2418" i="1"/>
  <c r="B13195" i="1" l="1"/>
  <c r="A13195" i="1"/>
  <c r="A2419" i="1"/>
  <c r="B13211" i="1" l="1"/>
  <c r="A13211" i="1"/>
  <c r="A2420" i="1"/>
  <c r="B15283" i="1" l="1"/>
  <c r="A15283" i="1"/>
  <c r="B13213" i="1"/>
  <c r="A13213" i="1"/>
  <c r="B13212" i="1"/>
  <c r="A13212" i="1"/>
  <c r="A2421" i="1"/>
  <c r="B13219" i="1" l="1"/>
  <c r="A13219" i="1"/>
  <c r="B13220" i="1"/>
  <c r="A13220" i="1"/>
  <c r="A2422" i="1"/>
  <c r="B13223" i="1" l="1"/>
  <c r="A13223" i="1"/>
  <c r="A2423" i="1"/>
  <c r="A13230" i="1" l="1"/>
  <c r="B13230" i="1"/>
  <c r="A2424" i="1"/>
  <c r="B13231" i="1" l="1"/>
  <c r="A13231" i="1"/>
  <c r="A2425" i="1"/>
  <c r="B13234" i="1" l="1"/>
  <c r="A13234" i="1"/>
  <c r="A2426" i="1"/>
  <c r="A2427" i="1" s="1"/>
  <c r="A13198" i="1" l="1"/>
  <c r="B13197" i="1"/>
  <c r="A13197" i="1"/>
  <c r="B13198" i="1"/>
  <c r="A2428" i="1"/>
  <c r="B13199" i="1" l="1"/>
  <c r="A13199" i="1"/>
  <c r="A2429" i="1"/>
  <c r="B13204" i="1" l="1"/>
  <c r="A13204" i="1"/>
  <c r="A6385" i="1"/>
  <c r="A2430" i="1"/>
  <c r="B13224" i="1" l="1"/>
  <c r="A13224" i="1"/>
  <c r="B13226" i="1"/>
  <c r="A13226" i="1"/>
  <c r="B13225" i="1"/>
  <c r="A13225" i="1"/>
  <c r="A2431" i="1"/>
  <c r="A2432" i="1" s="1"/>
  <c r="B13232" i="1" l="1"/>
  <c r="A13232" i="1"/>
  <c r="A2433" i="1"/>
  <c r="A15182" i="1" l="1"/>
  <c r="B15181" i="1"/>
  <c r="A15181" i="1"/>
  <c r="B15183" i="1"/>
  <c r="A15178" i="1"/>
  <c r="A15183" i="1"/>
  <c r="B15180" i="1"/>
  <c r="A15180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B13275" i="1" l="1"/>
  <c r="A13275" i="1"/>
  <c r="A13277" i="1"/>
  <c r="A13276" i="1"/>
  <c r="A2442" i="1"/>
  <c r="B13283" i="1" l="1"/>
  <c r="A13278" i="1"/>
  <c r="A13283" i="1"/>
  <c r="B13280" i="1"/>
  <c r="A13280" i="1"/>
  <c r="B13282" i="1"/>
  <c r="A13282" i="1"/>
  <c r="B13279" i="1"/>
  <c r="A13281" i="1"/>
  <c r="B13284" i="1"/>
  <c r="A13284" i="1"/>
  <c r="A13279" i="1"/>
  <c r="B13278" i="1"/>
  <c r="B13281" i="1"/>
  <c r="A2443" i="1"/>
  <c r="B13291" i="1" l="1"/>
  <c r="A13291" i="1"/>
  <c r="B13288" i="1"/>
  <c r="A13288" i="1"/>
  <c r="B13290" i="1"/>
  <c r="A13290" i="1"/>
  <c r="B13289" i="1"/>
  <c r="A13289" i="1"/>
  <c r="A2444" i="1"/>
  <c r="A2445" i="1" s="1"/>
  <c r="A2446" i="1" s="1"/>
  <c r="B12841" i="1" l="1"/>
  <c r="A12841" i="1"/>
  <c r="A2447" i="1"/>
  <c r="A2448" i="1" s="1"/>
  <c r="B14506" i="1" l="1"/>
  <c r="A14506" i="1"/>
  <c r="B14505" i="1"/>
  <c r="A14510" i="1"/>
  <c r="A14505" i="1"/>
  <c r="B14510" i="1"/>
  <c r="A9936" i="1"/>
  <c r="A9939" i="1"/>
  <c r="A9938" i="1"/>
  <c r="A2458" i="1"/>
  <c r="A2449" i="1"/>
  <c r="A2450" i="1" s="1"/>
  <c r="A2451" i="1" s="1"/>
  <c r="A2452" i="1" s="1"/>
  <c r="A2453" i="1" s="1"/>
  <c r="A2454" i="1" s="1"/>
  <c r="A2455" i="1" s="1"/>
  <c r="A2456" i="1" s="1"/>
  <c r="A2457" i="1" s="1"/>
  <c r="A14502" i="1" l="1"/>
  <c r="A9937" i="1"/>
  <c r="A15591" i="1"/>
  <c r="A15590" i="1"/>
  <c r="B15590" i="1"/>
  <c r="B15591" i="1"/>
  <c r="B14511" i="1"/>
  <c r="A14511" i="1"/>
  <c r="B14508" i="1"/>
  <c r="A14508" i="1"/>
  <c r="B14507" i="1"/>
  <c r="A14507" i="1"/>
  <c r="A9941" i="1"/>
  <c r="A9940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14504" i="1"/>
  <c r="A14509" i="1"/>
  <c r="A14503" i="1"/>
  <c r="A9633" i="1" l="1"/>
  <c r="A9632" i="1"/>
  <c r="A2468" i="1"/>
  <c r="A9634" i="1" l="1"/>
  <c r="A2469" i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1" i="1" l="1"/>
  <c r="A10542" i="1"/>
  <c r="A10540" i="1"/>
  <c r="A2483" i="1"/>
  <c r="A10537" i="1" l="1"/>
  <c r="A10536" i="1"/>
  <c r="A2485" i="1"/>
  <c r="A2486" i="1" l="1"/>
  <c r="A2487" i="1" l="1"/>
  <c r="A21943" i="1" l="1"/>
  <c r="A21953" i="1"/>
  <c r="A9651" i="1"/>
  <c r="A9500" i="1"/>
  <c r="A9499" i="1"/>
  <c r="A2488" i="1"/>
  <c r="A2489" i="1" s="1"/>
  <c r="A2490" i="1" s="1"/>
  <c r="A2491" i="1" s="1"/>
  <c r="A2492" i="1" s="1"/>
  <c r="A2493" i="1" s="1"/>
  <c r="A15543" i="1" l="1"/>
  <c r="B15543" i="1"/>
  <c r="A12998" i="1"/>
  <c r="B12998" i="1"/>
  <c r="A2494" i="1"/>
  <c r="A2495" i="1" s="1"/>
  <c r="A2496" i="1" s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B12938" i="1"/>
  <c r="A12938" i="1"/>
  <c r="A12939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B13146" i="1" l="1"/>
  <c r="A13146" i="1"/>
  <c r="B13145" i="1"/>
  <c r="A13145" i="1"/>
  <c r="A2513" i="1"/>
  <c r="B13132" i="1" l="1"/>
  <c r="A13132" i="1"/>
  <c r="A2514" i="1"/>
  <c r="B13575" i="1" l="1"/>
  <c r="A13575" i="1"/>
  <c r="A2515" i="1"/>
  <c r="B13577" i="1" l="1"/>
  <c r="A13577" i="1"/>
  <c r="A2516" i="1"/>
  <c r="B13578" i="1" l="1"/>
  <c r="A13578" i="1"/>
  <c r="A2517" i="1"/>
  <c r="B13584" i="1" l="1"/>
  <c r="A13584" i="1"/>
  <c r="A2518" i="1"/>
  <c r="A2519" i="1" s="1"/>
  <c r="B14960" i="1" l="1"/>
  <c r="A14960" i="1"/>
  <c r="A14957" i="1"/>
  <c r="B14959" i="1"/>
  <c r="A14959" i="1"/>
  <c r="A2520" i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0" i="1" l="1"/>
  <c r="A13600" i="1"/>
  <c r="B13601" i="1"/>
  <c r="A13601" i="1"/>
  <c r="A9716" i="1"/>
  <c r="A9715" i="1"/>
  <c r="A2549" i="1"/>
  <c r="A21847" i="1" l="1"/>
  <c r="B13618" i="1"/>
  <c r="A13618" i="1"/>
  <c r="B13617" i="1"/>
  <c r="A13617" i="1"/>
  <c r="A9721" i="1"/>
  <c r="A9720" i="1"/>
  <c r="A2550" i="1"/>
  <c r="B13624" i="1" l="1"/>
  <c r="A13624" i="1"/>
  <c r="B13625" i="1"/>
  <c r="A13625" i="1"/>
  <c r="A2551" i="1"/>
  <c r="A2552" i="1" l="1"/>
  <c r="A2553" i="1" l="1"/>
  <c r="A2554" i="1" l="1"/>
  <c r="A2555" i="1" l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B13555" i="1" l="1"/>
  <c r="A13555" i="1"/>
  <c r="A13556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15506" i="1" l="1"/>
  <c r="B15506" i="1"/>
  <c r="A2686" i="1"/>
  <c r="A15511" i="1" l="1"/>
  <c r="B15508" i="1"/>
  <c r="A15508" i="1"/>
  <c r="B15510" i="1"/>
  <c r="A15510" i="1"/>
  <c r="B15512" i="1"/>
  <c r="B15511" i="1"/>
  <c r="B15509" i="1"/>
  <c r="A15509" i="1"/>
  <c r="A15512" i="1"/>
  <c r="A2687" i="1"/>
  <c r="A15514" i="1" l="1"/>
  <c r="B15514" i="1"/>
  <c r="A2688" i="1"/>
  <c r="A2689" i="1" l="1"/>
  <c r="A2690" i="1" l="1"/>
  <c r="A2691" i="1" s="1"/>
  <c r="A2692" i="1" s="1"/>
  <c r="A2693" i="1" s="1"/>
  <c r="A2694" i="1" s="1"/>
  <c r="A2695" i="1" s="1"/>
  <c r="A2696" i="1" s="1"/>
  <c r="B12863" i="1" l="1"/>
  <c r="A12863" i="1"/>
  <c r="A2697" i="1"/>
  <c r="B12864" i="1" l="1"/>
  <c r="A12864" i="1"/>
  <c r="A2698" i="1"/>
  <c r="B12869" i="1" l="1"/>
  <c r="A12869" i="1"/>
  <c r="B12868" i="1"/>
  <c r="A12868" i="1"/>
  <c r="A2699" i="1"/>
  <c r="A12872" i="1" l="1"/>
  <c r="B12871" i="1"/>
  <c r="B12872" i="1"/>
  <c r="A12871" i="1"/>
  <c r="A2700" i="1"/>
  <c r="B15523" i="1" l="1"/>
  <c r="A15523" i="1"/>
  <c r="A12958" i="1"/>
  <c r="B12958" i="1"/>
  <c r="A2701" i="1"/>
  <c r="B15524" i="1" l="1"/>
  <c r="A15524" i="1"/>
  <c r="B12959" i="1"/>
  <c r="A12959" i="1"/>
  <c r="A2702" i="1"/>
  <c r="A15527" i="1" l="1"/>
  <c r="B15527" i="1"/>
  <c r="B12963" i="1"/>
  <c r="B12962" i="1"/>
  <c r="A12962" i="1"/>
  <c r="A12963" i="1"/>
  <c r="A2703" i="1"/>
  <c r="B15528" i="1" l="1"/>
  <c r="A15528" i="1"/>
  <c r="B12964" i="1"/>
  <c r="A12964" i="1"/>
  <c r="A2704" i="1"/>
  <c r="B12965" i="1" l="1"/>
  <c r="A12965" i="1"/>
  <c r="A2705" i="1"/>
  <c r="B15529" i="1" l="1"/>
  <c r="A15529" i="1"/>
  <c r="A15530" i="1"/>
  <c r="B15530" i="1"/>
  <c r="A12966" i="1"/>
  <c r="A12968" i="1"/>
  <c r="B12967" i="1"/>
  <c r="B12966" i="1"/>
  <c r="B12968" i="1"/>
  <c r="A12967" i="1"/>
  <c r="A2706" i="1"/>
  <c r="B15532" i="1" l="1"/>
  <c r="A15532" i="1"/>
  <c r="B12970" i="1"/>
  <c r="A12970" i="1"/>
  <c r="A2707" i="1"/>
  <c r="B15533" i="1" l="1"/>
  <c r="A15533" i="1"/>
  <c r="B12971" i="1"/>
  <c r="A12971" i="1"/>
  <c r="A2708" i="1"/>
  <c r="B15534" i="1" l="1"/>
  <c r="A15534" i="1"/>
  <c r="B12972" i="1"/>
  <c r="A12972" i="1"/>
  <c r="A2709" i="1"/>
  <c r="B15536" i="1" l="1"/>
  <c r="A15536" i="1"/>
  <c r="A12974" i="1"/>
  <c r="B12974" i="1"/>
  <c r="A2710" i="1"/>
  <c r="B15539" i="1" l="1"/>
  <c r="A15539" i="1"/>
  <c r="B12989" i="1"/>
  <c r="B12981" i="1"/>
  <c r="A12989" i="1"/>
  <c r="A12981" i="1"/>
  <c r="B12985" i="1"/>
  <c r="A12985" i="1"/>
  <c r="A2711" i="1"/>
  <c r="B15540" i="1" l="1"/>
  <c r="A15540" i="1"/>
  <c r="A12990" i="1"/>
  <c r="A12982" i="1"/>
  <c r="B12986" i="1"/>
  <c r="A12986" i="1"/>
  <c r="A12988" i="1"/>
  <c r="B12990" i="1"/>
  <c r="B12982" i="1"/>
  <c r="B12988" i="1"/>
  <c r="A2712" i="1"/>
  <c r="B15542" i="1" l="1"/>
  <c r="A15542" i="1"/>
  <c r="A12992" i="1"/>
  <c r="A12984" i="1"/>
  <c r="B12984" i="1"/>
  <c r="B12992" i="1"/>
  <c r="A2713" i="1"/>
  <c r="B15544" i="1" l="1"/>
  <c r="A15544" i="1"/>
  <c r="B12999" i="1"/>
  <c r="A12999" i="1"/>
  <c r="A2714" i="1"/>
  <c r="B15547" i="1" l="1"/>
  <c r="A15547" i="1"/>
  <c r="B13004" i="1"/>
  <c r="A13004" i="1"/>
  <c r="A2715" i="1"/>
  <c r="B15548" i="1" l="1"/>
  <c r="A15548" i="1"/>
  <c r="B13005" i="1"/>
  <c r="A13005" i="1"/>
  <c r="A2716" i="1"/>
  <c r="B15552" i="1" l="1"/>
  <c r="A15552" i="1"/>
  <c r="B13013" i="1"/>
  <c r="A13013" i="1"/>
  <c r="A2717" i="1"/>
  <c r="B15553" i="1" l="1"/>
  <c r="A15553" i="1"/>
  <c r="A13014" i="1"/>
  <c r="B13014" i="1"/>
  <c r="A2718" i="1"/>
  <c r="A15554" i="1" l="1"/>
  <c r="B15554" i="1"/>
  <c r="B13015" i="1"/>
  <c r="A13015" i="1"/>
  <c r="A2719" i="1"/>
  <c r="A2720" i="1" s="1"/>
  <c r="B13752" i="1" l="1"/>
  <c r="A13752" i="1"/>
  <c r="B13751" i="1"/>
  <c r="A13751" i="1"/>
  <c r="B13753" i="1"/>
  <c r="A13753" i="1"/>
  <c r="A2721" i="1"/>
  <c r="B13759" i="1" l="1"/>
  <c r="A13759" i="1"/>
  <c r="A2722" i="1"/>
  <c r="B12843" i="1" l="1"/>
  <c r="B12847" i="1"/>
  <c r="A12847" i="1"/>
  <c r="A12843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A12852" i="1" l="1"/>
  <c r="B12852" i="1"/>
  <c r="A2727" i="1"/>
  <c r="A2728" i="1" s="1"/>
  <c r="B12856" i="1" l="1"/>
  <c r="A12856" i="1"/>
  <c r="A2729" i="1"/>
  <c r="B12860" i="1" l="1"/>
  <c r="A12860" i="1"/>
  <c r="A2730" i="1"/>
  <c r="A13273" i="1" l="1"/>
  <c r="B13273" i="1"/>
  <c r="A2731" i="1"/>
  <c r="B13304" i="1" l="1"/>
  <c r="A13304" i="1"/>
  <c r="B13305" i="1"/>
  <c r="A13305" i="1"/>
  <c r="A2732" i="1"/>
  <c r="B14622" i="1" l="1"/>
  <c r="A14622" i="1"/>
  <c r="A2733" i="1"/>
  <c r="A20448" i="1" l="1"/>
  <c r="A14744" i="1"/>
  <c r="A14749" i="1"/>
  <c r="B14746" i="1"/>
  <c r="A14746" i="1"/>
  <c r="B14744" i="1"/>
  <c r="A14747" i="1"/>
  <c r="B14745" i="1"/>
  <c r="A14745" i="1"/>
  <c r="A14748" i="1"/>
  <c r="A2734" i="1"/>
  <c r="A20450" i="1" l="1"/>
  <c r="A14752" i="1"/>
  <c r="B14753" i="1"/>
  <c r="A14753" i="1"/>
  <c r="B14752" i="1"/>
  <c r="A2735" i="1"/>
  <c r="B14754" i="1" l="1"/>
  <c r="A14754" i="1"/>
  <c r="B14755" i="1"/>
  <c r="A14755" i="1"/>
  <c r="A2736" i="1"/>
  <c r="A3397" i="1" l="1"/>
  <c r="A2737" i="1"/>
  <c r="B12891" i="1" l="1"/>
  <c r="A12891" i="1"/>
  <c r="A2738" i="1"/>
  <c r="B12892" i="1" l="1"/>
  <c r="A12892" i="1"/>
  <c r="A2739" i="1"/>
  <c r="A12894" i="1" l="1"/>
  <c r="A12896" i="1"/>
  <c r="B12893" i="1"/>
  <c r="A12893" i="1"/>
  <c r="B12895" i="1"/>
  <c r="B12896" i="1"/>
  <c r="A12895" i="1"/>
  <c r="B12894" i="1"/>
  <c r="A2740" i="1"/>
  <c r="B12898" i="1" l="1"/>
  <c r="A12898" i="1"/>
  <c r="A2741" i="1"/>
  <c r="B12900" i="1" l="1"/>
  <c r="A12900" i="1"/>
  <c r="A2742" i="1"/>
  <c r="A12904" i="1" l="1"/>
  <c r="B12903" i="1"/>
  <c r="B12904" i="1"/>
  <c r="A12903" i="1"/>
  <c r="A2743" i="1"/>
  <c r="B13151" i="1" l="1"/>
  <c r="A13151" i="1"/>
  <c r="A2744" i="1"/>
  <c r="A13870" i="1" l="1"/>
  <c r="B13869" i="1"/>
  <c r="A13869" i="1"/>
  <c r="A12906" i="1"/>
  <c r="B13870" i="1"/>
  <c r="A12905" i="1"/>
  <c r="A2745" i="1"/>
  <c r="B13477" i="1" l="1"/>
  <c r="A13477" i="1"/>
  <c r="A2746" i="1"/>
  <c r="A13478" i="1" l="1"/>
  <c r="B13478" i="1"/>
  <c r="A2747" i="1"/>
  <c r="B13479" i="1" l="1"/>
  <c r="A13479" i="1"/>
  <c r="A2748" i="1"/>
  <c r="B13495" i="1" l="1"/>
  <c r="A13495" i="1"/>
  <c r="A2749" i="1"/>
  <c r="B13983" i="1" l="1"/>
  <c r="A13983" i="1"/>
  <c r="B13964" i="1"/>
  <c r="B13984" i="1"/>
  <c r="B13899" i="1"/>
  <c r="A13984" i="1"/>
  <c r="A13899" i="1"/>
  <c r="B13949" i="1"/>
  <c r="A13964" i="1"/>
  <c r="A13949" i="1"/>
  <c r="B13982" i="1"/>
  <c r="B13934" i="1"/>
  <c r="A13982" i="1"/>
  <c r="A13934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B13253" i="1" l="1"/>
  <c r="A13253" i="1"/>
  <c r="A9541" i="1"/>
  <c r="A2766" i="1"/>
  <c r="A9601" i="1" l="1"/>
  <c r="A2767" i="1"/>
  <c r="B13594" i="1" l="1"/>
  <c r="A13594" i="1"/>
  <c r="B13593" i="1"/>
  <c r="A13593" i="1"/>
  <c r="A9712" i="1"/>
  <c r="A9711" i="1"/>
  <c r="A2768" i="1"/>
  <c r="A2769" i="1" l="1"/>
  <c r="B13595" i="1" l="1"/>
  <c r="A13595" i="1"/>
  <c r="B13596" i="1"/>
  <c r="A13596" i="1"/>
  <c r="A9713" i="1"/>
  <c r="A9714" i="1" s="1"/>
  <c r="A2770" i="1"/>
  <c r="A13606" i="1" l="1"/>
  <c r="B13607" i="1"/>
  <c r="A13607" i="1"/>
  <c r="B13606" i="1"/>
  <c r="A9718" i="1"/>
  <c r="A9719" i="1"/>
  <c r="A2771" i="1"/>
  <c r="A2772" i="1" l="1"/>
  <c r="A10284" i="1" l="1"/>
  <c r="A2773" i="1"/>
  <c r="B15312" i="1" l="1"/>
  <c r="A15312" i="1"/>
  <c r="A10345" i="1"/>
  <c r="A2774" i="1"/>
  <c r="B15395" i="1" l="1"/>
  <c r="A15395" i="1"/>
  <c r="A10368" i="1"/>
  <c r="A2775" i="1"/>
  <c r="A2776" i="1" l="1"/>
  <c r="A2777" i="1" l="1"/>
  <c r="A2778" i="1" l="1"/>
  <c r="A2779" i="1" l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B15594" i="1" l="1"/>
  <c r="A15594" i="1"/>
  <c r="A2800" i="1"/>
  <c r="A2801" i="1" s="1"/>
  <c r="A2802" i="1" s="1"/>
  <c r="A2803" i="1" s="1"/>
  <c r="A2804" i="1" s="1"/>
  <c r="A13630" i="1" l="1"/>
  <c r="B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s="1"/>
  <c r="A2816" i="1" s="1"/>
  <c r="B15674" i="1" l="1"/>
  <c r="A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B13851" i="1" l="1"/>
  <c r="A13851" i="1"/>
  <c r="B13850" i="1"/>
  <c r="A13850" i="1"/>
  <c r="A2902" i="1"/>
  <c r="A15633" i="1" l="1"/>
  <c r="B15633" i="1"/>
  <c r="B13853" i="1"/>
  <c r="A13853" i="1"/>
  <c r="A2903" i="1"/>
  <c r="B15634" i="1" l="1"/>
  <c r="A15634" i="1"/>
  <c r="B13859" i="1"/>
  <c r="A13859" i="1"/>
  <c r="A9878" i="1"/>
  <c r="A2904" i="1"/>
  <c r="A2905" i="1" l="1"/>
  <c r="A2906" i="1" l="1"/>
  <c r="A2907" i="1" l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9" i="1" l="1"/>
  <c r="A10068" i="1"/>
  <c r="A10070" i="1"/>
  <c r="A10071" i="1"/>
  <c r="A2967" i="1"/>
  <c r="A10073" i="1" l="1"/>
  <c r="A10072" i="1"/>
  <c r="A10075" i="1"/>
  <c r="A10074" i="1"/>
  <c r="A2968" i="1"/>
  <c r="A10077" i="1" l="1"/>
  <c r="A10078" i="1"/>
  <c r="A10076" i="1"/>
  <c r="A2969" i="1"/>
  <c r="A10079" i="1" l="1"/>
  <c r="A2970" i="1"/>
  <c r="B12820" i="1" l="1"/>
  <c r="A12820" i="1"/>
  <c r="A12819" i="1"/>
  <c r="B12819" i="1"/>
  <c r="A2971" i="1"/>
  <c r="A12821" i="1" l="1"/>
  <c r="B12822" i="1"/>
  <c r="A12822" i="1"/>
  <c r="B12821" i="1"/>
  <c r="A2972" i="1"/>
  <c r="B12831" i="1" l="1"/>
  <c r="A12831" i="1"/>
  <c r="B12830" i="1"/>
  <c r="A12830" i="1"/>
  <c r="A2973" i="1"/>
  <c r="B12832" i="1" l="1"/>
  <c r="A12832" i="1"/>
  <c r="A2974" i="1"/>
  <c r="A13662" i="1" l="1"/>
  <c r="B13662" i="1"/>
  <c r="A2975" i="1"/>
  <c r="B13663" i="1" l="1"/>
  <c r="A13663" i="1"/>
  <c r="A2976" i="1"/>
  <c r="A13654" i="1" l="1"/>
  <c r="B13656" i="1"/>
  <c r="A13656" i="1"/>
  <c r="B13655" i="1"/>
  <c r="A13655" i="1"/>
  <c r="B13657" i="1"/>
  <c r="A13657" i="1"/>
  <c r="B13654" i="1"/>
  <c r="A2977" i="1"/>
  <c r="B15617" i="1" l="1"/>
  <c r="A15617" i="1"/>
  <c r="B14826" i="1"/>
  <c r="A14826" i="1"/>
  <c r="A14827" i="1"/>
  <c r="B14827" i="1"/>
  <c r="A2978" i="1"/>
  <c r="A2979" i="1" s="1"/>
  <c r="A2980" i="1" s="1"/>
  <c r="B12923" i="1" l="1"/>
  <c r="B12922" i="1"/>
  <c r="A12922" i="1"/>
  <c r="A12923" i="1"/>
  <c r="A2981" i="1"/>
  <c r="A22007" i="1" l="1"/>
  <c r="A21866" i="1"/>
  <c r="A9472" i="1"/>
  <c r="A2982" i="1"/>
  <c r="A13158" i="1" l="1"/>
  <c r="B13158" i="1"/>
  <c r="A2983" i="1"/>
  <c r="A13166" i="1" l="1"/>
  <c r="B13165" i="1"/>
  <c r="A13165" i="1"/>
  <c r="B13166" i="1"/>
  <c r="A2984" i="1"/>
  <c r="A13174" i="1" l="1"/>
  <c r="B13173" i="1"/>
  <c r="A13173" i="1"/>
  <c r="B13170" i="1"/>
  <c r="A13170" i="1"/>
  <c r="B13172" i="1"/>
  <c r="A13172" i="1"/>
  <c r="B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8824" i="1" l="1"/>
  <c r="A10454" i="1"/>
  <c r="A2991" i="1"/>
  <c r="B14077" i="1" l="1"/>
  <c r="A14077" i="1"/>
  <c r="B14079" i="1"/>
  <c r="A14079" i="1"/>
  <c r="B14078" i="1"/>
  <c r="A14078" i="1"/>
  <c r="A2992" i="1"/>
  <c r="B14086" i="1" l="1"/>
  <c r="A14086" i="1"/>
  <c r="A2993" i="1"/>
  <c r="B14090" i="1" l="1"/>
  <c r="A14090" i="1"/>
  <c r="A14091" i="1"/>
  <c r="B14091" i="1"/>
  <c r="A2994" i="1"/>
  <c r="B14092" i="1" l="1"/>
  <c r="A14092" i="1"/>
  <c r="A2995" i="1"/>
  <c r="B14093" i="1" l="1"/>
  <c r="A14093" i="1"/>
  <c r="B14094" i="1"/>
  <c r="A14094" i="1"/>
  <c r="A4262" i="1"/>
  <c r="A2996" i="1"/>
  <c r="B14095" i="1" l="1"/>
  <c r="A14095" i="1"/>
  <c r="A2997" i="1"/>
  <c r="A14096" i="1" l="1"/>
  <c r="B14096" i="1"/>
  <c r="A2998" i="1"/>
  <c r="B14165" i="1" l="1"/>
  <c r="A14165" i="1"/>
  <c r="B14097" i="1"/>
  <c r="A14097" i="1"/>
  <c r="B14166" i="1"/>
  <c r="A14166" i="1"/>
  <c r="A2999" i="1"/>
  <c r="B14100" i="1" l="1"/>
  <c r="A14100" i="1"/>
  <c r="B14102" i="1"/>
  <c r="A14102" i="1"/>
  <c r="A3000" i="1"/>
  <c r="A14104" i="1" l="1"/>
  <c r="B14104" i="1"/>
  <c r="A3001" i="1"/>
  <c r="A15786" i="1" l="1"/>
  <c r="B14105" i="1"/>
  <c r="A14105" i="1"/>
  <c r="A3002" i="1"/>
  <c r="B14109" i="1" l="1"/>
  <c r="A14109" i="1"/>
  <c r="B14108" i="1"/>
  <c r="A14108" i="1"/>
  <c r="A3003" i="1"/>
  <c r="A14112" i="1" l="1"/>
  <c r="B14111" i="1"/>
  <c r="A14111" i="1"/>
  <c r="B14112" i="1"/>
  <c r="A3004" i="1"/>
  <c r="B14116" i="1" l="1"/>
  <c r="A14116" i="1"/>
  <c r="A14115" i="1"/>
  <c r="B14115" i="1"/>
  <c r="A3005" i="1"/>
  <c r="B14117" i="1" l="1"/>
  <c r="A14117" i="1"/>
  <c r="B14118" i="1"/>
  <c r="A14118" i="1"/>
  <c r="A3006" i="1"/>
  <c r="A14120" i="1" l="1"/>
  <c r="B14119" i="1"/>
  <c r="A14119" i="1"/>
  <c r="B14120" i="1"/>
  <c r="A3007" i="1"/>
  <c r="B14122" i="1" l="1"/>
  <c r="A14122" i="1"/>
  <c r="B14121" i="1"/>
  <c r="A14123" i="1"/>
  <c r="B14123" i="1"/>
  <c r="A14121" i="1"/>
  <c r="A3008" i="1"/>
  <c r="B14114" i="1" l="1"/>
  <c r="A14114" i="1"/>
  <c r="B14113" i="1"/>
  <c r="A14113" i="1"/>
  <c r="A3009" i="1"/>
  <c r="B14130" i="1" l="1"/>
  <c r="A14130" i="1"/>
  <c r="A3010" i="1"/>
  <c r="B14132" i="1" l="1"/>
  <c r="A14132" i="1"/>
  <c r="A14131" i="1"/>
  <c r="B14131" i="1"/>
  <c r="A3011" i="1"/>
  <c r="B14133" i="1" l="1"/>
  <c r="A14133" i="1"/>
  <c r="A3012" i="1"/>
  <c r="A14144" i="1" l="1"/>
  <c r="B14143" i="1"/>
  <c r="A14143" i="1"/>
  <c r="B14144" i="1"/>
  <c r="B14142" i="1"/>
  <c r="A14142" i="1"/>
  <c r="A3013" i="1"/>
  <c r="B14145" i="1" l="1"/>
  <c r="A14145" i="1"/>
  <c r="A3014" i="1"/>
  <c r="B14149" i="1" l="1"/>
  <c r="A14149" i="1"/>
  <c r="B14150" i="1"/>
  <c r="A14150" i="1"/>
  <c r="A3015" i="1"/>
  <c r="A14152" i="1" l="1"/>
  <c r="B14151" i="1"/>
  <c r="A14151" i="1"/>
  <c r="B14152" i="1"/>
  <c r="A3016" i="1"/>
  <c r="B14154" i="1" l="1"/>
  <c r="A14154" i="1"/>
  <c r="B14153" i="1"/>
  <c r="A14153" i="1"/>
  <c r="A3017" i="1"/>
  <c r="B14156" i="1" l="1"/>
  <c r="A14156" i="1"/>
  <c r="A14155" i="1"/>
  <c r="B14155" i="1"/>
  <c r="A3018" i="1"/>
  <c r="B14157" i="1" l="1"/>
  <c r="A14157" i="1"/>
  <c r="B14158" i="1"/>
  <c r="A14158" i="1"/>
  <c r="A3019" i="1"/>
  <c r="A14160" i="1" l="1"/>
  <c r="B14159" i="1"/>
  <c r="A14159" i="1"/>
  <c r="B14161" i="1"/>
  <c r="B14160" i="1"/>
  <c r="A14161" i="1"/>
  <c r="A3020" i="1"/>
  <c r="A14168" i="1" l="1"/>
  <c r="B14167" i="1"/>
  <c r="A14167" i="1"/>
  <c r="B14168" i="1"/>
  <c r="A3021" i="1"/>
  <c r="B14170" i="1" l="1"/>
  <c r="A14170" i="1"/>
  <c r="B14169" i="1"/>
  <c r="A14171" i="1"/>
  <c r="B14171" i="1"/>
  <c r="A14169" i="1"/>
  <c r="A3022" i="1"/>
  <c r="A14176" i="1" l="1"/>
  <c r="B14175" i="1"/>
  <c r="A14175" i="1"/>
  <c r="B14176" i="1"/>
  <c r="A3023" i="1"/>
  <c r="B14178" i="1" l="1"/>
  <c r="A14178" i="1"/>
  <c r="B14177" i="1"/>
  <c r="A14177" i="1"/>
  <c r="A3024" i="1"/>
  <c r="B14181" i="1" l="1"/>
  <c r="A14181" i="1"/>
  <c r="B14182" i="1"/>
  <c r="A14182" i="1"/>
  <c r="A3025" i="1"/>
  <c r="A14184" i="1" l="1"/>
  <c r="B14183" i="1"/>
  <c r="A14183" i="1"/>
  <c r="B14184" i="1"/>
  <c r="A3026" i="1"/>
  <c r="A14192" i="1" l="1"/>
  <c r="B14191" i="1"/>
  <c r="A14191" i="1"/>
  <c r="B14192" i="1"/>
  <c r="A3027" i="1"/>
  <c r="B14196" i="1" l="1"/>
  <c r="A14196" i="1"/>
  <c r="A14195" i="1"/>
  <c r="B14195" i="1"/>
  <c r="A3028" i="1"/>
  <c r="A14200" i="1" l="1"/>
  <c r="B14197" i="1"/>
  <c r="B14202" i="1"/>
  <c r="A14197" i="1"/>
  <c r="A14202" i="1"/>
  <c r="B14199" i="1"/>
  <c r="A14199" i="1"/>
  <c r="B14201" i="1"/>
  <c r="B14033" i="1"/>
  <c r="B14200" i="1"/>
  <c r="A14046" i="1"/>
  <c r="B13723" i="1"/>
  <c r="A13723" i="1"/>
  <c r="B14198" i="1"/>
  <c r="A14198" i="1"/>
  <c r="B13724" i="1"/>
  <c r="A14201" i="1"/>
  <c r="A13724" i="1"/>
  <c r="B14046" i="1"/>
  <c r="A14033" i="1"/>
  <c r="A3029" i="1"/>
  <c r="B14204" i="1" l="1"/>
  <c r="A14204" i="1"/>
  <c r="A14203" i="1"/>
  <c r="B14203" i="1"/>
  <c r="A3030" i="1"/>
  <c r="B14205" i="1" l="1"/>
  <c r="A14205" i="1"/>
  <c r="B14206" i="1"/>
  <c r="A14206" i="1"/>
  <c r="A3031" i="1"/>
  <c r="A3032" i="1" s="1"/>
  <c r="A14216" i="1" l="1"/>
  <c r="B14218" i="1"/>
  <c r="A14218" i="1"/>
  <c r="B14212" i="1"/>
  <c r="B14217" i="1"/>
  <c r="A14212" i="1"/>
  <c r="B14216" i="1"/>
  <c r="A14214" i="1"/>
  <c r="A14217" i="1"/>
  <c r="B14214" i="1"/>
  <c r="A3033" i="1"/>
  <c r="B14221" i="1" l="1"/>
  <c r="B14213" i="1"/>
  <c r="A14221" i="1"/>
  <c r="A14213" i="1"/>
  <c r="B14215" i="1"/>
  <c r="B14220" i="1"/>
  <c r="A14215" i="1"/>
  <c r="A14220" i="1"/>
  <c r="A14219" i="1"/>
  <c r="B14219" i="1"/>
  <c r="A3034" i="1"/>
  <c r="B14226" i="1" l="1"/>
  <c r="A14226" i="1"/>
  <c r="B14225" i="1"/>
  <c r="A14225" i="1"/>
  <c r="A3035" i="1"/>
  <c r="B14228" i="1" l="1"/>
  <c r="A14228" i="1"/>
  <c r="A14227" i="1"/>
  <c r="B14227" i="1"/>
  <c r="A3036" i="1"/>
  <c r="A14232" i="1" l="1"/>
  <c r="B14232" i="1"/>
  <c r="A3037" i="1"/>
  <c r="A14048" i="1" l="1"/>
  <c r="B14234" i="1"/>
  <c r="A14234" i="1"/>
  <c r="B14048" i="1"/>
  <c r="A9826" i="1"/>
  <c r="A3559" i="1"/>
  <c r="A3038" i="1"/>
  <c r="B14236" i="1" l="1"/>
  <c r="A14236" i="1"/>
  <c r="A14235" i="1"/>
  <c r="B14235" i="1"/>
  <c r="A3039" i="1"/>
  <c r="B14047" i="1"/>
  <c r="A14047" i="1"/>
  <c r="B14253" i="1" l="1"/>
  <c r="A14253" i="1"/>
  <c r="B14252" i="1"/>
  <c r="A14252" i="1"/>
  <c r="A3040" i="1"/>
  <c r="A14243" i="1" l="1"/>
  <c r="B14243" i="1"/>
  <c r="A3041" i="1"/>
  <c r="B14242" i="1" l="1"/>
  <c r="A14242" i="1"/>
  <c r="A3042" i="1"/>
  <c r="B14245" i="1" l="1"/>
  <c r="A14245" i="1"/>
  <c r="B14244" i="1"/>
  <c r="A14244" i="1"/>
  <c r="A3043" i="1"/>
  <c r="A14248" i="1" l="1"/>
  <c r="B14247" i="1"/>
  <c r="A14247" i="1"/>
  <c r="B14248" i="1"/>
  <c r="A14246" i="1"/>
  <c r="B14246" i="1"/>
  <c r="A3044" i="1"/>
  <c r="B14249" i="1" l="1"/>
  <c r="A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A14262" i="1" l="1"/>
  <c r="B14262" i="1"/>
  <c r="A3050" i="1"/>
  <c r="B14266" i="1" l="1"/>
  <c r="A14266" i="1"/>
  <c r="B14265" i="1"/>
  <c r="A14265" i="1"/>
  <c r="A3051" i="1"/>
  <c r="B14271" i="1" l="1"/>
  <c r="A14271" i="1"/>
  <c r="B14270" i="1"/>
  <c r="A14270" i="1"/>
  <c r="A3052" i="1"/>
  <c r="B14274" i="1" l="1"/>
  <c r="A14274" i="1"/>
  <c r="A14275" i="1"/>
  <c r="B14275" i="1"/>
  <c r="A3053" i="1"/>
  <c r="A14280" i="1" l="1"/>
  <c r="B14279" i="1"/>
  <c r="A14279" i="1"/>
  <c r="B14280" i="1"/>
  <c r="A3054" i="1"/>
  <c r="B14282" i="1" l="1"/>
  <c r="A14282" i="1"/>
  <c r="B14281" i="1"/>
  <c r="A14283" i="1"/>
  <c r="A14281" i="1"/>
  <c r="B14283" i="1"/>
  <c r="A3055" i="1"/>
  <c r="B14285" i="1" l="1"/>
  <c r="A14285" i="1"/>
  <c r="B14284" i="1"/>
  <c r="A14284" i="1"/>
  <c r="A3056" i="1"/>
  <c r="A14360" i="1" l="1"/>
  <c r="B14361" i="1"/>
  <c r="B14360" i="1"/>
  <c r="A14361" i="1"/>
  <c r="B13160" i="1"/>
  <c r="A13160" i="1"/>
  <c r="B13162" i="1"/>
  <c r="A13162" i="1"/>
  <c r="B13159" i="1"/>
  <c r="A13159" i="1"/>
  <c r="B13161" i="1"/>
  <c r="A13161" i="1"/>
  <c r="A3057" i="1"/>
  <c r="B14366" i="1" l="1"/>
  <c r="A14366" i="1"/>
  <c r="A3058" i="1"/>
  <c r="B14367" i="1" l="1"/>
  <c r="A14367" i="1"/>
  <c r="A3059" i="1"/>
  <c r="B14369" i="1" l="1"/>
  <c r="A14369" i="1"/>
  <c r="A3060" i="1"/>
  <c r="A14371" i="1" l="1"/>
  <c r="B14371" i="1"/>
  <c r="A3061" i="1"/>
  <c r="B14372" i="1" l="1"/>
  <c r="A14372" i="1"/>
  <c r="A3062" i="1"/>
  <c r="B14373" i="1" l="1"/>
  <c r="A14373" i="1"/>
  <c r="A3064" i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890" i="1" l="1"/>
  <c r="A13890" i="1"/>
  <c r="B13335" i="1"/>
  <c r="A13335" i="1"/>
  <c r="A9594" i="1"/>
  <c r="A3081" i="1"/>
  <c r="B13341" i="1" l="1"/>
  <c r="A13341" i="1"/>
  <c r="B13892" i="1"/>
  <c r="A13892" i="1"/>
  <c r="A9596" i="1"/>
  <c r="A9595" i="1"/>
  <c r="A3082" i="1"/>
  <c r="A13350" i="1" l="1"/>
  <c r="B13349" i="1"/>
  <c r="A13349" i="1"/>
  <c r="B13897" i="1"/>
  <c r="A13897" i="1"/>
  <c r="B13350" i="1"/>
  <c r="A9598" i="1"/>
  <c r="A3083" i="1"/>
  <c r="A3084" i="1" l="1"/>
  <c r="A3085" i="1" s="1"/>
  <c r="A3086" i="1" s="1"/>
  <c r="A3087" i="1" s="1"/>
  <c r="A3088" i="1" s="1"/>
  <c r="A3089" i="1" s="1"/>
  <c r="A3090" i="1" s="1"/>
  <c r="B18826" i="1" l="1"/>
  <c r="A18826" i="1"/>
  <c r="A3091" i="1"/>
  <c r="A3092" i="1" s="1"/>
  <c r="A3093" i="1" s="1"/>
  <c r="A3094" i="1" s="1"/>
  <c r="A13086" i="1" l="1"/>
  <c r="B13085" i="1"/>
  <c r="A13085" i="1"/>
  <c r="B13086" i="1"/>
  <c r="B13084" i="1"/>
  <c r="A13084" i="1"/>
  <c r="A3095" i="1"/>
  <c r="B13356" i="1" l="1"/>
  <c r="A13356" i="1"/>
  <c r="A3096" i="1"/>
  <c r="B13099" i="1" l="1"/>
  <c r="B13101" i="1"/>
  <c r="A13101" i="1"/>
  <c r="B13098" i="1"/>
  <c r="A13098" i="1"/>
  <c r="B13100" i="1"/>
  <c r="A13100" i="1"/>
  <c r="A13099" i="1"/>
  <c r="A3097" i="1"/>
  <c r="A14651" i="1" l="1"/>
  <c r="A14328" i="1"/>
  <c r="B14327" i="1"/>
  <c r="A14327" i="1"/>
  <c r="B14651" i="1"/>
  <c r="B14328" i="1"/>
  <c r="A3098" i="1"/>
  <c r="A14330" i="1" l="1"/>
  <c r="A14329" i="1"/>
  <c r="A3760" i="1"/>
  <c r="A14653" i="1"/>
  <c r="B14333" i="1"/>
  <c r="A14333" i="1"/>
  <c r="B14653" i="1"/>
  <c r="B14332" i="1"/>
  <c r="A14332" i="1"/>
  <c r="B14334" i="1"/>
  <c r="A14334" i="1"/>
  <c r="B14318" i="1"/>
  <c r="A14318" i="1"/>
  <c r="A3099" i="1"/>
  <c r="B14655" i="1" l="1"/>
  <c r="A14654" i="1"/>
  <c r="A14336" i="1"/>
  <c r="B14338" i="1"/>
  <c r="A14338" i="1"/>
  <c r="B14335" i="1"/>
  <c r="A14335" i="1"/>
  <c r="B14337" i="1"/>
  <c r="A14655" i="1"/>
  <c r="B14654" i="1"/>
  <c r="A14339" i="1"/>
  <c r="B14336" i="1"/>
  <c r="B13104" i="1"/>
  <c r="A13104" i="1"/>
  <c r="B14339" i="1"/>
  <c r="B13362" i="1"/>
  <c r="B13106" i="1"/>
  <c r="A13362" i="1"/>
  <c r="A13106" i="1"/>
  <c r="A14337" i="1"/>
  <c r="B13361" i="1"/>
  <c r="A13361" i="1"/>
  <c r="A3100" i="1"/>
  <c r="B14330" i="1"/>
  <c r="B14329" i="1"/>
  <c r="B14341" i="1" l="1"/>
  <c r="A14341" i="1"/>
  <c r="B14340" i="1"/>
  <c r="A14340" i="1"/>
  <c r="B14342" i="1"/>
  <c r="A14342" i="1"/>
  <c r="A3101" i="1"/>
  <c r="B15147" i="1" l="1"/>
  <c r="A15147" i="1"/>
  <c r="B15148" i="1"/>
  <c r="A15148" i="1"/>
  <c r="A3102" i="1"/>
  <c r="B15158" i="1" l="1"/>
  <c r="A15158" i="1"/>
  <c r="B15157" i="1"/>
  <c r="A15157" i="1"/>
  <c r="A3103" i="1"/>
  <c r="B15160" i="1" l="1"/>
  <c r="A15160" i="1"/>
  <c r="B15159" i="1"/>
  <c r="A15159" i="1"/>
  <c r="A3104" i="1"/>
  <c r="A3105" i="1" l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/>
  <c r="A9964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B13354" i="1" l="1"/>
  <c r="A13354" i="1"/>
  <c r="A3153" i="1"/>
  <c r="B13778" i="1" l="1"/>
  <c r="A13778" i="1"/>
  <c r="A3154" i="1"/>
  <c r="B13779" i="1" l="1"/>
  <c r="A13779" i="1"/>
  <c r="A3155" i="1"/>
  <c r="B13783" i="1" l="1"/>
  <c r="A13783" i="1"/>
  <c r="A3156" i="1"/>
  <c r="B13785" i="1" l="1"/>
  <c r="A13785" i="1"/>
  <c r="A3157" i="1"/>
  <c r="B13787" i="1" l="1"/>
  <c r="A13787" i="1"/>
  <c r="B13786" i="1"/>
  <c r="A13786" i="1"/>
  <c r="B13788" i="1"/>
  <c r="A13788" i="1"/>
  <c r="A3158" i="1"/>
  <c r="A13790" i="1" l="1"/>
  <c r="B13790" i="1"/>
  <c r="A3159" i="1"/>
  <c r="B13793" i="1" l="1"/>
  <c r="A13793" i="1"/>
  <c r="A3160" i="1"/>
  <c r="B13795" i="1" l="1"/>
  <c r="A13795" i="1"/>
  <c r="A3161" i="1"/>
  <c r="B14618" i="1" l="1"/>
  <c r="A14618" i="1"/>
  <c r="A3162" i="1"/>
  <c r="B14623" i="1" l="1"/>
  <c r="B14625" i="1"/>
  <c r="A14625" i="1"/>
  <c r="B14039" i="1"/>
  <c r="A14039" i="1"/>
  <c r="B14624" i="1"/>
  <c r="A14623" i="1"/>
  <c r="A14624" i="1"/>
  <c r="A3163" i="1"/>
  <c r="B14628" i="1" l="1"/>
  <c r="A14628" i="1"/>
  <c r="A3164" i="1"/>
  <c r="A14632" i="1" l="1"/>
  <c r="B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A14660" i="1" l="1"/>
  <c r="B14659" i="1"/>
  <c r="A14659" i="1"/>
  <c r="B14660" i="1"/>
  <c r="A3169" i="1"/>
  <c r="A14661" i="1" l="1"/>
  <c r="B14661" i="1"/>
  <c r="A3170" i="1"/>
  <c r="B14681" i="1" l="1"/>
  <c r="A14681" i="1"/>
  <c r="A3171" i="1"/>
  <c r="B14682" i="1" l="1"/>
  <c r="A14682" i="1"/>
  <c r="A3172" i="1"/>
  <c r="B14683" i="1" l="1"/>
  <c r="A14683" i="1"/>
  <c r="A3173" i="1"/>
  <c r="A14684" i="1" l="1"/>
  <c r="B14684" i="1"/>
  <c r="A3174" i="1"/>
  <c r="B14687" i="1" l="1"/>
  <c r="A14687" i="1"/>
  <c r="A3175" i="1"/>
  <c r="B14691" i="1" l="1"/>
  <c r="A14691" i="1"/>
  <c r="A14692" i="1" s="1"/>
  <c r="A3176" i="1"/>
  <c r="A14701" i="1" l="1"/>
  <c r="B14698" i="1"/>
  <c r="A14693" i="1"/>
  <c r="A14698" i="1"/>
  <c r="B14695" i="1"/>
  <c r="A14700" i="1"/>
  <c r="B14696" i="1"/>
  <c r="B14693" i="1"/>
  <c r="B14708" i="1"/>
  <c r="B14699" i="1"/>
  <c r="A14696" i="1"/>
  <c r="A14708" i="1"/>
  <c r="A14699" i="1"/>
  <c r="A14695" i="1"/>
  <c r="B14707" i="1"/>
  <c r="B14701" i="1"/>
  <c r="A14707" i="1"/>
  <c r="B14697" i="1"/>
  <c r="B14694" i="1"/>
  <c r="B14700" i="1"/>
  <c r="A14697" i="1"/>
  <c r="A14694" i="1"/>
  <c r="A3177" i="1"/>
  <c r="B14702" i="1" l="1"/>
  <c r="A14702" i="1"/>
  <c r="A3178" i="1"/>
  <c r="B14704" i="1" l="1"/>
  <c r="A14704" i="1"/>
  <c r="A3179" i="1"/>
  <c r="A14709" i="1" l="1"/>
  <c r="B14709" i="1"/>
  <c r="A3180" i="1"/>
  <c r="B14710" i="1" l="1"/>
  <c r="A14710" i="1"/>
  <c r="A3181" i="1"/>
  <c r="B14711" i="1" l="1"/>
  <c r="A14711" i="1"/>
  <c r="A3182" i="1"/>
  <c r="A3183" i="1" l="1"/>
  <c r="B14589" i="1" l="1"/>
  <c r="A14589" i="1"/>
  <c r="A14590" i="1"/>
  <c r="B14590" i="1"/>
  <c r="A3184" i="1"/>
  <c r="A14592" i="1" l="1"/>
  <c r="B14591" i="1"/>
  <c r="A14591" i="1"/>
  <c r="B14592" i="1"/>
  <c r="A3185" i="1"/>
  <c r="B14594" i="1" l="1"/>
  <c r="A14594" i="1"/>
  <c r="B14593" i="1"/>
  <c r="B14595" i="1"/>
  <c r="A14595" i="1"/>
  <c r="A14593" i="1"/>
  <c r="A3186" i="1"/>
  <c r="B14599" i="1" l="1"/>
  <c r="A14599" i="1"/>
  <c r="B14598" i="1"/>
  <c r="A14598" i="1"/>
  <c r="A3187" i="1"/>
  <c r="B14600" i="1" l="1"/>
  <c r="A14600" i="1"/>
  <c r="A3188" i="1"/>
  <c r="B14607" i="1" l="1"/>
  <c r="B14606" i="1"/>
  <c r="A14606" i="1"/>
  <c r="A14607" i="1"/>
  <c r="A3189" i="1"/>
  <c r="A14613" i="1" l="1"/>
  <c r="B14613" i="1"/>
  <c r="B14612" i="1"/>
  <c r="A14612" i="1"/>
  <c r="A14611" i="1"/>
  <c r="B14611" i="1"/>
  <c r="A3190" i="1"/>
  <c r="B14615" i="1" l="1"/>
  <c r="A14615" i="1"/>
  <c r="A3191" i="1"/>
  <c r="A3192" i="1" s="1"/>
  <c r="A14000" i="1" l="1"/>
  <c r="B13940" i="1"/>
  <c r="B14001" i="1"/>
  <c r="B14000" i="1"/>
  <c r="A13955" i="1"/>
  <c r="A14001" i="1"/>
  <c r="B13904" i="1"/>
  <c r="B13970" i="1"/>
  <c r="B13955" i="1"/>
  <c r="A13904" i="1"/>
  <c r="A13970" i="1"/>
  <c r="B13906" i="1"/>
  <c r="A13940" i="1"/>
  <c r="A13906" i="1"/>
  <c r="B13903" i="1"/>
  <c r="A13903" i="1"/>
  <c r="B13905" i="1"/>
  <c r="A13905" i="1"/>
  <c r="A3193" i="1"/>
  <c r="B13323" i="1" l="1"/>
  <c r="A13323" i="1"/>
  <c r="A3194" i="1"/>
  <c r="A13338" i="1" l="1"/>
  <c r="A13337" i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l="1"/>
  <c r="A3209" i="1" l="1"/>
  <c r="A3210" i="1" l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5" i="1" l="1"/>
  <c r="A13515" i="1"/>
  <c r="B13517" i="1"/>
  <c r="A13517" i="1"/>
  <c r="B13514" i="1"/>
  <c r="A13514" i="1"/>
  <c r="B13524" i="1"/>
  <c r="B13516" i="1"/>
  <c r="A13524" i="1"/>
  <c r="A13516" i="1"/>
  <c r="A3251" i="1"/>
  <c r="A13526" i="1" l="1"/>
  <c r="B13528" i="1"/>
  <c r="A13528" i="1"/>
  <c r="B13525" i="1"/>
  <c r="A13525" i="1"/>
  <c r="B13527" i="1"/>
  <c r="A13527" i="1"/>
  <c r="B13526" i="1"/>
  <c r="A3252" i="1"/>
  <c r="B13531" i="1" l="1"/>
  <c r="A13531" i="1"/>
  <c r="B13530" i="1"/>
  <c r="A13530" i="1"/>
  <c r="B13532" i="1"/>
  <c r="A13532" i="1"/>
  <c r="B13529" i="1"/>
  <c r="A13529" i="1"/>
  <c r="A3253" i="1"/>
  <c r="B15114" i="1" l="1"/>
  <c r="A15114" i="1"/>
  <c r="A3254" i="1"/>
  <c r="B15115" i="1" l="1"/>
  <c r="A15115" i="1"/>
  <c r="A3255" i="1"/>
  <c r="A15121" i="1" l="1"/>
  <c r="B15123" i="1"/>
  <c r="A15123" i="1"/>
  <c r="B15104" i="1"/>
  <c r="A15104" i="1"/>
  <c r="B15122" i="1"/>
  <c r="A15122" i="1"/>
  <c r="B15121" i="1"/>
  <c r="A3256" i="1"/>
  <c r="A15129" i="1" l="1"/>
  <c r="A15105" i="1"/>
  <c r="B15130" i="1"/>
  <c r="A15130" i="1"/>
  <c r="B15129" i="1"/>
  <c r="B15105" i="1"/>
  <c r="A3257" i="1"/>
  <c r="B15106" i="1" l="1"/>
  <c r="A15106" i="1"/>
  <c r="A3258" i="1"/>
  <c r="B15135" i="1" l="1"/>
  <c r="A15135" i="1"/>
  <c r="A3259" i="1"/>
  <c r="B15138" i="1" l="1"/>
  <c r="A15138" i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3" i="1" l="1"/>
  <c r="A9974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517" i="1"/>
  <c r="A9676" i="1"/>
  <c r="A9518" i="1"/>
  <c r="A3301" i="1"/>
  <c r="A21946" i="1" l="1"/>
  <c r="A9647" i="1"/>
  <c r="A9494" i="1"/>
  <c r="A9495" i="1"/>
  <c r="A3302" i="1"/>
  <c r="A21948" i="1" l="1"/>
  <c r="A9649" i="1"/>
  <c r="A9497" i="1"/>
  <c r="A9498" i="1"/>
  <c r="A3303" i="1"/>
  <c r="A9501" i="1" l="1"/>
  <c r="A9502" i="1"/>
  <c r="A3304" i="1"/>
  <c r="A21958" i="1" l="1"/>
  <c r="A9655" i="1"/>
  <c r="A3305" i="1"/>
  <c r="A3306" i="1" l="1"/>
  <c r="A21980" i="1" l="1"/>
  <c r="A9513" i="1"/>
  <c r="A9671" i="1"/>
  <c r="A3307" i="1"/>
  <c r="A21985" i="1" l="1"/>
  <c r="B13025" i="1"/>
  <c r="A13025" i="1"/>
  <c r="A9674" i="1"/>
  <c r="A9514" i="1"/>
  <c r="A3308" i="1"/>
  <c r="A21988" i="1" l="1"/>
  <c r="B13026" i="1"/>
  <c r="A13026" i="1"/>
  <c r="A9675" i="1"/>
  <c r="A9515" i="1"/>
  <c r="A9516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688" i="1"/>
  <c r="A9523" i="1"/>
  <c r="A21968" i="1" l="1"/>
  <c r="A13438" i="1"/>
  <c r="B13437" i="1"/>
  <c r="A13437" i="1"/>
  <c r="B13438" i="1"/>
  <c r="A9663" i="1"/>
  <c r="A3312" i="1"/>
  <c r="A21950" i="1" l="1"/>
  <c r="B13448" i="1"/>
  <c r="A13448" i="1"/>
  <c r="B13447" i="1"/>
  <c r="A13447" i="1"/>
  <c r="A9687" i="1"/>
  <c r="A3313" i="1"/>
  <c r="A3314" i="1" l="1"/>
  <c r="A3315" i="1" s="1"/>
  <c r="A3316" i="1" s="1"/>
  <c r="B15584" i="1" l="1"/>
  <c r="A15584" i="1"/>
  <c r="B15585" i="1"/>
  <c r="A15585" i="1"/>
  <c r="A3317" i="1"/>
  <c r="A15579" i="1" l="1"/>
  <c r="B15578" i="1"/>
  <c r="A15578" i="1"/>
  <c r="B15579" i="1"/>
  <c r="A3318" i="1"/>
  <c r="B12774" i="1" l="1"/>
  <c r="A12774" i="1"/>
  <c r="A9432" i="1"/>
  <c r="A3319" i="1"/>
  <c r="B13267" i="1" l="1"/>
  <c r="A13267" i="1"/>
  <c r="A3320" i="1"/>
  <c r="A13302" i="1" l="1"/>
  <c r="B13303" i="1"/>
  <c r="A13303" i="1"/>
  <c r="B13302" i="1"/>
  <c r="A3321" i="1"/>
  <c r="B14731" i="1" l="1"/>
  <c r="A14731" i="1"/>
  <c r="A3322" i="1"/>
  <c r="A14733" i="1" l="1"/>
  <c r="B14733" i="1"/>
  <c r="A3323" i="1"/>
  <c r="A3324" i="1" l="1"/>
  <c r="A3325" i="1" l="1"/>
  <c r="A3326" i="1" l="1"/>
  <c r="A3327" i="1" l="1"/>
  <c r="A3328" i="1" l="1"/>
  <c r="A3329" i="1" s="1"/>
  <c r="B14842" i="1" l="1"/>
  <c r="B14714" i="1"/>
  <c r="B15226" i="1"/>
  <c r="A14842" i="1"/>
  <c r="A14714" i="1"/>
  <c r="A15226" i="1"/>
  <c r="B14541" i="1"/>
  <c r="A14541" i="1"/>
  <c r="B14713" i="1"/>
  <c r="A14713" i="1"/>
  <c r="A14542" i="1"/>
  <c r="B14542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B15298" i="1" l="1"/>
  <c r="A15298" i="1"/>
  <c r="A10343" i="1"/>
  <c r="A3357" i="1"/>
  <c r="A3358" i="1" s="1"/>
  <c r="B15339" i="1" l="1"/>
  <c r="A15339" i="1"/>
  <c r="A15338" i="1"/>
  <c r="B15338" i="1"/>
  <c r="A10357" i="1"/>
  <c r="A3359" i="1"/>
  <c r="A10379" i="1" l="1"/>
  <c r="A10378" i="1"/>
  <c r="A3360" i="1"/>
  <c r="A15480" i="1" l="1"/>
  <c r="A10383" i="1"/>
  <c r="A10382" i="1"/>
  <c r="A3361" i="1"/>
  <c r="A10388" i="1" l="1"/>
  <c r="A10387" i="1"/>
  <c r="A3362" i="1"/>
  <c r="B15486" i="1" l="1"/>
  <c r="A15486" i="1"/>
  <c r="A10389" i="1"/>
  <c r="A10390" i="1"/>
  <c r="A3363" i="1"/>
  <c r="A10397" i="1" l="1"/>
  <c r="A10396" i="1"/>
  <c r="A3364" i="1"/>
  <c r="A10398" i="1" l="1"/>
  <c r="A10399" i="1" s="1"/>
  <c r="A12700" i="1"/>
  <c r="A3365" i="1"/>
  <c r="A10401" i="1" l="1"/>
  <c r="A10400" i="1"/>
  <c r="A3366" i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B13137" i="1" l="1"/>
  <c r="A13137" i="1"/>
  <c r="A3412" i="1"/>
  <c r="A3413" i="1" s="1"/>
  <c r="A3414" i="1" s="1"/>
  <c r="B13989" i="1" l="1"/>
  <c r="A13989" i="1"/>
  <c r="B13988" i="1"/>
  <c r="A13935" i="1"/>
  <c r="A13950" i="1"/>
  <c r="A13988" i="1"/>
  <c r="A13965" i="1"/>
  <c r="B13935" i="1"/>
  <c r="B13950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91" i="1" l="1"/>
  <c r="A13991" i="1"/>
  <c r="A13951" i="1"/>
  <c r="A13936" i="1"/>
  <c r="B13990" i="1"/>
  <c r="B13951" i="1"/>
  <c r="A13990" i="1"/>
  <c r="A13966" i="1"/>
  <c r="B13936" i="1"/>
  <c r="A10519" i="1"/>
  <c r="A3423" i="1"/>
  <c r="A9858" i="1" l="1"/>
  <c r="A3424" i="1"/>
  <c r="A18829" i="1" l="1"/>
  <c r="B18829" i="1"/>
  <c r="A3425" i="1"/>
  <c r="A21448" i="1" l="1"/>
  <c r="A3426" i="1"/>
  <c r="B14706" i="1" l="1"/>
  <c r="A14706" i="1"/>
  <c r="B14705" i="1"/>
  <c r="A14705" i="1"/>
  <c r="A3427" i="1"/>
  <c r="A14597" i="1" l="1"/>
  <c r="B14597" i="1"/>
  <c r="B14596" i="1"/>
  <c r="A14596" i="1"/>
  <c r="A3428" i="1"/>
  <c r="A3429" i="1" l="1"/>
  <c r="B15520" i="1" l="1"/>
  <c r="B15179" i="1"/>
  <c r="A15179" i="1"/>
  <c r="B15189" i="1"/>
  <c r="A15189" i="1"/>
  <c r="A15520" i="1"/>
  <c r="B14287" i="1"/>
  <c r="A14287" i="1"/>
  <c r="B14009" i="1"/>
  <c r="A13878" i="1"/>
  <c r="B13411" i="1"/>
  <c r="A13222" i="1"/>
  <c r="B14286" i="1"/>
  <c r="A13411" i="1"/>
  <c r="A14286" i="1"/>
  <c r="A14009" i="1"/>
  <c r="B13877" i="1"/>
  <c r="B13221" i="1"/>
  <c r="A12912" i="1"/>
  <c r="A13877" i="1"/>
  <c r="B13410" i="1"/>
  <c r="A13221" i="1"/>
  <c r="A13410" i="1"/>
  <c r="B13876" i="1"/>
  <c r="A13876" i="1"/>
  <c r="B13878" i="1"/>
  <c r="B13222" i="1"/>
  <c r="B12912" i="1"/>
  <c r="A3430" i="1"/>
  <c r="A13992" i="1" l="1"/>
  <c r="A13967" i="1"/>
  <c r="B13992" i="1"/>
  <c r="B13993" i="1"/>
  <c r="A13993" i="1"/>
  <c r="B13952" i="1"/>
  <c r="A13952" i="1"/>
  <c r="B13937" i="1"/>
  <c r="A13937" i="1"/>
  <c r="A10521" i="1"/>
  <c r="A10520" i="1"/>
  <c r="A3431" i="1"/>
  <c r="A3432" i="1" l="1"/>
  <c r="A3433" i="1" s="1"/>
  <c r="A3434" i="1" s="1"/>
  <c r="B14976" i="1" l="1"/>
  <c r="A14976" i="1"/>
  <c r="B14975" i="1"/>
  <c r="A14975" i="1"/>
  <c r="B14977" i="1"/>
  <c r="A14977" i="1"/>
  <c r="A1016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B15108" i="1" l="1"/>
  <c r="A15108" i="1"/>
  <c r="A3445" i="1"/>
  <c r="B15118" i="1" l="1"/>
  <c r="A15118" i="1"/>
  <c r="B15119" i="1"/>
  <c r="A15119" i="1"/>
  <c r="A3446" i="1"/>
  <c r="B15120" i="1" l="1"/>
  <c r="A15120" i="1"/>
  <c r="A3447" i="1"/>
  <c r="A3448" i="1" l="1"/>
  <c r="A3449" i="1" s="1"/>
  <c r="B15187" i="1" l="1"/>
  <c r="A15187" i="1"/>
  <c r="B15188" i="1"/>
  <c r="A15188" i="1"/>
  <c r="A13374" i="1"/>
  <c r="B13376" i="1"/>
  <c r="A13376" i="1"/>
  <c r="B13378" i="1"/>
  <c r="A13378" i="1"/>
  <c r="B13375" i="1"/>
  <c r="A13375" i="1"/>
  <c r="B13377" i="1"/>
  <c r="B13374" i="1"/>
  <c r="A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B14759" i="1" l="1"/>
  <c r="A14759" i="1"/>
  <c r="A10056" i="1"/>
  <c r="A3470" i="1"/>
  <c r="A3471" i="1" l="1"/>
  <c r="A3472" i="1" s="1"/>
  <c r="B14490" i="1" l="1"/>
  <c r="A14490" i="1"/>
  <c r="A3473" i="1"/>
  <c r="A3474" i="1" s="1"/>
  <c r="A3475" i="1" s="1"/>
  <c r="A3476" i="1" s="1"/>
  <c r="A3477" i="1" s="1"/>
  <c r="A3478" i="1" s="1"/>
  <c r="B13523" i="1" l="1"/>
  <c r="A13518" i="1"/>
  <c r="A13523" i="1"/>
  <c r="B13522" i="1"/>
  <c r="A13522" i="1"/>
  <c r="B13521" i="1"/>
  <c r="A13521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B15287" i="1" l="1"/>
  <c r="A15287" i="1"/>
  <c r="A3511" i="1"/>
  <c r="A15745" i="1"/>
  <c r="A3512" i="1" l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894" i="1" l="1"/>
  <c r="B13343" i="1"/>
  <c r="A13343" i="1"/>
  <c r="A9597" i="1"/>
  <c r="A3542" i="1"/>
  <c r="A3543" i="1" s="1"/>
  <c r="A3544" i="1" s="1"/>
  <c r="A21945" i="1" l="1"/>
  <c r="A9493" i="1"/>
  <c r="A9492" i="1"/>
  <c r="A9646" i="1"/>
  <c r="A3545" i="1"/>
  <c r="A3546" i="1" s="1"/>
  <c r="B18820" i="1" l="1"/>
  <c r="A18820" i="1"/>
  <c r="A21453" i="1" s="1"/>
  <c r="A3547" i="1"/>
  <c r="A3548" i="1" l="1"/>
  <c r="A21962" i="1" l="1"/>
  <c r="A13430" i="1"/>
  <c r="B13429" i="1"/>
  <c r="A13429" i="1"/>
  <c r="B13430" i="1"/>
  <c r="A965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A13446" i="1"/>
  <c r="B13443" i="1"/>
  <c r="A13443" i="1"/>
  <c r="B13445" i="1"/>
  <c r="A13445" i="1"/>
  <c r="B13444" i="1"/>
  <c r="A13444" i="1"/>
  <c r="B13446" i="1"/>
  <c r="A9685" i="1"/>
  <c r="A9684" i="1"/>
  <c r="A9683" i="1"/>
  <c r="A9686" i="1"/>
  <c r="A9682" i="1"/>
  <c r="A3558" i="1"/>
  <c r="B14947" i="1" l="1"/>
  <c r="A14947" i="1"/>
  <c r="B14946" i="1"/>
  <c r="A14946" i="1"/>
  <c r="B14948" i="1"/>
  <c r="A14948" i="1"/>
  <c r="A3560" i="1"/>
  <c r="B14110" i="1" l="1"/>
  <c r="A14110" i="1"/>
  <c r="A3561" i="1"/>
  <c r="B14010" i="1" l="1"/>
  <c r="A14010" i="1"/>
  <c r="A13959" i="1"/>
  <c r="A14011" i="1"/>
  <c r="A13974" i="1"/>
  <c r="B13944" i="1"/>
  <c r="A13944" i="1"/>
  <c r="B14011" i="1"/>
  <c r="B13974" i="1"/>
  <c r="B13959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B13730" i="1" l="1"/>
  <c r="A13730" i="1"/>
  <c r="A3639" i="1"/>
  <c r="A3640" i="1" s="1"/>
  <c r="A13286" i="1" l="1"/>
  <c r="B13285" i="1"/>
  <c r="A13285" i="1"/>
  <c r="B13287" i="1"/>
  <c r="A13287" i="1"/>
  <c r="B13286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9986" i="1" l="1"/>
  <c r="A10106" i="1"/>
  <c r="A3662" i="1"/>
  <c r="A3663" i="1" s="1"/>
  <c r="A3664" i="1" s="1"/>
  <c r="A3665" i="1" s="1"/>
  <c r="A3666" i="1" s="1"/>
  <c r="B12839" i="1" l="1"/>
  <c r="A12839" i="1"/>
  <c r="B12840" i="1"/>
  <c r="A12840" i="1"/>
  <c r="A3667" i="1"/>
  <c r="A3668" i="1" s="1"/>
  <c r="A3669" i="1" s="1"/>
  <c r="A3670" i="1" s="1"/>
  <c r="A3671" i="1" s="1"/>
  <c r="A3672" i="1" s="1"/>
  <c r="A3673" i="1" s="1"/>
  <c r="A3674" i="1" s="1"/>
  <c r="B13520" i="1" l="1"/>
  <c r="A13520" i="1"/>
  <c r="B13519" i="1"/>
  <c r="A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B14269" i="1"/>
  <c r="A14269" i="1"/>
  <c r="B14268" i="1"/>
  <c r="A14268" i="1"/>
  <c r="A14267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5" i="1" l="1"/>
  <c r="B14605" i="1"/>
  <c r="B14604" i="1"/>
  <c r="A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13582" i="1" l="1"/>
  <c r="B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15593" i="1" l="1"/>
  <c r="B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B13980" i="1" l="1"/>
  <c r="A13979" i="1"/>
  <c r="A13980" i="1"/>
  <c r="B13979" i="1"/>
  <c r="A3909" i="1"/>
  <c r="A14240" i="1" l="1"/>
  <c r="B14240" i="1"/>
  <c r="A13182" i="1"/>
  <c r="B12931" i="1"/>
  <c r="B13184" i="1"/>
  <c r="A13184" i="1"/>
  <c r="B13183" i="1"/>
  <c r="B12932" i="1"/>
  <c r="A12932" i="1"/>
  <c r="A13183" i="1"/>
  <c r="A12931" i="1"/>
  <c r="B13182" i="1"/>
  <c r="A3910" i="1"/>
  <c r="A12829" i="1" l="1"/>
  <c r="B12829" i="1"/>
  <c r="A3911" i="1"/>
  <c r="A3912" i="1" l="1"/>
  <c r="A14637" i="1" l="1"/>
  <c r="B14638" i="1"/>
  <c r="A14638" i="1"/>
  <c r="B14637" i="1"/>
  <c r="B13792" i="1"/>
  <c r="A13792" i="1"/>
  <c r="B13794" i="1"/>
  <c r="A13794" i="1"/>
  <c r="A3913" i="1"/>
  <c r="B14588" i="1" l="1"/>
  <c r="A14588" i="1"/>
  <c r="B14587" i="1"/>
  <c r="A14587" i="1"/>
  <c r="A3914" i="1"/>
  <c r="A3915" i="1" l="1"/>
  <c r="A3916" i="1" l="1"/>
  <c r="A3917" i="1" l="1"/>
  <c r="A3918" i="1" l="1"/>
  <c r="A3919" i="1" l="1"/>
  <c r="A3920" i="1" s="1"/>
  <c r="A3921" i="1" s="1"/>
  <c r="A3922" i="1" s="1"/>
  <c r="A3923" i="1" s="1"/>
  <c r="A3924" i="1" s="1"/>
  <c r="B15110" i="1" l="1"/>
  <c r="A15110" i="1"/>
  <c r="B15112" i="1"/>
  <c r="A15112" i="1"/>
  <c r="B15111" i="1"/>
  <c r="B15103" i="1"/>
  <c r="A15111" i="1"/>
  <c r="A15103" i="1"/>
  <c r="A3925" i="1"/>
  <c r="B14572" i="1" l="1"/>
  <c r="A14572" i="1"/>
  <c r="A9981" i="1"/>
  <c r="A21933" i="1" s="1"/>
  <c r="A3926" i="1"/>
  <c r="A3927" i="1" s="1"/>
  <c r="A15022" i="1" l="1"/>
  <c r="B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B13105" i="1"/>
  <c r="A13105" i="1"/>
  <c r="A3935" i="1"/>
  <c r="B13355" i="1" l="1"/>
  <c r="A13355" i="1"/>
  <c r="A3936" i="1"/>
  <c r="A3937" i="1" l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1" i="1" l="1"/>
  <c r="B13176" i="1"/>
  <c r="A13171" i="1"/>
  <c r="A13176" i="1"/>
  <c r="B13175" i="1"/>
  <c r="B13177" i="1"/>
  <c r="A13177" i="1"/>
  <c r="A13175" i="1"/>
  <c r="A3969" i="1"/>
  <c r="A3970" i="1" s="1"/>
  <c r="A3971" i="1" s="1"/>
  <c r="B15267" i="1" l="1"/>
  <c r="A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B15275" i="1" l="1"/>
  <c r="A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5" i="1"/>
  <c r="A14125" i="1"/>
  <c r="B14124" i="1"/>
  <c r="A14124" i="1"/>
  <c r="B14126" i="1"/>
  <c r="A14126" i="1"/>
  <c r="A8702" i="1"/>
  <c r="A4198" i="1"/>
  <c r="A4199" i="1" s="1"/>
  <c r="A4200" i="1" s="1"/>
  <c r="A14272" i="1" l="1"/>
  <c r="B14273" i="1"/>
  <c r="B14272" i="1"/>
  <c r="A14273" i="1"/>
  <c r="A9831" i="1"/>
  <c r="A4201" i="1"/>
  <c r="A14128" i="1"/>
  <c r="B14127" i="1"/>
  <c r="A14127" i="1"/>
  <c r="B14129" i="1"/>
  <c r="B14128" i="1"/>
  <c r="A14129" i="1"/>
  <c r="B14106" i="1" l="1"/>
  <c r="A14106" i="1"/>
  <c r="A4202" i="1"/>
  <c r="A9828" i="1" l="1"/>
  <c r="A4203" i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4351" i="1" l="1"/>
  <c r="A4352" i="1" s="1"/>
  <c r="A5246" i="1"/>
  <c r="A4295" i="1"/>
  <c r="A4296" i="1" l="1"/>
  <c r="A4297" i="1" l="1"/>
  <c r="A4298" i="1" l="1"/>
  <c r="A4299" i="1" l="1"/>
  <c r="A4300" i="1" l="1"/>
  <c r="A4301" i="1" l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20" i="1"/>
  <c r="B14919" i="1"/>
  <c r="A14919" i="1"/>
  <c r="B14921" i="1"/>
  <c r="A14921" i="1"/>
  <c r="A4320" i="1"/>
  <c r="B14923" i="1" l="1"/>
  <c r="A14923" i="1"/>
  <c r="B14922" i="1"/>
  <c r="A14922" i="1"/>
  <c r="B14924" i="1"/>
  <c r="A14924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7" i="1" l="1"/>
  <c r="A5598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7" i="1"/>
  <c r="A9728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1" i="1"/>
  <c r="B14103" i="1"/>
  <c r="A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88" i="1"/>
  <c r="B14792" i="1"/>
  <c r="A6301" i="1"/>
  <c r="A4595" i="1"/>
  <c r="A4596" i="1" s="1"/>
  <c r="A4597" i="1" s="1"/>
  <c r="B14141" i="1" l="1"/>
  <c r="A14141" i="1"/>
  <c r="B14140" i="1"/>
  <c r="A14140" i="1"/>
  <c r="A4598" i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5625" i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7" i="1"/>
  <c r="A9750" i="1"/>
  <c r="A9746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14526" i="1" l="1"/>
  <c r="B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67" i="1"/>
  <c r="A13467" i="1"/>
  <c r="B13457" i="1"/>
  <c r="A1345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0509" i="1" l="1"/>
  <c r="A10511" i="1" s="1"/>
  <c r="A11166" i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B13128" i="1" l="1"/>
  <c r="B13120" i="1"/>
  <c r="A13128" i="1"/>
  <c r="A13120" i="1"/>
  <c r="B13127" i="1"/>
  <c r="A13129" i="1"/>
  <c r="A13127" i="1"/>
  <c r="B13129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0501" i="1"/>
  <c r="A10502" i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4" i="1" l="1"/>
  <c r="B15238" i="1"/>
  <c r="A15254" i="1"/>
  <c r="A15238" i="1"/>
  <c r="B15253" i="1"/>
  <c r="A15253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B14971" i="1"/>
  <c r="A14971" i="1"/>
  <c r="A15691" i="1"/>
  <c r="A5452" i="1"/>
  <c r="A5453" i="1" s="1"/>
  <c r="A5454" i="1" s="1"/>
  <c r="B13147" i="1" l="1"/>
  <c r="A13147" i="1"/>
  <c r="A5455" i="1"/>
  <c r="A5456" i="1" s="1"/>
  <c r="A22012" i="1"/>
  <c r="A21263" i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14574" i="1" l="1"/>
  <c r="B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A14448" i="1" l="1"/>
  <c r="B14449" i="1"/>
  <c r="B14393" i="1"/>
  <c r="B14448" i="1"/>
  <c r="A14449" i="1"/>
  <c r="A14393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49" i="1" l="1"/>
  <c r="A9450" i="1"/>
  <c r="A5793" i="1"/>
  <c r="A8030" i="1" l="1"/>
  <c r="A5794" i="1"/>
  <c r="A5795" i="1" l="1"/>
  <c r="A5796" i="1" l="1"/>
  <c r="A5797" i="1" l="1"/>
  <c r="B18824" i="1" l="1"/>
  <c r="A18824" i="1"/>
  <c r="A21446" i="1" s="1"/>
  <c r="A5798" i="1"/>
  <c r="A5799" i="1" l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4" i="1" l="1"/>
  <c r="A15444" i="1"/>
  <c r="B15443" i="1"/>
  <c r="A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1165" i="1" l="1"/>
  <c r="A10507" i="1"/>
  <c r="A10506" i="1"/>
  <c r="A12665" i="1" s="1"/>
  <c r="A5955" i="1"/>
  <c r="A5956" i="1" l="1"/>
  <c r="A5957" i="1" l="1"/>
  <c r="A5958" i="1" l="1"/>
  <c r="A5959" i="1" l="1"/>
  <c r="A5960" i="1" l="1"/>
  <c r="A15049" i="1" l="1"/>
  <c r="A15006" i="1"/>
  <c r="A15008" i="1"/>
  <c r="B15047" i="1"/>
  <c r="A15007" i="1"/>
  <c r="A15047" i="1"/>
  <c r="B15006" i="1"/>
  <c r="A10225" i="1"/>
  <c r="A10224" i="1"/>
  <c r="A10223" i="1"/>
  <c r="A5961" i="1"/>
  <c r="A15048" i="1" l="1"/>
  <c r="A15050" i="1"/>
  <c r="A5962" i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21821" i="1"/>
  <c r="A21820" i="1"/>
  <c r="A21819" i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8821" i="1" l="1"/>
  <c r="A21447" i="1" s="1"/>
  <c r="B18821" i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21438" i="1" l="1"/>
  <c r="A19553" i="1"/>
  <c r="A19560" i="1"/>
  <c r="A15711" i="1"/>
  <c r="A17745" i="1"/>
  <c r="A15710" i="1"/>
  <c r="B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8277" i="1" l="1"/>
  <c r="A10499" i="1"/>
  <c r="A6322" i="1"/>
  <c r="A6323" i="1" s="1"/>
  <c r="A6324" i="1" s="1"/>
  <c r="A6325" i="1" s="1"/>
  <c r="A6326" i="1" s="1"/>
  <c r="A6327" i="1" s="1"/>
  <c r="B15008" i="1" l="1"/>
  <c r="B15049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l="1"/>
  <c r="A6364" i="1" s="1"/>
  <c r="A6365" i="1" s="1"/>
  <c r="A21939" i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12870" i="1" l="1"/>
  <c r="B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l="1"/>
  <c r="A6716" i="1" l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7" i="1"/>
  <c r="A10319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60" i="1"/>
  <c r="B15759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21449" i="1"/>
  <c r="B18827" i="1" l="1"/>
  <c r="A18827" i="1"/>
  <c r="A21451" i="1" s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B13536" i="1"/>
  <c r="A13536" i="1"/>
  <c r="B13533" i="1"/>
  <c r="A13533" i="1"/>
  <c r="B13535" i="1"/>
  <c r="A13535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0" i="1" l="1"/>
  <c r="A14210" i="1"/>
  <c r="A14211" i="1"/>
  <c r="B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14264" i="1" l="1"/>
  <c r="B14263" i="1"/>
  <c r="A14263" i="1"/>
  <c r="B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5679" i="1" l="1"/>
  <c r="A17758" i="1"/>
  <c r="B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673" i="1" l="1"/>
  <c r="A9519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B14735" i="1" l="1"/>
  <c r="B14737" i="1"/>
  <c r="A14737" i="1"/>
  <c r="A14735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6" i="1" l="1"/>
  <c r="A14896" i="1"/>
  <c r="B14895" i="1"/>
  <c r="A14895" i="1"/>
  <c r="A8631" i="1"/>
  <c r="A8632" i="1" s="1"/>
  <c r="A8633" i="1" s="1"/>
  <c r="A13126" i="1" l="1"/>
  <c r="B13126" i="1"/>
  <c r="A8634" i="1"/>
  <c r="B13125" i="1" l="1"/>
  <c r="A13125" i="1"/>
  <c r="A8635" i="1"/>
  <c r="A8636" i="1" l="1"/>
  <c r="A13214" i="1" l="1"/>
  <c r="B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0" i="1" l="1"/>
  <c r="B13512" i="1"/>
  <c r="A13512" i="1"/>
  <c r="B13511" i="1"/>
  <c r="A13511" i="1"/>
  <c r="B13513" i="1"/>
  <c r="A13513" i="1"/>
  <c r="B13510" i="1"/>
  <c r="A8665" i="1"/>
  <c r="A8666" i="1" s="1"/>
  <c r="A8667" i="1" s="1"/>
  <c r="A8668" i="1" s="1"/>
  <c r="A9698" i="1" l="1"/>
  <c r="A9700" i="1"/>
  <c r="A9699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B15264" i="1" l="1"/>
  <c r="A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B13579" i="1" l="1"/>
  <c r="A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A14008" i="1" l="1"/>
  <c r="A13943" i="1"/>
  <c r="B14008" i="1"/>
  <c r="B13958" i="1"/>
  <c r="B13973" i="1"/>
  <c r="A13958" i="1"/>
  <c r="A13973" i="1"/>
  <c r="B13943" i="1"/>
  <c r="A12158" i="1"/>
  <c r="A8726" i="1"/>
  <c r="A8727" i="1" s="1"/>
  <c r="A8728" i="1" s="1"/>
  <c r="A8729" i="1" s="1"/>
  <c r="A8730" i="1" s="1"/>
  <c r="A9689" i="1" l="1"/>
  <c r="A9690" i="1"/>
  <c r="A9691" i="1"/>
  <c r="A8731" i="1"/>
  <c r="A8732" i="1" s="1"/>
  <c r="A8733" i="1" s="1"/>
  <c r="A8734" i="1" s="1"/>
  <c r="A8735" i="1" s="1"/>
  <c r="B14325" i="1" l="1"/>
  <c r="A14325" i="1"/>
  <c r="B14649" i="1"/>
  <c r="B14324" i="1"/>
  <c r="A14649" i="1"/>
  <c r="A14324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A14934" i="1" l="1"/>
  <c r="B14933" i="1"/>
  <c r="A14933" i="1"/>
  <c r="B14932" i="1"/>
  <c r="A14932" i="1"/>
  <c r="B14934" i="1"/>
  <c r="A8767" i="1"/>
  <c r="B14743" i="1" l="1"/>
  <c r="A14743" i="1"/>
  <c r="B14742" i="1"/>
  <c r="A14742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5535" i="1" l="1"/>
  <c r="B15535" i="1"/>
  <c r="B12973" i="1"/>
  <c r="A12973" i="1"/>
  <c r="A8798" i="1"/>
  <c r="A8799" i="1" s="1"/>
  <c r="A8800" i="1" s="1"/>
  <c r="A8801" i="1" s="1"/>
  <c r="A8802" i="1" s="1"/>
  <c r="A8803" i="1" s="1"/>
  <c r="A8804" i="1" s="1"/>
  <c r="A8805" i="1" s="1"/>
  <c r="A14368" i="1" l="1"/>
  <c r="B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A12897" i="1" l="1"/>
  <c r="B12897" i="1"/>
  <c r="A8819" i="1"/>
  <c r="A8820" i="1" s="1"/>
  <c r="A8821" i="1" s="1"/>
  <c r="A8822" i="1" s="1"/>
  <c r="A14320" i="1" l="1"/>
  <c r="B14321" i="1"/>
  <c r="A14646" i="1"/>
  <c r="B14320" i="1"/>
  <c r="A14321" i="1"/>
  <c r="A8823" i="1"/>
  <c r="A8825" i="1" s="1"/>
  <c r="A8826" i="1" s="1"/>
  <c r="A8827" i="1" s="1"/>
  <c r="A8828" i="1" s="1"/>
  <c r="A8829" i="1" s="1"/>
  <c r="A8830" i="1" s="1"/>
  <c r="A8831" i="1" s="1"/>
  <c r="B13149" i="1" l="1"/>
  <c r="A13149" i="1"/>
  <c r="A8833" i="1"/>
  <c r="A8834" i="1" s="1"/>
  <c r="B14426" i="1" l="1"/>
  <c r="A14426" i="1"/>
  <c r="B14428" i="1"/>
  <c r="A14428" i="1"/>
  <c r="B14427" i="1"/>
  <c r="A14427" i="1"/>
  <c r="A8835" i="1"/>
  <c r="A8836" i="1" s="1"/>
  <c r="A8837" i="1" s="1"/>
  <c r="A8838" i="1" s="1"/>
  <c r="A8839" i="1" s="1"/>
  <c r="A8840" i="1" s="1"/>
  <c r="A8841" i="1" s="1"/>
  <c r="A8842" i="1" s="1"/>
  <c r="A8843" i="1" s="1"/>
  <c r="B15139" i="1" l="1"/>
  <c r="A15139" i="1"/>
  <c r="A8844" i="1"/>
  <c r="A8845" i="1" s="1"/>
  <c r="A8846" i="1" s="1"/>
  <c r="A8847" i="1" s="1"/>
  <c r="A8848" i="1" s="1"/>
  <c r="A8849" i="1" s="1"/>
  <c r="A8850" i="1" s="1"/>
  <c r="A8851" i="1" s="1"/>
  <c r="A9912" i="1"/>
  <c r="A9911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A15241" i="1" l="1"/>
  <c r="B15241" i="1"/>
  <c r="A8870" i="1"/>
  <c r="A10310" i="1" l="1"/>
  <c r="A8871" i="1"/>
  <c r="A8872" i="1" s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A15265" i="1" l="1"/>
  <c r="B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B14756" i="1" l="1"/>
  <c r="A14756" i="1"/>
  <c r="A8910" i="1"/>
  <c r="A8911" i="1" l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2" i="1" l="1"/>
  <c r="B13021" i="1"/>
  <c r="A13021" i="1"/>
  <c r="B13022" i="1"/>
  <c r="A9485" i="1"/>
  <c r="A9484" i="1"/>
  <c r="A8949" i="1"/>
  <c r="B13537" i="1" l="1"/>
  <c r="A13537" i="1"/>
  <c r="A8950" i="1"/>
  <c r="A8951" i="1" l="1"/>
  <c r="A8952" i="1" l="1"/>
  <c r="A8953" i="1" l="1"/>
  <c r="A8954" i="1" l="1"/>
  <c r="A8955" i="1" l="1"/>
  <c r="A8956" i="1" l="1"/>
  <c r="A8957" i="1" s="1"/>
  <c r="A8958" i="1" s="1"/>
  <c r="B15256" i="1" l="1"/>
  <c r="A15256" i="1"/>
  <c r="B15255" i="1"/>
  <c r="B15239" i="1"/>
  <c r="A15255" i="1"/>
  <c r="A15239" i="1"/>
  <c r="A8959" i="1"/>
  <c r="A8960" i="1" s="1"/>
  <c r="A8962" i="1" s="1"/>
  <c r="A8963" i="1" s="1"/>
  <c r="A8964" i="1" s="1"/>
  <c r="A8965" i="1" s="1"/>
  <c r="A8966" i="1" s="1"/>
  <c r="B13659" i="1" l="1"/>
  <c r="A13659" i="1"/>
  <c r="B13658" i="1"/>
  <c r="A13658" i="1"/>
  <c r="A8967" i="1"/>
  <c r="A9697" i="1" l="1"/>
  <c r="A9693" i="1"/>
  <c r="A9694" i="1"/>
  <c r="A9692" i="1"/>
  <c r="A9695" i="1"/>
  <c r="A9696" i="1"/>
  <c r="A8968" i="1"/>
  <c r="A8969" i="1" l="1"/>
  <c r="A8970" i="1" s="1"/>
  <c r="A8971" i="1" s="1"/>
  <c r="B14015" i="1" l="1"/>
  <c r="A14015" i="1"/>
  <c r="B13880" i="1"/>
  <c r="B14014" i="1"/>
  <c r="A13880" i="1"/>
  <c r="A14014" i="1"/>
  <c r="B13882" i="1"/>
  <c r="A13882" i="1"/>
  <c r="B13879" i="1"/>
  <c r="A13879" i="1"/>
  <c r="B13881" i="1"/>
  <c r="A13881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l="1"/>
  <c r="A9004" i="1" s="1"/>
  <c r="A9005" i="1" s="1"/>
  <c r="A9006" i="1" s="1"/>
  <c r="A9007" i="1" s="1"/>
  <c r="A9008" i="1" s="1"/>
  <c r="A9009" i="1" s="1"/>
  <c r="B13540" i="1" l="1"/>
  <c r="A13540" i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9" i="1" l="1"/>
  <c r="A14548" i="1"/>
  <c r="A14550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1" i="1"/>
  <c r="A10289" i="1"/>
  <c r="A9729" i="1"/>
  <c r="A10323" i="1"/>
  <c r="A10291" i="1"/>
  <c r="A10290" i="1"/>
  <c r="A10322" i="1"/>
  <c r="A9036" i="1"/>
  <c r="A9037" i="1" s="1"/>
  <c r="A9038" i="1" s="1"/>
  <c r="A9039" i="1" s="1"/>
  <c r="A9040" i="1" s="1"/>
  <c r="A9041" i="1" s="1"/>
  <c r="A9042" i="1" s="1"/>
  <c r="B15107" i="1" l="1"/>
  <c r="A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B15128" i="1" l="1"/>
  <c r="A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B14138" i="1" l="1"/>
  <c r="A14138" i="1"/>
  <c r="B14137" i="1"/>
  <c r="A14139" i="1"/>
  <c r="A14137" i="1"/>
  <c r="B14139" i="1"/>
  <c r="A9092" i="1"/>
  <c r="A9093" i="1" s="1"/>
  <c r="B12873" i="1" l="1"/>
  <c r="A12873" i="1"/>
  <c r="A9094" i="1"/>
  <c r="A10311" i="1" l="1"/>
  <c r="A9095" i="1"/>
  <c r="A9096" i="1" l="1"/>
  <c r="B13503" i="1" l="1"/>
  <c r="A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B13667" i="1" l="1"/>
  <c r="A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B14407" i="1" l="1"/>
  <c r="A14407" i="1"/>
  <c r="A9172" i="1"/>
  <c r="A9173" i="1" s="1"/>
  <c r="A15137" i="1" l="1"/>
  <c r="B15136" i="1"/>
  <c r="A15136" i="1"/>
  <c r="B15137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7" i="1" l="1"/>
  <c r="A13507" i="1"/>
  <c r="B13506" i="1"/>
  <c r="A13506" i="1"/>
  <c r="B13508" i="1"/>
  <c r="A13508" i="1"/>
  <c r="A9193" i="1"/>
  <c r="A9194" i="1" s="1"/>
  <c r="A9195" i="1" s="1"/>
  <c r="A9701" i="1" l="1"/>
  <c r="A9703" i="1"/>
  <c r="A9702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5" i="1" l="1"/>
  <c r="A9706" i="1"/>
  <c r="A9704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29" i="1" l="1"/>
  <c r="A14408" i="1"/>
  <c r="B14405" i="1"/>
  <c r="A14429" i="1"/>
  <c r="A14405" i="1"/>
  <c r="B14408" i="1"/>
  <c r="A9274" i="1"/>
  <c r="A9275" i="1" l="1"/>
  <c r="A9276" i="1" s="1"/>
  <c r="A9277" i="1" s="1"/>
  <c r="B13131" i="1" l="1"/>
  <c r="A13131" i="1"/>
  <c r="A9278" i="1"/>
  <c r="A9851" i="1" l="1"/>
  <c r="A9279" i="1"/>
  <c r="A9280" i="1" s="1"/>
  <c r="B12980" i="1" l="1"/>
  <c r="A12980" i="1"/>
  <c r="A9281" i="1"/>
  <c r="A9282" i="1" s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2001" i="1" l="1"/>
  <c r="A12746" i="1"/>
  <c r="A12745" i="1"/>
  <c r="A9421" i="1"/>
  <c r="A9426" i="1"/>
  <c r="A9420" i="1"/>
  <c r="A18957" i="1"/>
  <c r="A22002" i="1" l="1"/>
  <c r="A9427" i="1"/>
  <c r="A22003" i="1"/>
  <c r="A9428" i="1"/>
  <c r="A9422" i="1"/>
  <c r="A22004" i="1" l="1"/>
  <c r="A12747" i="1"/>
  <c r="A9429" i="1"/>
  <c r="A9423" i="1"/>
  <c r="A22005" i="1" l="1"/>
  <c r="A9430" i="1"/>
  <c r="A9424" i="1"/>
  <c r="A9431" i="1" l="1"/>
  <c r="A9433" i="1" l="1"/>
  <c r="A9434" i="1" l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645" i="1"/>
  <c r="A9491" i="1"/>
  <c r="A9496" i="1" s="1"/>
  <c r="A21947" i="1" l="1"/>
  <c r="A9648" i="1"/>
  <c r="A9503" i="1"/>
  <c r="A21960" i="1" l="1"/>
  <c r="A9657" i="1"/>
  <c r="A9504" i="1"/>
  <c r="A9505" i="1" s="1"/>
  <c r="A21961" i="1" l="1"/>
  <c r="A9658" i="1"/>
  <c r="A9506" i="1"/>
  <c r="A21967" i="1" l="1"/>
  <c r="A9662" i="1"/>
  <c r="A9507" i="1"/>
  <c r="A9508" i="1" s="1"/>
  <c r="A21975" i="1" l="1"/>
  <c r="A9509" i="1"/>
  <c r="A9510" i="1" s="1"/>
  <c r="A9668" i="1"/>
  <c r="A21976" i="1" l="1"/>
  <c r="A9669" i="1"/>
  <c r="A9511" i="1"/>
  <c r="A21979" i="1" l="1"/>
  <c r="A9670" i="1"/>
  <c r="A9512" i="1"/>
  <c r="A9520" i="1" s="1"/>
  <c r="A9521" i="1" s="1"/>
  <c r="A21992" i="1" l="1"/>
  <c r="A9679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s="1"/>
  <c r="A9558" i="1" s="1"/>
  <c r="A9559" i="1" s="1"/>
  <c r="A11119" i="1" l="1"/>
  <c r="A9560" i="1"/>
  <c r="A9561" i="1" s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/>
  <c r="A9589" i="1" s="1"/>
  <c r="A9590" i="1" s="1"/>
  <c r="A9591" i="1" s="1"/>
  <c r="A13887" i="1" l="1"/>
  <c r="A13324" i="1"/>
  <c r="A9593" i="1"/>
  <c r="A13334" i="1" l="1"/>
  <c r="A13333" i="1"/>
  <c r="A13889" i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l="1"/>
  <c r="A9656" i="1" s="1"/>
  <c r="A21959" i="1" l="1"/>
  <c r="A9660" i="1"/>
  <c r="A9666" i="1" l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10" i="1" l="1"/>
  <c r="A13696" i="1" s="1"/>
  <c r="A13709" i="1"/>
  <c r="A13711" i="1"/>
  <c r="A9732" i="1"/>
  <c r="A9733" i="1" l="1"/>
  <c r="A9735" i="1"/>
  <c r="A9734" i="1"/>
  <c r="A9736" i="1"/>
  <c r="A9742" i="1" s="1"/>
  <c r="A9743" i="1" s="1"/>
  <c r="A9745" i="1" s="1"/>
  <c r="A9751" i="1" s="1"/>
  <c r="A9753" i="1" l="1"/>
  <c r="A9752" i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61" i="1" l="1"/>
  <c r="A13976" i="1"/>
  <c r="A13946" i="1"/>
  <c r="A9813" i="1"/>
  <c r="A9814" i="1" l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s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89" i="1"/>
  <c r="A17757" i="1" s="1"/>
  <c r="A9890" i="1"/>
  <c r="A9887" i="1"/>
  <c r="A15635" i="1" l="1"/>
  <c r="A15678" i="1"/>
  <c r="A13865" i="1"/>
  <c r="A9893" i="1"/>
  <c r="A9894" i="1" s="1"/>
  <c r="A9895" i="1" s="1"/>
  <c r="A21915" i="1" l="1"/>
  <c r="A9897" i="1"/>
  <c r="A21916" i="1" l="1"/>
  <c r="A9898" i="1"/>
  <c r="A9902" i="1" l="1"/>
  <c r="A21918" i="1" l="1"/>
  <c r="A9903" i="1"/>
  <c r="A21919" i="1" l="1"/>
  <c r="A9904" i="1"/>
  <c r="A9905" i="1" l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43" i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1931" i="1" l="1"/>
  <c r="A22016" i="1"/>
  <c r="A9983" i="1"/>
  <c r="A9984" i="1" l="1"/>
  <c r="A9985" i="1" l="1"/>
  <c r="A9988" i="1" l="1"/>
  <c r="A14577" i="1" l="1"/>
  <c r="A9991" i="1"/>
  <c r="A21937" i="1" l="1"/>
  <c r="A14580" i="1"/>
  <c r="A14579" i="1"/>
  <c r="A9992" i="1"/>
  <c r="A9993" i="1" l="1"/>
  <c r="A10903" i="1"/>
  <c r="A9994" i="1" l="1"/>
  <c r="A9995" i="1" l="1"/>
  <c r="A9998" i="1" s="1"/>
  <c r="A21940" i="1" l="1"/>
  <c r="A9999" i="1"/>
  <c r="A10000" i="1" l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s="1"/>
  <c r="A10041" i="1" s="1"/>
  <c r="A10042" i="1" s="1"/>
  <c r="A17772" i="1" l="1"/>
  <c r="A10043" i="1"/>
  <c r="A10045" i="1" s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4" i="1" l="1"/>
  <c r="A21826" i="1"/>
  <c r="A21823" i="1"/>
  <c r="A21825" i="1"/>
  <c r="A21827" i="1"/>
  <c r="A21822" i="1"/>
  <c r="A21837" i="1" s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6" i="1" l="1"/>
  <c r="A15318" i="1"/>
  <c r="A15315" i="1"/>
  <c r="A15317" i="1"/>
  <c r="A15314" i="1"/>
  <c r="A10349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2947" i="1" l="1"/>
  <c r="A12948" i="1"/>
  <c r="A10445" i="1"/>
  <c r="A10446" i="1" s="1"/>
  <c r="A10449" i="1" s="1"/>
  <c r="A10450" i="1" s="1"/>
  <c r="A10451" i="1" s="1"/>
  <c r="A14072" i="1" l="1"/>
  <c r="A14074" i="1"/>
  <c r="A14076" i="1"/>
  <c r="A14790" i="1"/>
  <c r="A14075" i="1"/>
  <c r="A14073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85" i="1" l="1"/>
  <c r="A11019" i="1"/>
  <c r="A11002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B15387" i="1" l="1"/>
  <c r="A15387" i="1"/>
  <c r="A15386" i="1"/>
  <c r="B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9" i="1" l="1"/>
  <c r="A22833" i="1" s="1"/>
  <c r="A19478" i="1"/>
  <c r="B15654" i="1"/>
  <c r="A15654" i="1"/>
  <c r="A21315" i="1" s="1"/>
  <c r="A11060" i="1"/>
  <c r="A11061" i="1"/>
  <c r="A11110" i="1"/>
  <c r="B17844" i="1"/>
  <c r="A17844" i="1"/>
  <c r="A21311" i="1" l="1"/>
  <c r="A15658" i="1"/>
  <c r="B15658" i="1"/>
  <c r="A11063" i="1"/>
  <c r="A21310" i="1"/>
  <c r="A15655" i="1"/>
  <c r="B15655" i="1"/>
  <c r="A11064" i="1" l="1"/>
  <c r="A11065" i="1" l="1"/>
  <c r="A11066" i="1" l="1"/>
  <c r="A11068" i="1" s="1"/>
  <c r="A11070" i="1" s="1"/>
  <c r="A11132" i="1" l="1"/>
  <c r="A11071" i="1"/>
  <c r="A18955" i="1" l="1"/>
  <c r="A11073" i="1"/>
  <c r="A11074" i="1" s="1"/>
  <c r="A11075" i="1" s="1"/>
  <c r="A11076" i="1" s="1"/>
  <c r="A21869" i="1" l="1"/>
  <c r="A17764" i="1"/>
  <c r="A11081" i="1"/>
  <c r="A12693" i="1" l="1"/>
  <c r="A11082" i="1"/>
  <c r="A15701" i="1" l="1"/>
  <c r="A11083" i="1"/>
  <c r="A11084" i="1" s="1"/>
  <c r="A11146" i="1" l="1"/>
  <c r="A11085" i="1"/>
  <c r="A11087" i="1" s="1"/>
  <c r="A11088" i="1" s="1"/>
  <c r="A11089" i="1" s="1"/>
  <c r="A11090" i="1" s="1"/>
  <c r="A11100" i="1" s="1"/>
  <c r="A22820" i="1" l="1"/>
  <c r="A21884" i="1"/>
  <c r="A11101" i="1"/>
  <c r="A21909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s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2" i="1" l="1"/>
  <c r="A13391" i="1"/>
  <c r="A13393" i="1"/>
  <c r="A11177" i="1"/>
  <c r="A13395" i="1" l="1"/>
  <c r="A13394" i="1"/>
  <c r="A11178" i="1"/>
  <c r="A15086" i="1" l="1"/>
  <c r="A15087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4" i="1" l="1"/>
  <c r="A11395" i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7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l="1"/>
  <c r="A12023" i="1" l="1"/>
  <c r="A12024" i="1" l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B15734" i="1"/>
  <c r="A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7843" i="1" l="1"/>
  <c r="B17843" i="1"/>
  <c r="A12173" i="1"/>
  <c r="A21900" i="1"/>
  <c r="A19599" i="1" l="1"/>
  <c r="A12174" i="1"/>
  <c r="A21292" i="1" l="1"/>
  <c r="A19509" i="1"/>
  <c r="A12175" i="1"/>
  <c r="A12176" i="1" l="1"/>
  <c r="A12177" i="1" l="1"/>
  <c r="A12178" i="1" l="1"/>
  <c r="A12179" i="1" l="1"/>
  <c r="A12180" i="1" l="1"/>
  <c r="A12181" i="1" l="1"/>
  <c r="A12182" i="1" l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707" i="1" l="1"/>
  <c r="A12663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B15706" i="1" l="1"/>
  <c r="A15706" i="1"/>
  <c r="A12261" i="1"/>
  <c r="A15661" i="1" l="1"/>
  <c r="B15661" i="1"/>
  <c r="A12262" i="1"/>
  <c r="A12263" i="1" s="1"/>
  <c r="A12264" i="1" s="1"/>
  <c r="A12265" i="1" s="1"/>
  <c r="A12266" i="1" s="1"/>
  <c r="A22834" i="1" l="1"/>
  <c r="A21314" i="1"/>
  <c r="B15657" i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21307" i="1" l="1"/>
  <c r="A21303" i="1"/>
  <c r="A15656" i="1"/>
  <c r="B15656" i="1"/>
  <c r="A12287" i="1"/>
  <c r="A15664" i="1" l="1"/>
  <c r="A21298" i="1" s="1"/>
  <c r="B15664" i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9584" i="1" l="1"/>
  <c r="B15732" i="1"/>
  <c r="A17827" i="1"/>
  <c r="B17827" i="1"/>
  <c r="A15732" i="1"/>
  <c r="A12309" i="1"/>
  <c r="A12310" i="1" s="1"/>
  <c r="A21876" i="1" l="1"/>
  <c r="A19580" i="1"/>
  <c r="A16454" i="1"/>
  <c r="B15728" i="1"/>
  <c r="A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6" i="1" l="1"/>
  <c r="A14148" i="1"/>
  <c r="A14147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A15695" i="1" l="1"/>
  <c r="B15695" i="1"/>
  <c r="A12528" i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B17847" i="1" l="1"/>
  <c r="A17847" i="1"/>
  <c r="A12585" i="1"/>
  <c r="B17846" i="1" l="1"/>
  <c r="A17846" i="1"/>
  <c r="A12586" i="1"/>
  <c r="A12587" i="1" l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4" i="1" l="1"/>
  <c r="A12756" i="1"/>
  <c r="A12759" i="1" s="1"/>
  <c r="A12753" i="1"/>
  <c r="A12755" i="1"/>
  <c r="A12750" i="1"/>
  <c r="A12752" i="1"/>
  <c r="A12751" i="1"/>
  <c r="A12749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4" i="1" l="1"/>
  <c r="A12855" i="1"/>
  <c r="A12857" i="1" s="1"/>
  <c r="A12858" i="1" s="1"/>
  <c r="A12861" i="1" s="1"/>
  <c r="A12862" i="1" s="1"/>
  <c r="A12865" i="1" s="1"/>
  <c r="A12880" i="1" s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2" i="1"/>
  <c r="A13003" i="1"/>
  <c r="A13006" i="1" s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6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5" i="1"/>
  <c r="A13502" i="1" l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01" i="1"/>
  <c r="A13590" i="1" l="1"/>
  <c r="A13591" i="1" s="1"/>
  <c r="A13592" i="1" s="1"/>
  <c r="A13587" i="1"/>
  <c r="A13608" i="1"/>
  <c r="A13589" i="1"/>
  <c r="A13602" i="1"/>
  <c r="A13588" i="1"/>
  <c r="A13609" i="1"/>
  <c r="A13603" i="1" l="1"/>
  <c r="A13604" i="1" s="1"/>
  <c r="A13605" i="1" s="1"/>
  <c r="A13621" i="1" l="1"/>
  <c r="A13622" i="1" l="1"/>
  <c r="A13623" i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1" i="1" l="1"/>
  <c r="A14053" i="1"/>
  <c r="A14054" i="1" s="1"/>
  <c r="A14060" i="1"/>
  <c r="A14052" i="1"/>
  <c r="A14059" i="1"/>
  <c r="A14056" i="1" l="1"/>
  <c r="A14064" i="1" s="1"/>
  <c r="A14055" i="1"/>
  <c r="A14063" i="1" s="1"/>
  <c r="A14057" i="1"/>
  <c r="A14062" i="1"/>
  <c r="A14065" i="1" l="1"/>
  <c r="A14058" i="1"/>
  <c r="A14070" i="1" l="1"/>
  <c r="A14071" i="1" s="1"/>
  <c r="A14080" i="1" s="1"/>
  <c r="A14081" i="1" s="1"/>
  <c r="A14082" i="1" l="1"/>
  <c r="A14083" i="1"/>
  <c r="A14084" i="1" s="1"/>
  <c r="A14085" i="1" s="1"/>
  <c r="A14087" i="1" s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5788" i="1" l="1"/>
  <c r="A14189" i="1"/>
  <c r="A14193" i="1" s="1"/>
  <c r="A14194" i="1" s="1"/>
  <c r="A14207" i="1" s="1"/>
  <c r="A14188" i="1"/>
  <c r="A14187" i="1"/>
  <c r="A14208" i="1" l="1"/>
  <c r="A14209" i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1" i="1" l="1"/>
  <c r="A14679" i="1"/>
  <c r="A14676" i="1"/>
  <c r="A14670" i="1"/>
  <c r="A14677" i="1" s="1"/>
  <c r="A14678" i="1" s="1"/>
  <c r="A14672" i="1" l="1"/>
  <c r="A14673" i="1" l="1"/>
  <c r="A14674" i="1" s="1"/>
  <c r="A14675" i="1" l="1"/>
  <c r="A14680" i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l="1"/>
  <c r="A14892" i="1"/>
  <c r="A14855" i="1"/>
  <c r="A14856" i="1" s="1"/>
  <c r="A14857" i="1" s="1"/>
  <c r="A14858" i="1" s="1"/>
  <c r="A14859" i="1" s="1"/>
  <c r="A14863" i="1" s="1"/>
  <c r="A14864" i="1" l="1"/>
  <c r="A14865" i="1"/>
  <c r="A14866" i="1" s="1"/>
  <c r="A14869" i="1" l="1"/>
  <c r="A14871" i="1" s="1"/>
  <c r="A14868" i="1"/>
  <c r="A14867" i="1"/>
  <c r="A14899" i="1" l="1"/>
  <c r="A14900" i="1" s="1"/>
  <c r="A14907" i="1" s="1"/>
  <c r="A14908" i="1" s="1"/>
  <c r="A14915" i="1" s="1"/>
  <c r="A14916" i="1" s="1"/>
  <c r="A14872" i="1"/>
  <c r="A14873" i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2901" i="1" l="1"/>
  <c r="A21561" i="1"/>
  <c r="A15019" i="1"/>
  <c r="A15023" i="1" s="1"/>
  <c r="A15024" i="1" s="1"/>
  <c r="A15039" i="1" s="1"/>
  <c r="A15051" i="1" s="1"/>
  <c r="A15082" i="1" s="1"/>
  <c r="A18807" i="1" l="1"/>
  <c r="A17786" i="1"/>
  <c r="A15083" i="1"/>
  <c r="A15767" i="1" l="1"/>
  <c r="A15084" i="1"/>
  <c r="A15089" i="1" l="1"/>
  <c r="A15090" i="1" s="1"/>
  <c r="A15093" i="1" s="1"/>
  <c r="A15094" i="1" s="1"/>
  <c r="A15095" i="1" s="1"/>
  <c r="A15109" i="1" s="1"/>
  <c r="A15125" i="1" s="1"/>
  <c r="A15140" i="1" s="1"/>
  <c r="A15142" i="1" l="1"/>
  <c r="A15144" i="1"/>
  <c r="A15141" i="1"/>
  <c r="A15145" i="1" l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15143" i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0" i="1"/>
  <c r="A15328" i="1"/>
  <c r="A15331" i="1"/>
  <c r="A15376" i="1" s="1"/>
  <c r="A15377" i="1" s="1"/>
  <c r="A15388" i="1" s="1"/>
  <c r="A15396" i="1" s="1"/>
  <c r="A15399" i="1" l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5397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B17788" i="1" l="1"/>
  <c r="A17788" i="1"/>
  <c r="A16005" i="1"/>
  <c r="A17789" i="1" l="1"/>
  <c r="B17789" i="1"/>
  <c r="A16006" i="1"/>
  <c r="B17790" i="1" l="1"/>
  <c r="A17790" i="1"/>
  <c r="A21239" i="1" s="1"/>
  <c r="A16007" i="1"/>
  <c r="A16008" i="1" l="1"/>
  <c r="A16009" i="1" s="1"/>
  <c r="A16010" i="1" s="1"/>
  <c r="A16011" i="1" s="1"/>
  <c r="B17791" i="1" l="1"/>
  <c r="A17791" i="1"/>
  <c r="A16012" i="1"/>
  <c r="A22849" i="1" l="1"/>
  <c r="A16013" i="1"/>
  <c r="B17792" i="1" l="1"/>
  <c r="A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16109" i="1"/>
  <c r="A16110" i="1" s="1"/>
  <c r="A16111" i="1" s="1"/>
  <c r="B17735" i="1" l="1"/>
  <c r="A17735" i="1"/>
  <c r="A21300" i="1" s="1"/>
  <c r="A16112" i="1"/>
  <c r="A21299" i="1"/>
  <c r="A17736" i="1" l="1"/>
  <c r="A21304" i="1" s="1"/>
  <c r="B17736" i="1"/>
  <c r="A16113" i="1"/>
  <c r="A17733" i="1" l="1"/>
  <c r="A17732" i="1"/>
  <c r="A21337" i="1" s="1"/>
  <c r="B17732" i="1"/>
  <c r="B17733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l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l="1"/>
  <c r="A16935" i="1" l="1"/>
  <c r="A16936" i="1" l="1"/>
  <c r="A16937" i="1" l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17198" i="1" s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l="1"/>
  <c r="A17908" i="1" l="1"/>
  <c r="A17909" i="1" l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19589" i="1" l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1902" i="1"/>
  <c r="A19503" i="1" l="1"/>
  <c r="A19561" i="1"/>
  <c r="A17989" i="1"/>
  <c r="A17990" i="1" s="1"/>
  <c r="A17991" i="1" s="1"/>
  <c r="A17992" i="1" s="1"/>
  <c r="A21839" i="1" l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21437" i="1"/>
  <c r="A19536" i="1" l="1"/>
  <c r="A18066" i="1"/>
  <c r="A18067" i="1" s="1"/>
  <c r="A18068" i="1" s="1"/>
  <c r="A21922" i="1" l="1"/>
  <c r="A19595" i="1"/>
  <c r="A19461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18092" i="1" s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1849" i="1" l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810" i="1" l="1"/>
  <c r="A2292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1" i="1"/>
  <c r="A19502" i="1" s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2832" i="1" l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2851" i="1" l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0487" i="1" s="1"/>
  <c r="A20488" i="1" s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2915" i="1" l="1"/>
  <c r="A20543" i="1"/>
  <c r="A22916" i="1" l="1"/>
  <c r="A20544" i="1"/>
  <c r="A20545" i="1" s="1"/>
  <c r="A20546" i="1" s="1"/>
  <c r="A20547" i="1" s="1"/>
  <c r="A20548" i="1" s="1"/>
  <c r="A22982" i="1" l="1"/>
  <c r="A20549" i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2852" i="1" l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6" i="1" s="1"/>
  <c r="A21279" i="1" s="1"/>
  <c r="A21282" i="1" s="1"/>
  <c r="A21287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s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861" i="1" l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/>
  <c r="A22808" i="1" s="1"/>
  <c r="A22809" i="1" s="1"/>
  <c r="A22811" i="1" s="1"/>
  <c r="A22813" i="1" s="1"/>
  <c r="A22814" i="1" s="1"/>
  <c r="A22815" i="1" s="1"/>
  <c r="A22816" i="1" s="1"/>
  <c r="A22818" i="1" s="1"/>
  <c r="A22819" i="1" s="1"/>
  <c r="A22831" i="1" s="1"/>
  <c r="A22840" i="1" s="1"/>
  <c r="A22843" i="1" s="1"/>
  <c r="A22847" i="1" s="1"/>
  <c r="A22862" i="1" l="1"/>
  <c r="A22865" i="1" s="1"/>
  <c r="A22866" i="1" l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2908" i="1" s="1"/>
  <c r="A22909" i="1" s="1"/>
  <c r="A22910" i="1" s="1"/>
  <c r="A22919" i="1" s="1"/>
  <c r="A22921" i="1" s="1"/>
  <c r="A22929" i="1" s="1"/>
  <c r="A22972" i="1" s="1"/>
  <c r="A22973" i="1" s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</calcChain>
</file>

<file path=xl/sharedStrings.xml><?xml version="1.0" encoding="utf-8"?>
<sst xmlns="http://schemas.openxmlformats.org/spreadsheetml/2006/main" count="70627" uniqueCount="29098">
  <si>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</si>
  <si>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</si>
  <si>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</si>
  <si>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</si>
  <si>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</si>
  <si>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</si>
  <si>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</si>
  <si>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</si>
  <si>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</si>
  <si>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</si>
  <si>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</si>
  <si>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</si>
  <si>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</si>
  <si>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</si>
  <si>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</si>
  <si>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</si>
  <si>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</si>
  <si>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</si>
  <si>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</si>
  <si>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</si>
  <si>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</si>
  <si>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</si>
  <si>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</si>
  <si>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</si>
  <si>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</si>
  <si>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</si>
  <si>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</si>
  <si>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</si>
  <si>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</si>
  <si>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</si>
  <si>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</si>
  <si>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</si>
  <si>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</si>
  <si>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</si>
  <si>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</si>
  <si>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</si>
  <si>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</si>
  <si>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</si>
  <si>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</si>
  <si>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</si>
  <si>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</si>
  <si>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</si>
  <si>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</si>
  <si>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</si>
  <si>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</si>
  <si>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</si>
  <si>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</si>
  <si>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</si>
  <si>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</si>
  <si>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</si>
  <si>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</si>
  <si>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</si>
  <si>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</si>
  <si>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</si>
  <si>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</si>
  <si>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</si>
  <si>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</si>
  <si>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</si>
  <si>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</si>
  <si>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</si>
  <si>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</si>
  <si>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</si>
  <si>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</si>
  <si>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</si>
  <si>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</si>
  <si>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</si>
  <si>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</si>
  <si>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</si>
  <si>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</si>
  <si>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</si>
  <si>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</si>
  <si>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</si>
  <si>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</si>
  <si>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</si>
  <si>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</si>
  <si>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</si>
  <si>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</si>
  <si>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</si>
  <si>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</si>
  <si>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</si>
  <si>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</si>
  <si>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</si>
  <si>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</si>
  <si>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</si>
  <si>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</si>
  <si>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</si>
  <si>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</si>
  <si>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</si>
  <si>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</si>
  <si>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</si>
  <si>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</si>
  <si>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</si>
  <si>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</si>
  <si>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</si>
  <si>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</si>
  <si>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</si>
  <si>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</si>
  <si>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</si>
  <si>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</si>
  <si>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</si>
  <si>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</si>
  <si>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</si>
  <si>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</si>
  <si>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</si>
  <si>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</si>
  <si>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</si>
  <si>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</si>
  <si>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</si>
  <si>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</si>
  <si>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</si>
  <si>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</si>
  <si>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</si>
  <si>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</si>
  <si>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</si>
  <si>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</si>
  <si>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</si>
  <si>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</si>
  <si>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</si>
  <si>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</si>
  <si>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</si>
  <si>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</si>
  <si>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</si>
  <si>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</si>
  <si>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</si>
  <si>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</si>
  <si>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</si>
  <si>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</si>
  <si>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</si>
  <si>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</si>
  <si>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</si>
  <si>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</si>
  <si>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</si>
  <si>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</si>
  <si>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</si>
  <si>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</si>
  <si>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</si>
  <si>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</si>
  <si>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</si>
  <si>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</si>
  <si>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</si>
  <si>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</si>
  <si>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</si>
  <si>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</si>
  <si>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</si>
  <si>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</si>
  <si>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</si>
  <si>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</si>
  <si>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</si>
  <si>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</si>
  <si>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</si>
  <si>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</si>
  <si>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</si>
  <si>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</si>
  <si>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</si>
  <si>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</si>
  <si>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</si>
  <si>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</si>
  <si>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</si>
  <si>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</si>
  <si>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</si>
  <si>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</si>
  <si>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</si>
  <si>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</si>
  <si>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</si>
  <si>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</si>
  <si>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</si>
  <si>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</si>
  <si>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</si>
  <si>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</si>
  <si>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</si>
  <si>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</si>
  <si>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</si>
  <si>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</si>
  <si>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</si>
  <si>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</si>
  <si>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</si>
  <si>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</si>
  <si>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</si>
  <si>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</si>
  <si>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</si>
  <si>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</si>
  <si>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</si>
  <si>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</si>
  <si>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</si>
  <si>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</si>
  <si>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</si>
  <si>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</si>
  <si>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</si>
  <si>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</si>
  <si>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</si>
  <si>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</si>
  <si>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</si>
  <si>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</si>
  <si>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</si>
  <si>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</si>
  <si>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</si>
  <si>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</si>
  <si>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</si>
  <si>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</si>
  <si>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</si>
  <si>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</si>
  <si>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</si>
  <si>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</si>
  <si>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</si>
  <si>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</si>
  <si>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</si>
  <si>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</si>
  <si>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</si>
  <si>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</si>
  <si>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</si>
  <si>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</si>
  <si>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</si>
  <si>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</si>
  <si>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</si>
  <si>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</si>
  <si>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</si>
  <si>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</si>
  <si>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</si>
  <si>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</si>
  <si>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</si>
  <si>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</si>
  <si>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</si>
  <si>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</si>
  <si>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</si>
  <si>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</si>
  <si>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</si>
  <si>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</si>
  <si>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</si>
  <si>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</si>
  <si>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</si>
  <si>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</si>
  <si>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</si>
  <si>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</si>
  <si>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</si>
  <si>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</si>
  <si>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</si>
  <si>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</si>
  <si>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</si>
  <si>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</si>
  <si>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</si>
  <si>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</si>
  <si>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</si>
  <si>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</si>
  <si>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</si>
  <si>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</si>
  <si>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</si>
  <si>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</si>
  <si>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</si>
  <si>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</si>
  <si>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</si>
  <si>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</si>
  <si>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</si>
  <si>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</si>
  <si>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</si>
  <si>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</si>
  <si>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</si>
  <si>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</si>
  <si>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</si>
  <si>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</si>
  <si>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</si>
  <si>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</si>
  <si>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</si>
  <si>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</si>
  <si>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</si>
  <si>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</si>
  <si>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</si>
  <si>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</si>
  <si>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</si>
  <si>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</si>
  <si>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</si>
  <si>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</si>
  <si>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</si>
  <si>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</si>
  <si>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</si>
  <si>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</si>
  <si>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</si>
  <si>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</si>
  <si>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</si>
  <si>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</si>
  <si>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</si>
  <si>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</si>
  <si>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</si>
  <si>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</si>
  <si>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</si>
  <si>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</si>
  <si>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</si>
  <si>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</si>
  <si>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</si>
  <si>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</si>
  <si>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</si>
  <si>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</si>
  <si>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</si>
  <si>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</si>
  <si>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</si>
  <si>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</si>
  <si>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</si>
  <si>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</si>
  <si>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</si>
  <si>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</si>
  <si>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</si>
  <si>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</si>
  <si>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</si>
  <si>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</si>
  <si>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</si>
  <si>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</si>
  <si>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</si>
  <si>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</si>
  <si>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</si>
  <si>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</si>
  <si>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</si>
  <si>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</si>
  <si>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</si>
  <si>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</si>
  <si>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</si>
  <si>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</si>
  <si>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</si>
  <si>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</si>
  <si>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</si>
  <si>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</si>
  <si>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</si>
  <si>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</si>
  <si>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</si>
  <si>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</si>
  <si>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</si>
  <si>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</si>
  <si>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</si>
  <si>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</si>
  <si>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</si>
  <si>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</si>
  <si>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</si>
  <si>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</si>
  <si>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</si>
  <si>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</si>
  <si>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</si>
  <si>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</si>
  <si>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</si>
  <si>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</si>
  <si>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</si>
  <si>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</si>
  <si>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</si>
  <si>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</si>
  <si>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</si>
  <si>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</si>
  <si>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</si>
  <si>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</si>
  <si>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</si>
  <si>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</si>
  <si>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</si>
  <si>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</si>
  <si>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</si>
  <si>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</si>
  <si>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</si>
  <si>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</si>
  <si>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</si>
  <si>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</si>
  <si>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</si>
  <si>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</si>
  <si>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</si>
  <si>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</si>
  <si>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</si>
  <si>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</si>
  <si>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</si>
  <si>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</si>
  <si>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</si>
  <si>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</si>
  <si>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</si>
  <si>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</si>
  <si>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</si>
  <si>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</si>
  <si>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</si>
  <si>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</si>
  <si>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</si>
  <si>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</si>
  <si>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</si>
  <si>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</si>
  <si>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</si>
  <si>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</si>
  <si>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</si>
  <si>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</si>
  <si>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</si>
  <si>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</si>
  <si>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</si>
  <si>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</si>
  <si>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</si>
  <si>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</si>
  <si>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</si>
  <si>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</si>
  <si>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</si>
  <si>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</si>
  <si>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</si>
  <si>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</si>
  <si>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</si>
  <si>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</si>
  <si>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</si>
  <si>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</si>
  <si>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</si>
  <si>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</si>
  <si>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</si>
  <si>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</si>
  <si>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</si>
  <si>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</si>
  <si>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</si>
  <si>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</si>
  <si>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</si>
  <si>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</si>
  <si>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</si>
  <si>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</si>
  <si>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</si>
  <si>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</si>
  <si>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</si>
  <si>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</si>
  <si>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</si>
  <si>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</si>
  <si>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</si>
  <si>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</si>
  <si>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</si>
  <si>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</si>
  <si>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</si>
  <si>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</si>
  <si>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</si>
  <si>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</si>
  <si>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</si>
  <si>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</si>
  <si>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</si>
  <si>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</si>
  <si>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</si>
  <si>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</si>
  <si>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</si>
  <si>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</si>
  <si>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</si>
  <si>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</si>
  <si>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</si>
  <si>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</si>
  <si>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</si>
  <si>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</si>
  <si>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</si>
  <si>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</si>
  <si>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</si>
  <si>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</si>
  <si>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</si>
  <si>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</si>
  <si>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</si>
  <si>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</si>
  <si>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</si>
  <si>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</si>
  <si>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</si>
  <si>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</si>
  <si>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</si>
  <si>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</si>
  <si>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</si>
  <si>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</si>
  <si>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</si>
  <si>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</si>
  <si>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</si>
  <si>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</si>
  <si>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</si>
  <si>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</si>
  <si>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</si>
  <si>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</si>
  <si>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</si>
  <si>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</si>
  <si>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</si>
  <si>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</si>
  <si>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</si>
  <si>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</si>
  <si>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</si>
  <si>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</si>
  <si>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</si>
  <si>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</si>
  <si>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</si>
  <si>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</si>
  <si>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</si>
  <si>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</si>
  <si>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</si>
  <si>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</si>
  <si>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</si>
  <si>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</si>
  <si>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</si>
  <si>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</si>
  <si>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</si>
  <si>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</si>
  <si>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</si>
  <si>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</si>
  <si>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</si>
  <si>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</si>
  <si>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</si>
  <si>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</si>
  <si>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</si>
  <si>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</si>
  <si>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</si>
  <si>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</si>
  <si>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</si>
  <si>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</si>
  <si>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</si>
  <si>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</si>
  <si>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</si>
  <si>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</si>
  <si>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</si>
  <si>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</si>
  <si>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</si>
  <si>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</si>
  <si>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</si>
  <si>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</si>
  <si>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</si>
  <si>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</si>
  <si>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</si>
  <si>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</si>
  <si>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</si>
  <si>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</si>
  <si>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</si>
  <si>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</si>
  <si>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</si>
  <si>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</si>
  <si>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</si>
  <si>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</si>
  <si>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</si>
  <si>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</si>
  <si>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</si>
  <si>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</si>
  <si>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</si>
  <si>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</si>
  <si>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</si>
  <si>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</si>
  <si>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</si>
  <si>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</si>
  <si>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</si>
  <si>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</si>
  <si>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</si>
  <si>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</si>
  <si>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</si>
  <si>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</si>
  <si>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</si>
  <si>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</si>
  <si>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</si>
  <si>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</si>
  <si>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</si>
  <si>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</si>
  <si>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</si>
  <si>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</si>
  <si>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</si>
  <si>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</si>
  <si>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</si>
  <si>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</si>
  <si>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</si>
  <si>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</si>
  <si>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</si>
  <si>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</si>
  <si>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</si>
  <si>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</si>
  <si>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</si>
  <si>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</si>
  <si>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</si>
  <si>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</si>
  <si>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</si>
  <si>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</si>
  <si>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</si>
  <si>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</si>
  <si>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</si>
  <si>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</si>
  <si>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</si>
  <si>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</si>
  <si>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</si>
  <si>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</si>
  <si>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</si>
  <si>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</si>
  <si>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</si>
  <si>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</si>
  <si>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</si>
  <si>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</si>
  <si>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</si>
  <si>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</si>
  <si>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</si>
  <si>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</si>
  <si>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</si>
  <si>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</si>
  <si>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</si>
  <si>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</si>
  <si>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</si>
  <si>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</si>
  <si>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</si>
  <si>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</si>
  <si>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</si>
  <si>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</si>
  <si>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</si>
  <si>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</si>
  <si>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</si>
  <si>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</si>
  <si>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</si>
  <si>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</si>
  <si>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</si>
  <si>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</si>
  <si>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</si>
  <si>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</si>
  <si>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</si>
  <si>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</si>
  <si>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</si>
  <si>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</si>
  <si>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</si>
  <si>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</si>
  <si>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</si>
  <si>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</si>
  <si>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</si>
  <si>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</si>
  <si>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</si>
  <si>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</si>
  <si>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</si>
  <si>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</si>
  <si>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</si>
  <si>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</si>
  <si>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</si>
  <si>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</si>
  <si>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</si>
  <si>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</si>
  <si>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</si>
  <si>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</si>
  <si>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</si>
  <si>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</si>
  <si>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</si>
  <si>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</si>
  <si>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</si>
  <si>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</si>
  <si>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</si>
  <si>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</si>
  <si>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</si>
  <si>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</si>
  <si>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</si>
  <si>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</si>
  <si>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</si>
  <si>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</si>
  <si>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</si>
  <si>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</si>
  <si>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</si>
  <si>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</si>
  <si>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</si>
  <si>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</si>
  <si>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</si>
  <si>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</si>
  <si>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</si>
  <si>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</si>
  <si>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</si>
  <si>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</si>
  <si>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</si>
  <si>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</si>
  <si>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</si>
  <si>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</si>
  <si>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</si>
  <si>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</si>
  <si>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</si>
  <si>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</si>
  <si>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</si>
  <si>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</si>
  <si>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</si>
  <si>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</si>
  <si>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</si>
  <si>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</si>
  <si>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</si>
  <si>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</si>
  <si>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</si>
  <si>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</si>
  <si>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</si>
  <si>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</si>
  <si>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</si>
  <si>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</si>
  <si>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</si>
  <si>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</si>
  <si>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</si>
  <si>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</si>
  <si>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</si>
  <si>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</si>
  <si>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</si>
  <si>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</si>
  <si>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</si>
  <si>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</si>
  <si>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</si>
  <si>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</si>
  <si>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</si>
  <si>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</si>
  <si>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</si>
  <si>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</si>
  <si>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</si>
  <si>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</si>
  <si>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</si>
  <si>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</si>
  <si>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</si>
  <si>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</si>
  <si>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</si>
  <si>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</si>
  <si>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</si>
  <si>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</si>
  <si>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</si>
  <si>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</si>
  <si>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</si>
  <si>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</si>
  <si>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</si>
  <si>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</si>
  <si>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</si>
  <si>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</si>
  <si>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</si>
  <si>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</si>
  <si>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</si>
  <si>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</si>
  <si>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</si>
  <si>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</si>
  <si>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</si>
  <si>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</si>
  <si>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</si>
  <si>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</si>
  <si>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</si>
  <si>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</si>
  <si>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</si>
  <si>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</si>
  <si>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</si>
  <si>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</si>
  <si>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</si>
  <si>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</si>
  <si>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</si>
  <si>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</si>
  <si>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</si>
  <si>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</si>
  <si>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</si>
  <si>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</si>
  <si>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</si>
  <si>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</si>
  <si>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</si>
  <si>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</si>
  <si>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</si>
  <si>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</si>
  <si>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</si>
  <si>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</si>
  <si>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</si>
  <si>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</si>
  <si>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</si>
  <si>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</si>
  <si>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</si>
  <si>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</si>
  <si>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</si>
  <si>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</si>
  <si>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</si>
  <si>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</si>
  <si>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</si>
  <si>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</si>
  <si>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</si>
  <si>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</si>
  <si>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</si>
  <si>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</si>
  <si>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</si>
  <si>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</si>
  <si>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</si>
  <si>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</si>
  <si>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</si>
  <si>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</si>
  <si>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</si>
  <si>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</si>
  <si>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</si>
  <si>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</si>
  <si>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</si>
  <si>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</si>
  <si>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</si>
  <si>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</si>
  <si>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</si>
  <si>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</si>
  <si>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</si>
  <si>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</si>
  <si>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</si>
  <si>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</si>
  <si>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</si>
  <si>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</si>
  <si>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</si>
  <si>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</si>
  <si>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</si>
  <si>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</si>
  <si>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</si>
  <si>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</si>
  <si>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</si>
  <si>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</si>
  <si>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</si>
  <si>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</si>
  <si>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</si>
  <si>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</si>
  <si>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</si>
  <si>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</si>
  <si>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</si>
  <si>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</si>
  <si>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</si>
  <si>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</si>
  <si>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</si>
  <si>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</si>
  <si>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</si>
  <si>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</si>
  <si>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</si>
  <si>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</si>
  <si>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</si>
  <si>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</si>
  <si>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</si>
  <si>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</si>
  <si>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</si>
  <si>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</si>
  <si>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</si>
  <si>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</si>
  <si>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</si>
  <si>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</si>
  <si>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</si>
  <si>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</si>
  <si>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</si>
  <si>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</si>
  <si>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</si>
  <si>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</si>
  <si>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</si>
  <si>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</si>
  <si>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</si>
  <si>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</si>
  <si>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</si>
  <si>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</si>
  <si>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</si>
  <si>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</si>
  <si>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</si>
  <si>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</si>
  <si>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</si>
  <si>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</si>
  <si>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</si>
  <si>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</si>
  <si>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</si>
  <si>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</si>
  <si>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</si>
  <si>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</si>
  <si>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</si>
  <si>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</si>
  <si>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</si>
  <si>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</si>
  <si>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</si>
  <si>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</si>
  <si>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</si>
  <si>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</si>
  <si>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</si>
  <si>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</si>
  <si>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</si>
  <si>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</si>
  <si>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</si>
  <si>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</si>
  <si>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</si>
  <si>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</si>
  <si>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</si>
  <si>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</si>
  <si>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</si>
  <si>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</si>
  <si>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</si>
  <si>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</si>
  <si>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</si>
  <si>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</si>
  <si>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</si>
  <si>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</si>
  <si>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</si>
  <si>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</si>
  <si>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</si>
  <si>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</si>
  <si>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</si>
  <si>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</si>
  <si>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</si>
  <si>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</si>
  <si>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</si>
  <si>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</si>
  <si>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</si>
  <si>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</si>
  <si>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</si>
  <si>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</si>
  <si>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</si>
  <si>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</si>
  <si>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</si>
  <si>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</si>
  <si>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</si>
  <si>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</si>
  <si>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</si>
  <si>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</si>
  <si>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</si>
  <si>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</si>
  <si>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</si>
  <si>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</si>
  <si>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</si>
  <si>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</si>
  <si>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</si>
  <si>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</si>
  <si>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</si>
  <si>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</si>
  <si>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</si>
  <si>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</si>
  <si>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</si>
  <si>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</si>
  <si>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</si>
  <si>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</si>
  <si>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</si>
  <si>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</si>
  <si>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</si>
  <si>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</si>
  <si>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</si>
  <si>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</si>
  <si>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</si>
  <si>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</si>
  <si>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</si>
  <si>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</si>
  <si>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</si>
  <si>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</si>
  <si>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</si>
  <si>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</si>
  <si>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</si>
  <si>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</si>
  <si>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</si>
  <si>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</si>
  <si>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</si>
  <si>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</si>
  <si>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</si>
  <si>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</si>
  <si>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</si>
  <si>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</si>
  <si>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</si>
  <si>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</si>
  <si>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</si>
  <si>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</si>
  <si>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</si>
  <si>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</si>
  <si>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</si>
  <si>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</si>
  <si>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</si>
  <si>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</si>
  <si>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</si>
  <si>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</si>
  <si>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</si>
  <si>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</si>
  <si>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</si>
  <si>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</si>
  <si>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</si>
  <si>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</si>
  <si>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</si>
  <si>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</si>
  <si>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</si>
  <si>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</si>
  <si>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</si>
  <si>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</si>
  <si>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</si>
  <si>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</si>
  <si>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</si>
  <si>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</si>
  <si>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</si>
  <si>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</si>
  <si>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</si>
  <si>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</si>
  <si>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</si>
  <si>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</si>
  <si>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</si>
  <si>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</si>
  <si>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</si>
  <si>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</si>
  <si>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</si>
  <si>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</si>
  <si>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</si>
  <si>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</si>
  <si>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</si>
  <si>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</si>
  <si>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</si>
  <si>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</si>
  <si>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</si>
  <si>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</si>
  <si>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</si>
  <si>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</si>
  <si>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</si>
  <si>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</si>
  <si>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</si>
  <si>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</si>
  <si>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</si>
  <si>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</si>
  <si>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</si>
  <si>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</si>
  <si>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</si>
  <si>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</si>
  <si>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</si>
  <si>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</si>
  <si>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</si>
  <si>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</si>
  <si>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</si>
  <si>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</si>
  <si>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</si>
  <si>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</si>
  <si>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</si>
  <si>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</si>
  <si>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</si>
  <si>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</si>
  <si>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</si>
  <si>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</si>
  <si>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</si>
  <si>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</si>
  <si>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</si>
  <si>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</si>
  <si>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</si>
  <si>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</si>
  <si>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</si>
  <si>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</si>
  <si>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</si>
  <si>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</si>
  <si>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</si>
  <si>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</si>
  <si>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</si>
  <si>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</si>
  <si>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</si>
  <si>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</si>
  <si>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</si>
  <si>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</si>
  <si>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</si>
  <si>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</si>
  <si>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</si>
  <si>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</si>
  <si>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</si>
  <si>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</si>
  <si>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</si>
  <si>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</si>
  <si>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</si>
  <si>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</si>
  <si>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</si>
  <si>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</si>
  <si>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</si>
  <si>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</si>
  <si>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</si>
  <si>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</si>
  <si>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</si>
  <si>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</si>
  <si>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</si>
  <si>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</si>
  <si>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</si>
  <si>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</si>
  <si>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</si>
  <si>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</si>
  <si>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</si>
  <si>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</si>
  <si>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</si>
  <si>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</si>
  <si>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</si>
  <si>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</si>
  <si>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</si>
  <si>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</si>
  <si>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</si>
  <si>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</si>
  <si>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</si>
  <si>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</si>
  <si>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</si>
  <si>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</si>
  <si>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</si>
  <si>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</si>
  <si>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</si>
  <si>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</si>
  <si>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</si>
  <si>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</si>
  <si>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</si>
  <si>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</si>
  <si>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</si>
  <si>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</si>
  <si>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</si>
  <si>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</si>
  <si>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</si>
  <si>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</si>
  <si>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</si>
  <si>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</si>
  <si>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</si>
  <si>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</si>
  <si>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</si>
  <si>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</si>
  <si>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</si>
  <si>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</si>
  <si>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</si>
  <si>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</si>
  <si>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</si>
  <si>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</si>
  <si>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</si>
  <si>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</si>
  <si>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</si>
  <si>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</si>
  <si>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</si>
  <si>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</si>
  <si>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</si>
  <si>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</si>
  <si>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</si>
  <si>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</si>
  <si>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</si>
  <si>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</si>
  <si>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</si>
  <si>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</si>
  <si>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</si>
  <si>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</si>
  <si>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</si>
  <si>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</si>
  <si>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</si>
  <si>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</si>
  <si>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</si>
  <si>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</si>
  <si>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</si>
  <si>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</si>
  <si>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</si>
  <si>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</si>
  <si>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</si>
  <si>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</si>
  <si>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</si>
  <si>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</si>
  <si>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</si>
  <si>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</si>
  <si>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</si>
  <si>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</si>
  <si>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</si>
  <si>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</si>
  <si>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</si>
  <si>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</si>
  <si>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</si>
  <si>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</si>
  <si>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</si>
  <si>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</si>
  <si>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</si>
  <si>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</si>
  <si>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</si>
  <si>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</si>
  <si>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</si>
  <si>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</si>
  <si>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</si>
  <si>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</si>
  <si>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</si>
  <si>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</si>
  <si>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</si>
  <si>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</si>
  <si>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</si>
  <si>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</si>
  <si>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</si>
  <si>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</si>
  <si>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</si>
  <si>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</si>
  <si>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</si>
  <si>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</si>
  <si>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</si>
  <si>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</si>
  <si>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</si>
  <si>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</si>
  <si>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</si>
  <si>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</si>
  <si>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</si>
  <si>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</si>
  <si>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</si>
  <si>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</si>
  <si>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</si>
  <si>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</si>
  <si>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</si>
  <si>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</si>
  <si>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</si>
  <si>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</si>
  <si>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</si>
  <si>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</si>
  <si>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</si>
  <si>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</si>
  <si>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</si>
  <si>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</si>
  <si>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</si>
  <si>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</si>
  <si>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</si>
  <si>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</si>
  <si>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</si>
  <si>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</si>
  <si>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</si>
  <si>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</si>
  <si>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</si>
  <si>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</si>
  <si>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</si>
  <si>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</si>
  <si>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</si>
  <si>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</si>
  <si>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</si>
  <si>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</si>
  <si>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</si>
  <si>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</si>
  <si>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</si>
  <si>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</si>
  <si>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</si>
  <si>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</si>
  <si>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</si>
  <si>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</si>
  <si>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</si>
  <si>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</si>
  <si>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</si>
  <si>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</si>
  <si>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</si>
  <si>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</si>
  <si>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</si>
  <si>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</si>
  <si>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</si>
  <si>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</si>
  <si>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</si>
  <si>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</si>
  <si>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</si>
  <si>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</si>
  <si>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</si>
  <si>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</si>
  <si>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</si>
  <si>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</si>
  <si>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</si>
  <si>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</si>
  <si>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</si>
  <si>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</si>
  <si>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</si>
  <si>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</si>
  <si>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</si>
  <si>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</si>
  <si>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</si>
  <si>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</si>
  <si>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</si>
  <si>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</si>
  <si>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</si>
  <si>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</si>
  <si>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</si>
  <si>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</si>
  <si>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</si>
  <si>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</si>
  <si>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</si>
  <si>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</si>
  <si>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</si>
  <si>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</si>
  <si>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</si>
  <si>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</si>
  <si>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</si>
  <si>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</si>
  <si>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</si>
  <si>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</si>
  <si>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</si>
  <si>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</si>
  <si>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</si>
  <si>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</si>
  <si>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</si>
  <si>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</si>
  <si>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</si>
  <si>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</si>
  <si>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</si>
  <si>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</si>
  <si>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</si>
  <si>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</si>
  <si>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</si>
  <si>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</si>
  <si>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</si>
  <si>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</si>
  <si>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</si>
  <si>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</si>
  <si>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</si>
  <si>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</si>
  <si>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</si>
  <si>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</si>
  <si>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</si>
  <si>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</si>
  <si>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</si>
  <si>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</si>
  <si>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</si>
  <si>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</si>
  <si>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</si>
  <si>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</si>
  <si>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</si>
  <si>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</si>
  <si>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</si>
  <si>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</si>
  <si>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</si>
  <si>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</si>
  <si>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</si>
  <si>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</si>
  <si>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</si>
  <si>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</si>
  <si>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</si>
  <si>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</si>
  <si>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</si>
  <si>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</si>
  <si>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</si>
  <si>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</si>
  <si>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</si>
  <si>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</si>
  <si>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</si>
  <si>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</si>
  <si>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</si>
  <si>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</si>
  <si>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</si>
  <si>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</si>
  <si>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</si>
  <si>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</si>
  <si>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</si>
  <si>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</si>
  <si>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</si>
  <si>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</si>
  <si>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</si>
  <si>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</si>
  <si>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</si>
  <si>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</si>
  <si>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</si>
  <si>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</si>
  <si>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</si>
  <si>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</si>
  <si>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</si>
  <si>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</si>
  <si>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</si>
  <si>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</si>
  <si>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</si>
  <si>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</si>
  <si>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</si>
  <si>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</si>
  <si>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</si>
  <si>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</si>
  <si>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</si>
  <si>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</si>
  <si>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</si>
  <si>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</si>
  <si>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</si>
  <si>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</si>
  <si>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</si>
  <si>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</si>
  <si>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</si>
  <si>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</si>
  <si>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</si>
  <si>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</si>
  <si>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</si>
  <si>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</si>
  <si>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</si>
  <si>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</si>
  <si>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</si>
  <si>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</si>
  <si>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</si>
  <si>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</si>
  <si>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</si>
  <si>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</si>
  <si>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</si>
  <si>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</si>
  <si>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</si>
  <si>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</si>
  <si>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</si>
  <si>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</si>
  <si>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</si>
  <si>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</si>
  <si>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</si>
  <si>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</si>
  <si>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</si>
  <si>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</si>
  <si>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</si>
  <si>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</si>
  <si>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</si>
  <si>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</si>
  <si>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</si>
  <si>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</si>
  <si>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</si>
  <si>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</si>
  <si>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</si>
  <si>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</si>
  <si>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</si>
  <si>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</si>
  <si>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</si>
  <si>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</si>
  <si>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</si>
  <si>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</si>
  <si>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</si>
  <si>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</si>
  <si>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</si>
  <si>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</si>
  <si>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</si>
  <si>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</si>
  <si>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</si>
  <si>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</si>
  <si>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</si>
  <si>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</si>
  <si>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</si>
  <si>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</si>
  <si>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</si>
  <si>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</si>
  <si>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</si>
  <si>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</si>
  <si>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</si>
  <si>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</si>
  <si>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</si>
  <si>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</si>
  <si>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</si>
  <si>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</si>
  <si>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</si>
  <si>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</si>
  <si>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</si>
  <si>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</si>
  <si>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</si>
  <si>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</si>
  <si>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</si>
  <si>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</si>
  <si>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</si>
  <si>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</si>
  <si>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</si>
  <si>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</si>
  <si>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</si>
  <si>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</si>
  <si>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</si>
  <si>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</si>
  <si>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</si>
  <si>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</si>
  <si>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</si>
  <si>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</si>
  <si>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</si>
  <si>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</si>
  <si>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</si>
  <si>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</si>
  <si>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</si>
  <si>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</si>
  <si>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</si>
  <si>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</si>
  <si>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</si>
  <si>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</si>
  <si>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</si>
  <si>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</si>
  <si>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</si>
  <si>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</si>
  <si>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</si>
  <si>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</si>
  <si>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</si>
  <si>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</si>
  <si>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</si>
  <si>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</si>
  <si>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</si>
  <si>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</si>
  <si>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</si>
  <si>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</si>
  <si>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</si>
  <si>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</si>
  <si>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</si>
  <si>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</si>
  <si>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</si>
  <si>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</si>
  <si>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</si>
  <si>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</si>
  <si>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</si>
  <si>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</si>
  <si>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</si>
  <si>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</si>
  <si>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</si>
  <si>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</si>
  <si>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</si>
  <si>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</si>
  <si>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</si>
  <si>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</si>
  <si>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</si>
  <si>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</si>
  <si>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</si>
  <si>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</si>
  <si>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</si>
  <si>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</si>
  <si>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</si>
  <si>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</si>
  <si>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</si>
  <si>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</si>
  <si>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</si>
  <si>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</si>
  <si>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</si>
  <si>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</si>
  <si>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</si>
  <si>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</si>
  <si>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</si>
  <si>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</si>
  <si>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</si>
  <si>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</si>
  <si>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</si>
  <si>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</si>
  <si>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</si>
  <si>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</si>
  <si>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</si>
  <si>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</si>
  <si>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</si>
  <si>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</si>
  <si>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</si>
  <si>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</si>
  <si>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</si>
  <si>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</si>
  <si>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</si>
  <si>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</si>
  <si>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</si>
  <si>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</si>
  <si>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</si>
  <si>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</si>
  <si>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</si>
  <si>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</si>
  <si>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</si>
  <si>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</si>
  <si>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</si>
  <si>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</si>
  <si>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</si>
  <si>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</si>
  <si>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</si>
  <si>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</si>
  <si>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</si>
  <si>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</si>
  <si>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</si>
  <si>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</si>
  <si>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</si>
  <si>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</si>
  <si>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</si>
  <si>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</si>
  <si>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</si>
  <si>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</si>
  <si>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</si>
  <si>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</si>
  <si>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</si>
  <si>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</si>
  <si>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</si>
  <si>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</si>
  <si>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</si>
  <si>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</si>
  <si>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</si>
  <si>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</si>
  <si>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</si>
  <si>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</si>
  <si>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</si>
  <si>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</si>
  <si>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</si>
  <si>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</si>
  <si>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</si>
  <si>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</si>
  <si>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</si>
  <si>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</si>
  <si>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</si>
  <si>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</si>
  <si>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</si>
  <si>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</si>
  <si>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</si>
  <si>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</si>
  <si>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</si>
  <si>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</si>
  <si>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</si>
  <si>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</si>
  <si>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</si>
  <si>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</si>
  <si>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</si>
  <si>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</si>
  <si>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</si>
  <si>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</si>
  <si>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</si>
  <si>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</si>
  <si>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</si>
  <si>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</si>
  <si>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</si>
  <si>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</si>
  <si>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</si>
  <si>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</si>
  <si>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</si>
  <si>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</si>
  <si>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</si>
  <si>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</si>
  <si>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</si>
  <si>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</si>
  <si>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</si>
  <si>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</si>
  <si>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</si>
  <si>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</si>
  <si>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</si>
  <si>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</si>
  <si>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</si>
  <si>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</si>
  <si>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</si>
  <si>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</si>
  <si>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</si>
  <si>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</si>
  <si>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</si>
  <si>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</si>
  <si>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</si>
  <si>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</si>
  <si>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</si>
  <si>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</si>
  <si>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</si>
  <si>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</si>
  <si>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</si>
  <si>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</si>
  <si>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</si>
  <si>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</si>
  <si>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</si>
  <si>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</si>
  <si>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</si>
  <si>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</si>
  <si>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</si>
  <si>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</si>
  <si>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</si>
  <si>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</si>
  <si>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</si>
  <si>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</si>
  <si>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</si>
  <si>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</si>
  <si>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</si>
  <si>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</si>
  <si>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</si>
  <si>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</si>
  <si>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</si>
  <si>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</si>
  <si>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</si>
  <si>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</si>
  <si>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</si>
  <si>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</si>
  <si>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</si>
  <si>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</si>
  <si>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</si>
  <si>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</si>
  <si>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</si>
  <si>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</si>
  <si>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</si>
  <si>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</si>
  <si>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</si>
  <si>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</si>
  <si>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</si>
  <si>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</si>
  <si>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</si>
  <si>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</si>
  <si>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</si>
  <si>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</si>
  <si>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</si>
  <si>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</si>
  <si>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</si>
  <si>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</si>
  <si>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</si>
  <si>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</si>
  <si>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</si>
  <si>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</si>
  <si>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</si>
  <si>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</si>
  <si>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</si>
  <si>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</si>
  <si>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</si>
  <si>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</si>
  <si>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</si>
  <si>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</si>
  <si>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</si>
  <si>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</si>
  <si>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</si>
  <si>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</si>
  <si>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</si>
  <si>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</si>
  <si>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</si>
  <si>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</si>
  <si>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</si>
  <si>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</si>
  <si>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</si>
  <si>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</si>
  <si>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</si>
  <si>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</si>
  <si>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</si>
  <si>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</si>
  <si>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</si>
  <si>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</si>
  <si>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</si>
  <si>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</si>
  <si>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</si>
  <si>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</si>
  <si>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</si>
  <si>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</si>
  <si>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</si>
  <si>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</si>
  <si>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</si>
  <si>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</si>
  <si>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</si>
  <si>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</si>
  <si>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</si>
  <si>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</si>
  <si>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</si>
  <si>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</si>
  <si>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</si>
  <si>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</si>
  <si>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</si>
  <si>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</si>
  <si>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</si>
  <si>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</si>
  <si>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</si>
  <si>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</si>
  <si>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</si>
  <si>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</si>
  <si>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</si>
  <si>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</si>
  <si>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</si>
  <si>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</si>
  <si>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</si>
  <si>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</si>
  <si>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</si>
  <si>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</si>
  <si>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</si>
  <si>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</si>
  <si>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</si>
  <si>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</si>
  <si>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</si>
  <si>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</si>
  <si>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</si>
  <si>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</si>
  <si>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</si>
  <si>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</si>
  <si>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</si>
  <si>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</si>
  <si>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</si>
  <si>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</si>
  <si>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</si>
  <si>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</si>
  <si>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</si>
  <si>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</si>
  <si>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</si>
  <si>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</si>
  <si>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</si>
  <si>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</si>
  <si>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</si>
  <si>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</si>
  <si>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</si>
  <si>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</si>
  <si>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</si>
  <si>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</si>
  <si>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</si>
  <si>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</si>
  <si>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</si>
  <si>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</si>
  <si>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</si>
  <si>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</si>
  <si>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</si>
  <si>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</si>
  <si>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</si>
  <si>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</si>
  <si>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</si>
  <si>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</si>
  <si>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</si>
  <si>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</si>
  <si>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</si>
  <si>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</si>
  <si>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</si>
  <si>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</si>
  <si>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</si>
  <si>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</si>
  <si>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</si>
  <si>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</si>
  <si>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</si>
  <si>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</si>
  <si>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</si>
  <si>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</si>
  <si>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</si>
  <si>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</si>
  <si>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</si>
  <si>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</si>
  <si>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</si>
  <si>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</si>
  <si>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</si>
  <si>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</si>
  <si>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</si>
  <si>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</si>
  <si>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</si>
  <si>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</si>
  <si>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</si>
  <si>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</si>
  <si>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</si>
  <si>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</si>
  <si>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</si>
  <si>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</si>
  <si>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</si>
  <si>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</si>
  <si>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</si>
  <si>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</si>
  <si>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</si>
  <si>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</si>
  <si>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</si>
  <si>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</si>
  <si>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</si>
  <si>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</si>
  <si>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</si>
  <si>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</si>
  <si>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</si>
  <si>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</si>
  <si>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</si>
  <si>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</si>
  <si>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</si>
  <si>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</si>
  <si>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</si>
  <si>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</si>
  <si>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</si>
  <si>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</si>
  <si>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</si>
  <si>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</si>
  <si>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</si>
  <si>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</si>
  <si>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</si>
  <si>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</si>
  <si>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</si>
  <si>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</si>
  <si>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</si>
  <si>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</si>
  <si>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</si>
  <si>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</si>
  <si>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</si>
  <si>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</si>
  <si>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</si>
  <si>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</si>
  <si>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</si>
  <si>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</si>
  <si>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</si>
  <si>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</si>
  <si>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</si>
  <si>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</si>
  <si>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</si>
  <si>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</si>
  <si>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</si>
  <si>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</si>
  <si>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</si>
  <si>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</si>
  <si>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</si>
  <si>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</si>
  <si>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</si>
  <si>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</si>
  <si>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</si>
  <si>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</si>
  <si>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</si>
  <si>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</si>
  <si>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</si>
  <si>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</si>
  <si>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</si>
  <si>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</si>
  <si>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</si>
  <si>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</si>
  <si>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</si>
  <si>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</si>
  <si>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</si>
  <si>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</si>
  <si>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</si>
  <si>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</si>
  <si>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</si>
  <si>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</si>
  <si>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</si>
  <si>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</si>
  <si>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</si>
  <si>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</si>
  <si>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</si>
  <si>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</si>
  <si>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</si>
  <si>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</si>
  <si>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</si>
  <si>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</si>
  <si>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</si>
  <si>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</si>
  <si>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</si>
  <si>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</si>
  <si>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</si>
  <si>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</si>
  <si>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</si>
  <si>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</si>
  <si>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</si>
  <si>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</si>
  <si>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</si>
  <si>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</si>
  <si>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</si>
  <si>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</si>
  <si>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</si>
  <si>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</si>
  <si>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</si>
  <si>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</si>
  <si>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</si>
  <si>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</si>
  <si>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</si>
  <si>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</si>
  <si>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</si>
  <si>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</si>
  <si>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</si>
  <si>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</si>
  <si>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</si>
  <si>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</si>
  <si>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</si>
  <si>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</si>
  <si>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</si>
  <si>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</si>
  <si>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</si>
  <si>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</si>
  <si>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</si>
  <si>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</si>
  <si>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</si>
  <si>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</si>
  <si>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</si>
  <si>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</si>
  <si>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</si>
  <si>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</si>
  <si>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</si>
  <si>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</si>
  <si>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</si>
  <si>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</si>
  <si>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</si>
  <si>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</si>
  <si>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</si>
  <si>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</si>
  <si>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</si>
  <si>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</si>
  <si>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</si>
  <si>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</si>
  <si>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</si>
  <si>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</si>
  <si>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</si>
  <si>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</si>
  <si>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</si>
  <si>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</si>
  <si>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</si>
  <si>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</si>
  <si>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</si>
  <si>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</si>
  <si>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</si>
  <si>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</si>
  <si>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</si>
  <si>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</si>
  <si>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</si>
  <si>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</si>
  <si>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</si>
  <si>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</si>
  <si>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</si>
  <si>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</si>
  <si>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</si>
  <si>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</si>
  <si>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</si>
  <si>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</si>
  <si>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</si>
  <si>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</si>
  <si>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</si>
  <si>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</si>
  <si>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</si>
  <si>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</si>
  <si>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</si>
  <si>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</si>
  <si>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</si>
  <si>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</si>
  <si>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</si>
  <si>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</si>
  <si>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</si>
  <si>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</si>
  <si>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</si>
  <si>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</si>
  <si>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</si>
  <si>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</si>
  <si>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</si>
  <si>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</si>
  <si>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</si>
  <si>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</si>
  <si>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</si>
  <si>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</si>
  <si>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</si>
  <si>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</si>
  <si>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</si>
  <si>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</si>
  <si>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</si>
  <si>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</si>
  <si>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</si>
  <si>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</si>
  <si>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</si>
  <si>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</si>
  <si>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</si>
  <si>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</si>
  <si>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</si>
  <si>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</si>
  <si>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</si>
  <si>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</si>
  <si>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</si>
  <si>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</si>
  <si>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</si>
  <si>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</si>
  <si>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</si>
  <si>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</si>
  <si>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</si>
  <si>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</si>
  <si>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</si>
  <si>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</si>
  <si>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</si>
  <si>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</si>
  <si>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</si>
  <si>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</si>
  <si>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</si>
  <si>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</si>
  <si>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</si>
  <si>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</si>
  <si>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</si>
  <si>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</si>
  <si>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</si>
  <si>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</si>
  <si>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</si>
  <si>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</si>
  <si>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</si>
  <si>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</si>
  <si>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</si>
  <si>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</si>
  <si>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</si>
  <si>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</si>
  <si>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</si>
  <si>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</si>
  <si>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</si>
  <si>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</si>
  <si>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</si>
  <si>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</si>
  <si>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</si>
  <si>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</si>
  <si>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</si>
  <si>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</si>
  <si>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</si>
  <si>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</si>
  <si>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</si>
  <si>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</si>
  <si>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</si>
  <si>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</si>
  <si>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</si>
  <si>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</si>
  <si>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</si>
  <si>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</si>
  <si>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</si>
  <si>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</si>
  <si>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</si>
  <si>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</si>
  <si>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</si>
  <si>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</si>
  <si>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</si>
  <si>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</si>
  <si>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</si>
  <si>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</si>
  <si>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</si>
  <si>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</si>
  <si>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</si>
  <si>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</si>
  <si>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</si>
  <si>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</si>
  <si>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</si>
  <si>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</si>
  <si>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</si>
  <si>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</si>
  <si>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</si>
  <si>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</si>
  <si>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</si>
  <si>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</si>
  <si>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</si>
  <si>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</si>
  <si>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</si>
  <si>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</si>
  <si>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</si>
  <si>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</si>
  <si>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</si>
  <si>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</si>
  <si>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</si>
  <si>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</si>
  <si>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</si>
  <si>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</si>
  <si>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</si>
  <si>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</si>
  <si>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</si>
  <si>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</si>
  <si>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</si>
  <si>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</si>
  <si>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</si>
  <si>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</si>
  <si>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</si>
  <si>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</si>
  <si>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</si>
  <si>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</si>
  <si>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</si>
  <si>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</si>
  <si>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</si>
  <si>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</si>
  <si>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</si>
  <si>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</si>
  <si>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</si>
  <si>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</si>
  <si>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</si>
  <si>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</si>
  <si>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</si>
  <si>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</si>
  <si>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</si>
  <si>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</si>
  <si>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</si>
  <si>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</si>
  <si>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</si>
  <si>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</si>
  <si>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</si>
  <si>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</si>
  <si>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</si>
  <si>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</si>
  <si>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</si>
  <si>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</si>
  <si>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</si>
  <si>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</si>
  <si>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</si>
  <si>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</si>
  <si>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</si>
  <si>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</si>
  <si>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</si>
  <si>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</si>
  <si>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</si>
  <si>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</si>
  <si>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</si>
  <si>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</si>
  <si>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</si>
  <si>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</si>
  <si>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</si>
  <si>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</si>
  <si>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</si>
  <si>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</si>
  <si>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</si>
  <si>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</si>
  <si>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</si>
  <si>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</si>
  <si>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</si>
  <si>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</si>
  <si>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</si>
  <si>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</si>
  <si>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</si>
  <si>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</si>
  <si>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</si>
  <si>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</si>
  <si>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</si>
  <si>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</si>
  <si>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</si>
  <si>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</si>
  <si>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</si>
  <si>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</si>
  <si>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</si>
  <si>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</si>
  <si>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</si>
  <si>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</si>
  <si>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</si>
  <si>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</si>
  <si>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</si>
  <si>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</si>
  <si>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</si>
  <si>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</si>
  <si>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</si>
  <si>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</si>
  <si>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</si>
  <si>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</si>
  <si>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</si>
  <si>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</si>
  <si>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</si>
  <si>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</si>
  <si>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</si>
  <si>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</si>
  <si>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</si>
  <si>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</si>
  <si>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</si>
  <si>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</si>
  <si>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</si>
  <si>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</si>
  <si>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</si>
  <si>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</si>
  <si>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</si>
  <si>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</si>
  <si>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</si>
  <si>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</si>
  <si>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</si>
  <si>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</si>
  <si>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</si>
  <si>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</si>
  <si>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</si>
  <si>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</si>
  <si>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</si>
  <si>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</si>
  <si>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</si>
  <si>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</si>
  <si>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</si>
  <si>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</si>
  <si>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</si>
  <si>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</si>
  <si>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</si>
  <si>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</si>
  <si>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</si>
  <si>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</si>
  <si>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</si>
  <si>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</si>
  <si>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</si>
  <si>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</si>
  <si>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</si>
  <si>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</si>
  <si>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</si>
  <si>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</si>
  <si>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</si>
  <si>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</si>
  <si>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</si>
  <si>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</si>
  <si>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</si>
  <si>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</si>
  <si>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</si>
  <si>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</si>
  <si>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</si>
  <si>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</si>
  <si>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</si>
  <si>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</si>
  <si>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</si>
  <si>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</si>
  <si>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</si>
  <si>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</si>
  <si>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</si>
  <si>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</si>
  <si>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</si>
  <si>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</si>
  <si>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</si>
  <si>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</si>
  <si>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</si>
  <si>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</si>
  <si>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</si>
  <si>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</si>
  <si>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</si>
  <si>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</si>
  <si>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</si>
  <si>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</si>
  <si>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</si>
  <si>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</si>
  <si>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</si>
  <si>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</si>
  <si>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</si>
  <si>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</si>
  <si>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</si>
  <si>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</si>
  <si>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</si>
  <si>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</si>
  <si>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</si>
  <si>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</si>
  <si>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</si>
  <si>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</si>
  <si>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</si>
  <si>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</si>
  <si>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</si>
  <si>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</si>
  <si>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</si>
  <si>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</si>
  <si>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</si>
  <si>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</si>
  <si>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</si>
  <si>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</si>
  <si>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</si>
  <si>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</si>
  <si>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</si>
  <si>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</si>
  <si>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</si>
  <si>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</si>
  <si>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</si>
  <si>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</si>
  <si>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</si>
  <si>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</si>
  <si>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</si>
  <si>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</si>
  <si>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</si>
  <si>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</si>
  <si>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</si>
  <si>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</si>
  <si>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</si>
  <si>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</si>
  <si>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</si>
  <si>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</si>
  <si>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</si>
  <si>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</si>
  <si>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</si>
  <si>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</si>
  <si>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</si>
  <si>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</si>
  <si>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</si>
  <si>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</si>
  <si>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</si>
  <si>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</si>
  <si>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</si>
  <si>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</si>
  <si>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</si>
  <si>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</si>
  <si>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</si>
  <si>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</si>
  <si>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</si>
  <si>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</si>
  <si>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</si>
  <si>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</si>
  <si>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</si>
  <si>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</si>
  <si>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</si>
  <si>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</si>
  <si>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</si>
  <si>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</si>
  <si>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</si>
  <si>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</si>
  <si>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</si>
  <si>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</si>
  <si>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</si>
  <si>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</si>
  <si>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</si>
  <si>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</si>
  <si>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</si>
  <si>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</si>
  <si>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</si>
  <si>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</si>
  <si>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</si>
  <si>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</si>
  <si>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</si>
  <si>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</si>
  <si>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</si>
  <si>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</si>
  <si>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</si>
  <si>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</si>
  <si>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</si>
  <si>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</si>
  <si>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</si>
  <si>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</si>
  <si>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</si>
  <si>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</si>
  <si>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</si>
  <si>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</si>
  <si>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</si>
  <si>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</si>
  <si>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</si>
  <si>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</si>
  <si>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</si>
  <si>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</si>
  <si>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</si>
  <si>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</si>
  <si>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</si>
  <si>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</si>
  <si>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</si>
  <si>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</si>
  <si>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</si>
  <si>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</si>
  <si>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</si>
  <si>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</si>
  <si>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</si>
  <si>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</si>
  <si>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</si>
  <si>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</si>
  <si>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</si>
  <si>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</si>
  <si>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</si>
  <si>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</si>
  <si>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</si>
  <si>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</si>
  <si>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</si>
  <si>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</si>
  <si>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</si>
  <si>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</si>
  <si>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</si>
  <si>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</si>
  <si>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</si>
  <si>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</si>
  <si>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</si>
  <si>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</si>
  <si>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</si>
  <si>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</si>
  <si>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</si>
  <si>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</si>
  <si>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</si>
  <si>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</si>
  <si>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</si>
  <si>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</si>
  <si>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</si>
  <si>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</si>
  <si>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</si>
  <si>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</si>
  <si>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</si>
  <si>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</si>
  <si>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</si>
  <si>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</si>
  <si>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</si>
  <si>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</si>
  <si>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</si>
  <si>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</si>
  <si>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</si>
  <si>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</si>
  <si>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</si>
  <si>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</si>
  <si>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</si>
  <si>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</si>
  <si>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</si>
  <si>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</si>
  <si>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</si>
  <si>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</si>
  <si>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</si>
  <si>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</si>
  <si>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</si>
  <si>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</si>
  <si>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</si>
  <si>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</si>
  <si>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</si>
  <si>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</si>
  <si>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</si>
  <si>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</si>
  <si>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</si>
  <si>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</si>
  <si>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</si>
  <si>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</si>
  <si>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</si>
  <si>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</si>
  <si>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</si>
  <si>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</si>
  <si>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</si>
  <si>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</si>
  <si>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</si>
  <si>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</si>
  <si>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</si>
  <si>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</si>
  <si>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</si>
  <si>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</si>
  <si>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</si>
  <si>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</si>
  <si>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</si>
  <si>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</si>
  <si>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</si>
  <si>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</si>
  <si>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</si>
  <si>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</si>
  <si>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</si>
  <si>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</si>
  <si>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</si>
  <si>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</si>
  <si>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</si>
  <si>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</si>
  <si>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</si>
  <si>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</si>
  <si>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</si>
  <si>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</si>
  <si>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</si>
  <si>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</si>
  <si>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</si>
  <si>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</si>
  <si>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</si>
  <si>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</si>
  <si>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</si>
  <si>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</si>
  <si>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</si>
  <si>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</si>
  <si>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</si>
  <si>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</si>
  <si>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</si>
  <si>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</si>
  <si>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</si>
  <si>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</si>
  <si>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</si>
  <si>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</si>
  <si>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</si>
  <si>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</si>
  <si>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</si>
  <si>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</si>
  <si>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</si>
  <si>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</si>
  <si>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</si>
  <si>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</si>
  <si>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</si>
  <si>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</si>
  <si>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</si>
  <si>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</si>
  <si>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</si>
  <si>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</si>
  <si>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</si>
  <si>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</si>
  <si>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</si>
  <si>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</si>
  <si>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</si>
  <si>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</si>
  <si>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</si>
  <si>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</si>
  <si>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</si>
  <si>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</si>
  <si>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</si>
  <si>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</si>
  <si>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</si>
  <si>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</si>
  <si>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</si>
  <si>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</si>
  <si>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</si>
  <si>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</si>
  <si>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</si>
  <si>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</si>
  <si>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</si>
  <si>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</si>
  <si>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</si>
  <si>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</si>
  <si>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</si>
  <si>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</si>
  <si>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</si>
  <si>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</si>
  <si>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</si>
  <si>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</si>
  <si>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</si>
  <si>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</si>
  <si>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</si>
  <si>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</si>
  <si>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</si>
  <si>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</si>
  <si>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</si>
  <si>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</si>
  <si>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</si>
  <si>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</si>
  <si>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</si>
  <si>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</si>
  <si>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</si>
  <si>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</si>
  <si>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</si>
  <si>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</si>
  <si>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</si>
  <si>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</si>
  <si>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</si>
  <si>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</si>
  <si>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</si>
  <si>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</si>
  <si>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</si>
  <si>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</si>
  <si>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</si>
  <si>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</si>
  <si>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</si>
  <si>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</si>
  <si>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</si>
  <si>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</si>
  <si>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</si>
  <si>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</si>
  <si>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</si>
  <si>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</si>
  <si>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</si>
  <si>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</si>
  <si>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</si>
  <si>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</si>
  <si>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</si>
  <si>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</si>
  <si>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</si>
  <si>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</si>
  <si>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</si>
  <si>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</si>
  <si>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</si>
  <si>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</si>
  <si>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</si>
  <si>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</si>
  <si>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</si>
  <si>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</si>
  <si>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</si>
  <si>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</si>
  <si>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</si>
  <si>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</si>
  <si>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</si>
  <si>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</si>
  <si>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</si>
  <si>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</si>
  <si>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</si>
  <si>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</si>
  <si>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</si>
  <si>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</si>
  <si>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</si>
  <si>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</si>
  <si>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</si>
  <si>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</si>
  <si>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</si>
  <si>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</si>
  <si>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</si>
  <si>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</si>
  <si>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</si>
  <si>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</si>
  <si>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</si>
  <si>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</si>
  <si>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</si>
  <si>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</si>
  <si>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</si>
  <si>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</si>
  <si>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</si>
  <si>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</si>
  <si>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</si>
  <si>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</si>
  <si>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</si>
  <si>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</si>
  <si>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</si>
  <si>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</si>
  <si>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</si>
  <si>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</si>
  <si>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</si>
  <si>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</si>
  <si>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</si>
  <si>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</si>
  <si>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</si>
  <si>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</si>
  <si>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</si>
  <si>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</si>
  <si>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</si>
  <si>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</si>
  <si>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</si>
  <si>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</si>
  <si>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</si>
  <si>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</si>
  <si>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</si>
  <si>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</si>
  <si>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</si>
  <si>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</si>
  <si>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</si>
  <si>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</si>
  <si>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</si>
  <si>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</si>
  <si>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</si>
  <si>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</si>
  <si>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</si>
  <si>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</si>
  <si>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</si>
  <si>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</si>
  <si>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</si>
  <si>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</si>
  <si>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</si>
  <si>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</si>
  <si>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</si>
  <si>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</si>
  <si>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</si>
  <si>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</si>
  <si>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</si>
  <si>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</si>
  <si>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</si>
  <si>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</si>
  <si>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</si>
  <si>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</si>
  <si>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</si>
  <si>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</si>
  <si>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</si>
  <si>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</si>
  <si>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</si>
  <si>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</si>
  <si>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</si>
  <si>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</si>
  <si>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</si>
  <si>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</si>
  <si>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</si>
  <si>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</si>
  <si>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</si>
  <si>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</si>
  <si>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</si>
  <si>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</si>
  <si>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</si>
  <si>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</si>
  <si>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</si>
  <si>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</si>
  <si>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</si>
  <si>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</si>
  <si>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</si>
  <si>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</si>
  <si>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</si>
  <si>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</si>
  <si>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</si>
  <si>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</si>
  <si>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</si>
  <si>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</si>
  <si>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</si>
  <si>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</si>
  <si>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</si>
  <si>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</si>
  <si>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</si>
  <si>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</si>
  <si>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</si>
  <si>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</si>
  <si>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</si>
  <si>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</si>
  <si>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</si>
  <si>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</si>
  <si>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</si>
  <si>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</si>
  <si>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</si>
  <si>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</si>
  <si>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</si>
  <si>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</si>
  <si>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</si>
  <si>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</si>
  <si>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</si>
  <si>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</si>
  <si>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</si>
  <si>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</si>
  <si>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</si>
  <si>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</si>
  <si>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</si>
  <si>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</si>
  <si>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</si>
  <si>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</si>
  <si>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</si>
  <si>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</si>
  <si>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</si>
  <si>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</si>
  <si>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</si>
  <si>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</si>
  <si>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</si>
  <si>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</si>
  <si>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</si>
  <si>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</si>
  <si>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</si>
  <si>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</si>
  <si>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</si>
  <si>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</si>
  <si>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</si>
  <si>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</si>
  <si>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</si>
  <si>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</si>
  <si>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</si>
  <si>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</si>
  <si>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</si>
  <si>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</si>
  <si>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</si>
  <si>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</si>
  <si>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</si>
  <si>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</si>
  <si>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</si>
  <si>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</si>
  <si>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</si>
  <si>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</si>
  <si>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</si>
  <si>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</si>
  <si>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</si>
  <si>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</si>
  <si>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</si>
  <si>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</si>
  <si>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</si>
  <si>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</si>
  <si>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</si>
  <si>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</si>
  <si>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</si>
  <si>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</si>
  <si>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</si>
  <si>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</si>
  <si>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</si>
  <si>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</si>
  <si>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</si>
  <si>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</si>
  <si>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</si>
  <si>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</si>
  <si>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</si>
  <si>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</si>
  <si>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</si>
  <si>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</si>
  <si>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</si>
  <si>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</si>
  <si>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</si>
  <si>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</si>
  <si>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</si>
  <si>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</si>
  <si>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</si>
  <si>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</si>
  <si>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</si>
  <si>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</si>
  <si>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</si>
  <si>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</si>
  <si>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</si>
  <si>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</si>
  <si>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</si>
  <si>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</si>
  <si>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</si>
  <si>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</si>
  <si>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</si>
  <si>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</si>
  <si>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</si>
  <si>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</si>
  <si>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</si>
  <si>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</si>
  <si>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</si>
  <si>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</si>
  <si>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</si>
  <si>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</si>
  <si>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</si>
  <si>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</si>
  <si>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</si>
  <si>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</si>
  <si>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</si>
  <si>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</si>
  <si>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</si>
  <si>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</si>
  <si>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</si>
  <si>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</si>
  <si>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</si>
  <si>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</si>
  <si>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</si>
  <si>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</si>
  <si>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</si>
  <si>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</si>
  <si>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</si>
  <si>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</si>
  <si>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</si>
  <si>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</si>
  <si>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</si>
  <si>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</si>
  <si>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</si>
  <si>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</si>
  <si>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</si>
  <si>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</si>
  <si>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</si>
  <si>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</si>
  <si>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</si>
  <si>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</si>
  <si>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</si>
  <si>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</si>
  <si>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</si>
  <si>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</si>
  <si>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</si>
  <si>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</si>
  <si>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</si>
  <si>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</si>
  <si>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</si>
  <si>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</si>
  <si>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</si>
  <si>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</si>
  <si>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</si>
  <si>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</si>
  <si>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</si>
  <si>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</si>
  <si>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</si>
  <si>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</si>
  <si>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</si>
  <si>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</si>
  <si>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</si>
  <si>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</si>
  <si>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</si>
  <si>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</si>
  <si>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</si>
  <si>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</si>
  <si>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</si>
  <si>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</si>
  <si>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</si>
  <si>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</si>
  <si>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</si>
  <si>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</si>
  <si>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</si>
  <si>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</si>
  <si>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</si>
  <si>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</si>
  <si>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</si>
  <si>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</si>
  <si>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</si>
  <si>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</si>
  <si>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</si>
  <si>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</si>
  <si>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</si>
  <si>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</si>
  <si>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</si>
  <si>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</si>
  <si>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</si>
  <si>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</si>
  <si>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</si>
  <si>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</si>
  <si>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</si>
  <si>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</si>
  <si>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</si>
  <si>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</si>
  <si>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</si>
  <si>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</si>
  <si>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</si>
  <si>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</si>
  <si>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</si>
  <si>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</si>
  <si>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</si>
  <si>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</si>
  <si>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</si>
  <si>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</si>
  <si>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</si>
  <si>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</si>
  <si>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</si>
  <si>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</si>
  <si>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</si>
  <si>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</si>
  <si>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</si>
  <si>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</si>
  <si>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</si>
  <si>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</si>
  <si>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</si>
  <si>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</si>
  <si>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</si>
  <si>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</si>
  <si>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</si>
  <si>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</si>
  <si>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</si>
  <si>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</si>
  <si>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</si>
  <si>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</si>
  <si>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</si>
  <si>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</si>
  <si>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</si>
  <si>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</si>
  <si>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</si>
  <si>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</si>
  <si>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</si>
  <si>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</si>
  <si>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</si>
  <si>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</si>
  <si>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</si>
  <si>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</si>
  <si>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</si>
  <si>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</si>
  <si>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</si>
  <si>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</si>
  <si>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</si>
  <si>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</si>
  <si>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</si>
  <si>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</si>
  <si>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</si>
  <si>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</si>
  <si>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</si>
  <si>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</si>
  <si>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</si>
  <si>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</si>
  <si>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</si>
  <si>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</si>
  <si>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</si>
  <si>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</si>
  <si>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</si>
  <si>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</si>
  <si>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</si>
  <si>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</si>
  <si>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</si>
  <si>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</si>
  <si>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</si>
  <si>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</si>
  <si>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</si>
  <si>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</si>
  <si>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</si>
  <si>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</si>
  <si>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</si>
  <si>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</si>
  <si>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</si>
  <si>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</si>
  <si>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</si>
  <si>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</si>
  <si>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</si>
  <si>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</si>
  <si>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</si>
  <si>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</si>
  <si>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</si>
  <si>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</si>
  <si>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</si>
  <si>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</si>
  <si>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</si>
  <si>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</si>
  <si>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</si>
  <si>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</si>
  <si>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</si>
  <si>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</si>
  <si>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</si>
  <si>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</si>
  <si>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</si>
  <si>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</si>
  <si>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</si>
  <si>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</si>
  <si>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</si>
  <si>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</si>
  <si>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</si>
  <si>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</si>
  <si>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</si>
  <si>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</si>
  <si>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</si>
  <si>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</si>
  <si>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</si>
  <si>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</si>
  <si>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</si>
  <si>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</si>
  <si>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</si>
  <si>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</si>
  <si>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</si>
  <si>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</si>
  <si>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</si>
  <si>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</si>
  <si>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</si>
  <si>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</si>
  <si>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</si>
  <si>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</si>
  <si>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</si>
  <si>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</si>
  <si>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</si>
  <si>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</si>
  <si>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</si>
  <si>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</si>
  <si>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</si>
  <si>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</si>
  <si>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</si>
  <si>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</si>
  <si>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</si>
  <si>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</si>
  <si>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</si>
  <si>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</si>
  <si>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</si>
  <si>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</si>
  <si>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</si>
  <si>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</si>
  <si>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</si>
  <si>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</si>
  <si>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</si>
  <si>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</si>
  <si>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</si>
  <si>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</si>
  <si>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</si>
  <si>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</si>
  <si>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</si>
  <si>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</si>
  <si>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</si>
  <si>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</si>
  <si>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</si>
  <si>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</si>
  <si>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</si>
  <si>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</si>
  <si>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</si>
  <si>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</si>
  <si>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</si>
  <si>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</si>
  <si>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</si>
  <si>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</si>
  <si>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</si>
  <si>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</si>
  <si>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</si>
  <si>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</si>
  <si>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</si>
  <si>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</si>
  <si>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</si>
  <si>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</si>
  <si>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</si>
  <si>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</si>
  <si>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</si>
  <si>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</si>
  <si>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</si>
  <si>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</si>
  <si>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</si>
  <si>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</si>
  <si>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</si>
  <si>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</si>
  <si>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</si>
  <si>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</si>
  <si>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</si>
  <si>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</si>
  <si>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</si>
  <si>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</si>
  <si>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</si>
  <si>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</si>
  <si>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</si>
  <si>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</si>
  <si>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</si>
  <si>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</si>
  <si>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</si>
  <si>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</si>
  <si>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</si>
  <si>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</si>
  <si>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</si>
  <si>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</si>
  <si>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</si>
  <si>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</si>
  <si>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</si>
  <si>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</si>
  <si>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</si>
  <si>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</si>
  <si>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</si>
  <si>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</si>
  <si>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</si>
  <si>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</si>
  <si>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</si>
  <si>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</si>
  <si>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</si>
  <si>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</si>
  <si>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</si>
  <si>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</si>
  <si>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</si>
  <si>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</si>
  <si>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</si>
  <si>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</si>
  <si>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</si>
  <si>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</si>
  <si>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</si>
  <si>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</si>
  <si>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</si>
  <si>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</si>
  <si>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</si>
  <si>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</si>
  <si>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</si>
  <si>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</si>
  <si>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</si>
  <si>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</si>
  <si>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</si>
  <si>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</si>
  <si>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</si>
  <si>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</si>
  <si>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</si>
  <si>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</si>
  <si>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</si>
  <si>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</si>
  <si>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</si>
  <si>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</si>
  <si>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</si>
  <si>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</si>
  <si>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</si>
  <si>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</si>
  <si>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</si>
  <si>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</si>
  <si>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</si>
  <si>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</si>
  <si>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</si>
  <si>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</si>
  <si>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</si>
  <si>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</si>
  <si>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</si>
  <si>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</si>
  <si>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</si>
  <si>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</si>
  <si>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</si>
  <si>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</si>
  <si>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</si>
  <si>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</si>
  <si>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</si>
  <si>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</si>
  <si>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</si>
  <si>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</si>
  <si>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</si>
  <si>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</si>
  <si>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</si>
  <si>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</si>
  <si>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</si>
  <si>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</si>
  <si>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</si>
  <si>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</si>
  <si>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</si>
  <si>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</si>
  <si>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</si>
  <si>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</si>
  <si>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</si>
  <si>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</si>
  <si>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</si>
  <si>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</si>
  <si>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</si>
  <si>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</si>
  <si>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</si>
  <si>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</si>
  <si>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</si>
  <si>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</si>
  <si>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</si>
  <si>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</si>
  <si>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</si>
  <si>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</si>
  <si>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</si>
  <si>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</si>
  <si>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</si>
  <si>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</si>
  <si>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</si>
  <si>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</si>
  <si>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</si>
  <si>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</si>
  <si>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</si>
  <si>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</si>
  <si>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</si>
  <si>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</si>
  <si>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</si>
  <si>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</si>
  <si>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</si>
  <si>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</si>
  <si>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</si>
  <si>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</si>
  <si>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</si>
  <si>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</si>
  <si>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</si>
  <si>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</si>
  <si>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</si>
  <si>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</si>
  <si>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</si>
  <si>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</si>
  <si>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</si>
  <si>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</si>
  <si>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</si>
  <si>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</si>
  <si>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</si>
  <si>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</si>
  <si>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</si>
  <si>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</si>
  <si>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</si>
  <si>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</si>
  <si>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</si>
  <si>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</si>
  <si>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</si>
  <si>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</si>
  <si>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</si>
  <si>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</si>
  <si>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</si>
  <si>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</si>
  <si>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</si>
  <si>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</si>
  <si>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</si>
  <si>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</si>
  <si>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</si>
  <si>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</si>
  <si>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</si>
  <si>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</si>
  <si>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</si>
  <si>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</si>
  <si>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</si>
  <si>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</si>
  <si>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</si>
  <si>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</si>
  <si>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</si>
  <si>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</si>
  <si>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</si>
  <si>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</si>
  <si>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</si>
  <si>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</si>
  <si>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</si>
  <si>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</si>
  <si>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</si>
  <si>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</si>
  <si>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</si>
  <si>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</si>
  <si>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</si>
  <si>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</si>
  <si>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</si>
  <si>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</si>
  <si>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</si>
  <si>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</si>
  <si>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</si>
  <si>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</si>
  <si>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</si>
  <si>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</si>
  <si>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</si>
  <si>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</si>
  <si>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</si>
  <si>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</si>
  <si>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</si>
  <si>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</si>
  <si>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</si>
  <si>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</si>
  <si>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</si>
  <si>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</si>
  <si>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</si>
  <si>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</si>
  <si>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</si>
  <si>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</si>
  <si>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</si>
  <si>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</si>
  <si>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</si>
  <si>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</si>
  <si>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</si>
  <si>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</si>
  <si>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</si>
  <si>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</si>
  <si>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</si>
  <si>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</si>
  <si>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</si>
  <si>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</si>
  <si>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</si>
  <si>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</si>
  <si>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</si>
  <si>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</si>
  <si>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</si>
  <si>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</si>
  <si>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</si>
  <si>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</si>
  <si>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</si>
  <si>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</si>
  <si>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</si>
  <si>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</si>
  <si>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</si>
  <si>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</si>
  <si>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</si>
  <si>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</si>
  <si>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</si>
  <si>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</si>
  <si>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</si>
  <si>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</si>
  <si>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</si>
  <si>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</si>
  <si>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</si>
  <si>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</si>
  <si>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</si>
  <si>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</si>
  <si>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</si>
  <si>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</si>
  <si>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</si>
  <si>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</si>
  <si>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</si>
  <si>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</si>
  <si>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</si>
  <si>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</si>
  <si>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</si>
  <si>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</si>
  <si>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</si>
  <si>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</si>
  <si>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</si>
  <si>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</si>
  <si>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</si>
  <si>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</si>
  <si>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</si>
  <si>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</si>
  <si>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</si>
  <si>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</si>
  <si>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</si>
  <si>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</si>
  <si>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</si>
  <si>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</si>
  <si>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</si>
  <si>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</si>
  <si>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</si>
  <si>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</si>
  <si>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</si>
  <si>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</si>
  <si>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</si>
  <si>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</si>
  <si>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</si>
  <si>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</si>
  <si>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</si>
  <si>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</si>
  <si>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</si>
  <si>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</si>
  <si>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</si>
  <si>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</si>
  <si>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</si>
  <si>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</si>
  <si>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</si>
  <si>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</si>
  <si>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</si>
  <si>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</si>
  <si>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</si>
  <si>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</si>
  <si>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</si>
  <si>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</si>
  <si>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</si>
  <si>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</si>
  <si>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</si>
  <si>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</si>
  <si>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</si>
  <si>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</si>
  <si>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</si>
  <si>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</si>
  <si>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</si>
  <si>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</si>
  <si>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</si>
  <si>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</si>
  <si>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</si>
  <si>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</si>
  <si>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</si>
  <si>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</si>
  <si>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</si>
  <si>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</si>
  <si>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</si>
  <si>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</si>
  <si>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</si>
  <si>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</si>
  <si>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</si>
  <si>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</si>
  <si>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</si>
  <si>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</si>
  <si>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</si>
  <si>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</si>
  <si>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</si>
  <si>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</si>
  <si>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</si>
  <si>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</si>
  <si>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</si>
  <si>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</si>
  <si>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</si>
  <si>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</si>
  <si>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</si>
  <si>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</si>
  <si>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</si>
  <si>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</si>
  <si>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</si>
  <si>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</si>
  <si>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</si>
  <si>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</si>
  <si>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</si>
  <si>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</si>
  <si>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</si>
  <si>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</si>
  <si>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</si>
  <si>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</si>
  <si>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</si>
  <si>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</si>
  <si>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</si>
  <si>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</si>
  <si>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</si>
  <si>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</si>
  <si>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</si>
  <si>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</si>
  <si>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</si>
  <si>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</si>
  <si>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</si>
  <si>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</si>
  <si>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</si>
  <si>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</si>
  <si>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</si>
  <si>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</si>
  <si>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</si>
  <si>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</si>
  <si>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</si>
  <si>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</si>
  <si>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</si>
  <si>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</si>
  <si>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</si>
  <si>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</si>
  <si>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</si>
  <si>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</si>
  <si>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</si>
  <si>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</si>
  <si>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</si>
  <si>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</si>
  <si>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</si>
  <si>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</si>
  <si>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</si>
  <si>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</si>
  <si>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</si>
  <si>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</si>
  <si>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</si>
  <si>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</si>
  <si>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</si>
  <si>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</si>
  <si>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</si>
  <si>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</si>
  <si>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</si>
  <si>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</si>
  <si>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</si>
  <si>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</si>
  <si>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</si>
  <si>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</si>
  <si>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</si>
  <si>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</si>
  <si>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</si>
  <si>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</si>
  <si>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</si>
  <si>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</si>
  <si>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</si>
  <si>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</si>
  <si>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</si>
  <si>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</si>
  <si>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</si>
  <si>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</si>
  <si>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</si>
  <si>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</si>
  <si>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</si>
  <si>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</si>
  <si>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</si>
  <si>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</si>
  <si>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</si>
  <si>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</si>
  <si>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</si>
  <si>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</si>
  <si>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</si>
  <si>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</si>
  <si>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</si>
  <si>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</si>
  <si>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</si>
  <si>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</si>
  <si>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</si>
  <si>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</si>
  <si>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</si>
  <si>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</si>
  <si>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</si>
  <si>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</si>
  <si>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</si>
  <si>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</si>
  <si>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</si>
  <si>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</si>
  <si>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</si>
  <si>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</si>
  <si>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</si>
  <si>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</si>
  <si>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</si>
  <si>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</si>
  <si>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</si>
  <si>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</si>
  <si>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</si>
  <si>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</si>
  <si>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</si>
  <si>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</si>
  <si>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</si>
  <si>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</si>
  <si>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</si>
  <si>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</si>
  <si>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</si>
  <si>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</si>
  <si>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</si>
  <si>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</si>
  <si>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</si>
  <si>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</si>
  <si>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</si>
  <si>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</si>
  <si>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</si>
  <si>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</si>
  <si>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</si>
  <si>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</si>
  <si>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</si>
  <si>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</si>
  <si>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</si>
  <si>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</si>
  <si>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</si>
  <si>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</si>
  <si>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</si>
  <si>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</si>
  <si>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</si>
  <si>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</si>
  <si>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</si>
  <si>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</si>
  <si>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</si>
  <si>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</si>
  <si>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</si>
  <si>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</si>
  <si>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</si>
  <si>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</si>
  <si>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</si>
  <si>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</si>
  <si>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</si>
  <si>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</si>
  <si>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</si>
  <si>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</si>
  <si>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</si>
  <si>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</si>
  <si>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</si>
  <si>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</si>
  <si>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</si>
  <si>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</si>
  <si>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</si>
  <si>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</si>
  <si>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</si>
  <si>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</si>
  <si>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</si>
  <si>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</si>
  <si>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</si>
  <si>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</si>
  <si>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</si>
  <si>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</si>
  <si>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</si>
  <si>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</si>
  <si>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</si>
  <si>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</si>
  <si>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</si>
  <si>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</si>
  <si>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</si>
  <si>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</si>
  <si>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</si>
  <si>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</si>
  <si>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</si>
  <si>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</si>
  <si>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</si>
  <si>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</si>
  <si>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</si>
  <si>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</si>
  <si>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</si>
  <si>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</si>
  <si>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</si>
  <si>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</si>
  <si>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</si>
  <si>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</si>
  <si>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</si>
  <si>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</si>
  <si>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</si>
  <si>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</si>
  <si>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</si>
  <si>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</si>
  <si>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</si>
  <si>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</si>
  <si>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</si>
  <si>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</si>
  <si>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</si>
  <si>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</si>
  <si>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</si>
  <si>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</si>
  <si>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</si>
  <si>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</si>
  <si>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</si>
  <si>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</si>
  <si>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</si>
  <si>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</si>
  <si>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</si>
  <si>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</si>
  <si>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</si>
  <si>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</si>
  <si>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</si>
  <si>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</si>
  <si>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</si>
  <si>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</si>
  <si>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</si>
  <si>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</si>
  <si>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</si>
  <si>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</si>
  <si>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</si>
  <si>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</si>
  <si>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</si>
  <si>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</si>
  <si>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</si>
  <si>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</si>
  <si>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</si>
  <si>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</si>
  <si>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</si>
  <si>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</si>
  <si>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</si>
  <si>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</si>
  <si>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</si>
  <si>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</si>
  <si>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</si>
  <si>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</si>
  <si>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</si>
  <si>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</si>
  <si>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</si>
  <si>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</si>
  <si>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</si>
  <si>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</si>
  <si>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</si>
  <si>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</si>
  <si>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</si>
  <si>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</si>
  <si>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</si>
  <si>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</si>
  <si>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</si>
  <si>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</si>
  <si>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</si>
  <si>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</si>
  <si>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</si>
  <si>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</si>
  <si>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</si>
  <si>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</si>
  <si>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</si>
  <si>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</si>
  <si>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</si>
  <si>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</si>
  <si>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</si>
  <si>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</si>
  <si>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</si>
  <si>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</si>
  <si>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</si>
  <si>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</si>
  <si>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</si>
  <si>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</si>
  <si>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</si>
  <si>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</si>
  <si>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</si>
  <si>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</si>
  <si>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</si>
  <si>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</si>
  <si>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</si>
  <si>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</si>
  <si>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</si>
  <si>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</si>
  <si>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</si>
  <si>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</si>
  <si>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</si>
  <si>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</si>
  <si>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</si>
  <si>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</si>
  <si>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</si>
  <si>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</si>
  <si>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</si>
  <si>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</si>
  <si>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</si>
  <si>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</si>
  <si>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</si>
  <si>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</si>
  <si>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</si>
  <si>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</si>
  <si>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</si>
  <si>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</si>
  <si>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</si>
  <si>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</si>
  <si>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</si>
  <si>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</si>
  <si>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</si>
  <si>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</si>
  <si>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</si>
  <si>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</si>
  <si>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</si>
  <si>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</si>
  <si>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</si>
  <si>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</si>
  <si>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</si>
  <si>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</si>
  <si>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</si>
  <si>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</si>
  <si>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</si>
  <si>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</si>
  <si>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</si>
  <si>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</si>
  <si>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</si>
  <si>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</si>
  <si>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</si>
  <si>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</si>
  <si>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</si>
  <si>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</si>
  <si>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</si>
  <si>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</si>
  <si>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</si>
  <si>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</si>
  <si>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</si>
  <si>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</si>
  <si>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</si>
  <si>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</si>
  <si>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</si>
  <si>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</si>
  <si>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</si>
  <si>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</si>
  <si>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</si>
  <si>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</si>
  <si>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</si>
  <si>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</si>
  <si>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</si>
  <si>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</si>
  <si>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</si>
  <si>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</si>
  <si>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</si>
  <si>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</si>
  <si>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</si>
  <si>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</si>
  <si>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</si>
  <si>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</si>
  <si>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</si>
  <si>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</si>
  <si>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</si>
  <si>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</si>
  <si>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</si>
  <si>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</si>
  <si>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</si>
  <si>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</si>
  <si>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</si>
  <si>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</si>
  <si>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</si>
  <si>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</si>
  <si>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</si>
  <si>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</si>
  <si>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</si>
  <si>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</si>
  <si>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</si>
  <si>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</si>
  <si>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</si>
  <si>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</si>
  <si>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</si>
  <si>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</si>
  <si>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</si>
  <si>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</si>
  <si>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</si>
  <si>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</si>
  <si>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</si>
  <si>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</si>
  <si>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</si>
  <si>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</si>
  <si>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</si>
  <si>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</si>
  <si>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</si>
  <si>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</si>
  <si>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</si>
  <si>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</si>
  <si>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</si>
  <si>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</si>
  <si>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</si>
  <si>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</si>
  <si>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</si>
  <si>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</si>
  <si>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</si>
  <si>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</si>
  <si>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</si>
  <si>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</si>
  <si>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</si>
  <si>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</si>
  <si>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</si>
  <si>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</si>
  <si>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</si>
  <si>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</si>
  <si>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</si>
  <si>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</si>
  <si>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</si>
  <si>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</si>
  <si>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</si>
  <si>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</si>
  <si>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</si>
  <si>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</si>
  <si>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</si>
  <si>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</si>
  <si>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</si>
  <si>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</si>
  <si>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</si>
  <si>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</si>
  <si>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</si>
  <si>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</si>
  <si>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</si>
  <si>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</si>
  <si>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</si>
  <si>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</si>
  <si>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</si>
  <si>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</si>
  <si>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</si>
  <si>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</si>
  <si>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</si>
  <si>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</si>
  <si>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</si>
  <si>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</si>
  <si>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</si>
  <si>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</si>
  <si>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</si>
  <si>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</si>
  <si>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</si>
  <si>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</si>
  <si>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</si>
  <si>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</si>
  <si>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</si>
  <si>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</si>
  <si>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</si>
  <si>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</si>
  <si>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</si>
  <si>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</si>
  <si>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</si>
  <si>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</si>
  <si>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</si>
  <si>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</si>
  <si>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</si>
  <si>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</si>
  <si>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</si>
  <si>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</si>
  <si>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</si>
  <si>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</si>
  <si>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</si>
  <si>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</si>
  <si>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</si>
  <si>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</si>
  <si>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</si>
  <si>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</si>
  <si>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</si>
  <si>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</si>
  <si>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</si>
  <si>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</si>
  <si>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</si>
  <si>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</si>
  <si>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</si>
  <si>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</si>
  <si>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</si>
  <si>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</si>
  <si>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</si>
  <si>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</si>
  <si>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</si>
  <si>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</si>
  <si>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</si>
  <si>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</si>
  <si>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</si>
  <si>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</si>
  <si>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</si>
  <si>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</si>
  <si>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</si>
  <si>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</si>
  <si>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</si>
  <si>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</si>
  <si>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</si>
  <si>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</si>
  <si>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</si>
  <si>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</si>
  <si>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</si>
  <si>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</si>
  <si>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</si>
  <si>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</si>
  <si>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</si>
  <si>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</si>
  <si>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</si>
  <si>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</si>
  <si>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</si>
  <si>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</si>
  <si>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</si>
  <si>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</si>
  <si>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</si>
  <si>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</si>
  <si>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</si>
  <si>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</si>
  <si>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</si>
  <si>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</si>
  <si>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</si>
  <si>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</si>
  <si>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</si>
  <si>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</si>
  <si>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</si>
  <si>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</si>
  <si>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</si>
  <si>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</si>
  <si>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</si>
  <si>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</si>
  <si>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</si>
  <si>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</si>
  <si>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</si>
  <si>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</si>
  <si>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</si>
  <si>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</si>
  <si>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</si>
  <si>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</si>
  <si>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</si>
  <si>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</si>
  <si>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</si>
  <si>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</si>
  <si>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</si>
  <si>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</si>
  <si>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</si>
  <si>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</si>
  <si>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</si>
  <si>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</si>
  <si>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</si>
  <si>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</si>
  <si>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</si>
  <si>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</si>
  <si>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</si>
  <si>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</si>
  <si>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</si>
  <si>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</si>
  <si>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</si>
  <si>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</si>
  <si>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</si>
  <si>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</si>
  <si>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</si>
  <si>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</si>
  <si>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</si>
  <si>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</si>
  <si>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</si>
  <si>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</si>
  <si>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</si>
  <si>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</si>
  <si>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</si>
  <si>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</si>
  <si>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</si>
  <si>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</si>
  <si>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</si>
  <si>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</si>
  <si>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</si>
  <si>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</si>
  <si>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</si>
  <si>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</si>
  <si>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</si>
  <si>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</si>
  <si>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</si>
  <si>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</si>
  <si>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</si>
  <si>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</si>
  <si>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</si>
  <si>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</si>
  <si>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</si>
  <si>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</si>
  <si>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</si>
  <si>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</si>
  <si>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</si>
  <si>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</si>
  <si>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</si>
  <si>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</si>
  <si>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</si>
  <si>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</si>
  <si>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</si>
  <si>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</si>
  <si>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</si>
  <si>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</si>
  <si>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</si>
  <si>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</si>
  <si>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</si>
  <si>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</si>
  <si>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</si>
  <si>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</si>
  <si>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</si>
  <si>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</si>
  <si>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</si>
  <si>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</si>
  <si>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</si>
  <si>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</si>
  <si>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</si>
  <si>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</si>
  <si>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</si>
  <si>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</si>
  <si>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</si>
  <si>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</si>
  <si>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</si>
  <si>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</si>
  <si>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</si>
  <si>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</si>
  <si>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</si>
  <si>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</si>
  <si>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</si>
  <si>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</si>
  <si>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</si>
  <si>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</si>
  <si>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</si>
  <si>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</si>
  <si>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</si>
  <si>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</si>
  <si>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</si>
  <si>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</si>
  <si>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</si>
  <si>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</si>
  <si>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</si>
  <si>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</si>
  <si>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</si>
  <si>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</si>
  <si>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</si>
  <si>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</si>
  <si>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</si>
  <si>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</si>
  <si>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</si>
  <si>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</si>
  <si>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</si>
  <si>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</si>
  <si>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</si>
  <si>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</si>
  <si>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</si>
  <si>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</si>
  <si>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</si>
  <si>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</si>
  <si>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</si>
  <si>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</si>
  <si>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</si>
  <si>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</si>
  <si>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</si>
  <si>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</si>
  <si>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</si>
  <si>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</si>
  <si>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</si>
  <si>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</si>
  <si>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</si>
  <si>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</si>
  <si>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</si>
  <si>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</si>
  <si>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</si>
  <si>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</si>
  <si>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</si>
  <si>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</si>
  <si>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</si>
  <si>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</si>
  <si>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</si>
  <si>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</si>
  <si>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</si>
  <si>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</si>
  <si>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</si>
  <si>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</si>
  <si>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</si>
  <si>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</si>
  <si>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</si>
  <si>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</si>
  <si>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</si>
  <si>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</si>
  <si>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</si>
  <si>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</si>
  <si>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</si>
  <si>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</si>
  <si>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</si>
  <si>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</si>
  <si>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</si>
  <si>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</si>
  <si>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</si>
  <si>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</si>
  <si>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</si>
  <si>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</si>
  <si>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</si>
  <si>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</si>
  <si>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</si>
  <si>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</si>
  <si>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</si>
  <si>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</si>
  <si>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</si>
  <si>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</si>
  <si>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</si>
  <si>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</si>
  <si>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</si>
  <si>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</si>
  <si>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</si>
  <si>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</si>
  <si>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</si>
  <si>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</si>
  <si>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</si>
  <si>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</si>
  <si>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</si>
  <si>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</si>
  <si>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</si>
  <si>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</si>
  <si>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</si>
  <si>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</si>
  <si>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</si>
  <si>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</si>
  <si>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</si>
  <si>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</si>
  <si>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</si>
  <si>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</si>
  <si>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</si>
  <si>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</si>
  <si>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</si>
  <si>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</si>
  <si>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</si>
  <si>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</si>
  <si>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</si>
  <si>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</si>
  <si>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</si>
  <si>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</si>
  <si>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</si>
  <si>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</si>
  <si>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</si>
  <si>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</si>
  <si>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</si>
  <si>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</si>
  <si>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</si>
  <si>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</si>
  <si>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</si>
  <si>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</si>
  <si>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</si>
  <si>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</si>
  <si>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</si>
  <si>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</si>
  <si>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</si>
  <si>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</si>
  <si>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</si>
  <si>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</si>
  <si>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</si>
  <si>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</si>
  <si>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</si>
  <si>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</si>
  <si>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</si>
  <si>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</si>
  <si>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</si>
  <si>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</si>
  <si>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</si>
  <si>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</si>
  <si>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</si>
  <si>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</si>
  <si>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</si>
  <si>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</si>
  <si>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</si>
  <si>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</si>
  <si>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</si>
  <si>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</si>
  <si>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</si>
  <si>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</si>
  <si>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</si>
  <si>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</si>
  <si>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</si>
  <si>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</si>
  <si>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</si>
  <si>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</si>
  <si>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</si>
  <si>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</si>
  <si>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</si>
  <si>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</si>
  <si>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</si>
  <si>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</si>
  <si>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</si>
  <si>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</si>
  <si>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</si>
  <si>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</si>
  <si>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</si>
  <si>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</si>
  <si>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</si>
  <si>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</si>
  <si>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</si>
  <si>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</si>
  <si>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</si>
  <si>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</si>
  <si>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</si>
  <si>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</si>
  <si>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</si>
  <si>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</si>
  <si>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</si>
  <si>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</si>
  <si>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</si>
  <si>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</si>
  <si>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</si>
  <si>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</si>
  <si>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</si>
  <si>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</si>
  <si>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</si>
  <si>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</si>
  <si>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</si>
  <si>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</si>
  <si>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</si>
  <si>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</si>
  <si>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</si>
  <si>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</si>
  <si>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</si>
  <si>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</si>
  <si>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</si>
  <si>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</si>
  <si>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</si>
  <si>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</si>
  <si>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</si>
  <si>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</si>
  <si>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</si>
  <si>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</si>
  <si>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</si>
  <si>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</si>
  <si>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</si>
  <si>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</si>
  <si>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</si>
  <si>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</si>
  <si>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</si>
  <si>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</si>
  <si>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</si>
  <si>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</si>
  <si>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</si>
  <si>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</si>
  <si>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</si>
  <si>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</si>
  <si>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</si>
  <si>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</si>
  <si>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</si>
  <si>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</si>
  <si>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</si>
  <si>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</si>
  <si>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</si>
  <si>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</si>
  <si>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</si>
  <si>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</si>
  <si>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</si>
  <si>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</si>
  <si>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</si>
  <si>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</si>
  <si>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</si>
  <si>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</si>
  <si>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</si>
  <si>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</si>
  <si>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</si>
  <si>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</si>
  <si>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</si>
  <si>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</si>
  <si>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</si>
  <si>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</si>
  <si>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</si>
  <si>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</si>
  <si>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</si>
  <si>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</si>
  <si>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</si>
  <si>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</si>
  <si>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</si>
  <si>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</si>
  <si>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</si>
  <si>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</si>
  <si>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</si>
  <si>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</si>
  <si>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</si>
  <si>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</si>
  <si>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</si>
  <si>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</si>
  <si>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</si>
  <si>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</si>
  <si>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</si>
  <si>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</si>
  <si>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</si>
  <si>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</si>
  <si>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</si>
  <si>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</si>
  <si>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</si>
  <si>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</si>
  <si>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</si>
  <si>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</si>
  <si>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</si>
  <si>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</si>
  <si>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</si>
  <si>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</si>
  <si>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</si>
  <si>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</si>
  <si>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</si>
  <si>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</si>
  <si>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</si>
  <si>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</si>
  <si>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</si>
  <si>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</si>
  <si>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</si>
  <si>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</si>
  <si>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</si>
  <si>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</si>
  <si>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</si>
  <si>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</si>
  <si>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</si>
  <si>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</si>
  <si>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</si>
  <si>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</si>
  <si>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</si>
  <si>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</si>
  <si>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</si>
  <si>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</si>
  <si>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</si>
  <si>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</si>
  <si>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</si>
  <si>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</si>
  <si>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</si>
  <si>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</si>
  <si>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</si>
  <si>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</si>
  <si>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</si>
  <si>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</si>
  <si>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</si>
  <si>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</si>
  <si>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</si>
  <si>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</si>
  <si>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</si>
  <si>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</si>
  <si>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</si>
  <si>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</si>
  <si>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</si>
  <si>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</si>
  <si>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</si>
  <si>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</si>
  <si>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</si>
  <si>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</si>
  <si>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</si>
  <si>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</si>
  <si>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</si>
  <si>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</si>
  <si>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</si>
  <si>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</si>
  <si>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</si>
  <si>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</si>
  <si>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</si>
  <si>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</si>
  <si>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</si>
  <si>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</si>
  <si>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</si>
  <si>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</si>
  <si>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</si>
  <si>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</si>
  <si>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</si>
  <si>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</si>
  <si>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</si>
  <si>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</si>
  <si>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</si>
  <si>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</si>
  <si>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</si>
  <si>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</si>
  <si>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</si>
  <si>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</si>
  <si>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</si>
  <si>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</si>
  <si>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</si>
  <si>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</si>
  <si>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</si>
  <si>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</si>
  <si>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</si>
  <si>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</si>
  <si>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</si>
  <si>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</si>
  <si>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</si>
  <si>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</si>
  <si>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</si>
  <si>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</si>
  <si>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</si>
  <si>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</si>
  <si>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</si>
  <si>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</si>
  <si>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</si>
  <si>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</si>
  <si>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</si>
  <si>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</si>
  <si>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</si>
  <si>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</si>
  <si>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</si>
  <si>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</si>
  <si>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</si>
  <si>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</si>
  <si>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</si>
  <si>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</si>
  <si>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</si>
  <si>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</si>
  <si>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</si>
  <si>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</si>
  <si>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</si>
  <si>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</si>
  <si>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</si>
  <si>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</si>
  <si>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</si>
  <si>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</si>
  <si>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</si>
  <si>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</si>
  <si>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</si>
  <si>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</si>
  <si>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</si>
  <si>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</si>
  <si>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</si>
  <si>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</si>
  <si>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</si>
  <si>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</si>
  <si>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</si>
  <si>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</si>
  <si>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</si>
  <si>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</si>
  <si>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</si>
  <si>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</si>
  <si>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</si>
  <si>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</si>
  <si>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</si>
  <si>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</si>
  <si>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</si>
  <si>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</si>
  <si>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</si>
  <si>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</si>
  <si>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</si>
  <si>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</si>
  <si>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</si>
  <si>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</si>
  <si>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</si>
  <si>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</si>
  <si>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</si>
  <si>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</si>
  <si>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</si>
  <si>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</si>
  <si>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</si>
  <si>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</si>
  <si>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</si>
  <si>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</si>
  <si>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</si>
  <si>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</si>
  <si>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</si>
  <si>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</si>
  <si>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</si>
  <si>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</si>
  <si>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</si>
  <si>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</si>
  <si>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</si>
  <si>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</si>
  <si>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</si>
  <si>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</si>
  <si>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</si>
  <si>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</si>
  <si>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</si>
  <si>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</si>
  <si>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</si>
  <si>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</si>
  <si>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</si>
  <si>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</si>
  <si>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</si>
  <si>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</si>
  <si>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</si>
  <si>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</si>
  <si>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</si>
  <si>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</si>
  <si>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</si>
  <si>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</si>
  <si>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</si>
  <si>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</si>
  <si>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</si>
  <si>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</si>
  <si>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</si>
  <si>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</si>
  <si>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</si>
  <si>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</si>
  <si>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</si>
  <si>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</si>
  <si>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</si>
  <si>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</si>
  <si>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</si>
  <si>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</si>
  <si>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</si>
  <si>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</si>
  <si>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</si>
  <si>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</si>
  <si>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</si>
  <si>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</si>
  <si>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</si>
  <si>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</si>
  <si>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</si>
  <si>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</si>
  <si>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</si>
  <si>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</si>
  <si>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</si>
  <si>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</si>
  <si>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</si>
  <si>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</si>
  <si>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</si>
  <si>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</si>
  <si>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</si>
  <si>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</si>
  <si>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</si>
  <si>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</si>
  <si>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</si>
  <si>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</si>
  <si>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</si>
  <si>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</si>
  <si>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</si>
  <si>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</si>
  <si>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</si>
  <si>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</si>
  <si>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</si>
  <si>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</si>
  <si>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</si>
  <si>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</si>
  <si>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</si>
  <si>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</si>
  <si>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</si>
  <si>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</si>
  <si>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</si>
  <si>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</si>
  <si>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</si>
  <si>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</si>
  <si>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</si>
  <si>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</si>
  <si>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</si>
  <si>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</si>
  <si>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</si>
  <si>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</si>
  <si>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</si>
  <si>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</si>
  <si>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</si>
  <si>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</si>
  <si>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</si>
  <si>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</si>
  <si>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</si>
  <si>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</si>
  <si>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</si>
  <si>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</si>
  <si>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</si>
  <si>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</si>
  <si>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</si>
  <si>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</si>
  <si>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</si>
  <si>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</si>
  <si>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</si>
  <si>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</si>
  <si>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</si>
  <si>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</si>
  <si>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</si>
  <si>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</si>
  <si>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</si>
  <si>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</si>
  <si>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</si>
  <si>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</si>
  <si>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</si>
  <si>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</si>
  <si>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</si>
  <si>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</si>
  <si>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</si>
  <si>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</si>
  <si>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</si>
  <si>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</si>
  <si>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</si>
  <si>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</si>
  <si>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</si>
  <si>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</si>
  <si>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</si>
  <si>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</si>
  <si>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</si>
  <si>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</si>
  <si>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</si>
  <si>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</si>
  <si>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</si>
  <si>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</si>
  <si>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</si>
  <si>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</si>
  <si>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</si>
  <si>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</si>
  <si>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</si>
  <si>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</si>
  <si>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</si>
  <si>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</si>
  <si>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</si>
  <si>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</si>
  <si>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</si>
  <si>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</si>
  <si>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</si>
  <si>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</si>
  <si>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</si>
  <si>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</si>
  <si>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</si>
  <si>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</si>
  <si>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</si>
  <si>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</si>
  <si>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</si>
  <si>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</si>
  <si>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</si>
  <si>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</si>
  <si>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</si>
  <si>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</si>
  <si>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</si>
  <si>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</si>
  <si>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</si>
  <si>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</si>
  <si>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</si>
  <si>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</si>
  <si>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</si>
  <si>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</si>
  <si>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</si>
  <si>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</si>
  <si>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</si>
  <si>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</si>
  <si>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</si>
  <si>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</si>
  <si>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</si>
  <si>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</si>
  <si>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</si>
  <si>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</si>
  <si>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</si>
  <si>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</si>
  <si>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</si>
  <si>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</si>
  <si>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</si>
  <si>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</si>
  <si>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</si>
  <si>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</si>
  <si>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</si>
  <si>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</si>
  <si>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</si>
  <si>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</si>
  <si>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</si>
  <si>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</si>
  <si>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</si>
  <si>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</si>
  <si>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</si>
  <si>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</si>
  <si>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</si>
  <si>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</si>
  <si>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</si>
  <si>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</si>
  <si>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</si>
  <si>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</si>
  <si>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</si>
  <si>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</si>
  <si>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</si>
  <si>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</si>
  <si>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</si>
  <si>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</si>
  <si>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</si>
  <si>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</si>
  <si>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</si>
  <si>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</si>
  <si>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</si>
  <si>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</si>
  <si>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</si>
  <si>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</si>
  <si>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</si>
  <si>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</si>
  <si>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</si>
  <si>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</si>
  <si>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</si>
  <si>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</si>
  <si>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</si>
  <si>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</si>
  <si>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</si>
  <si>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</si>
  <si>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</si>
  <si>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</si>
  <si>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</si>
  <si>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</si>
  <si>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</si>
  <si>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</si>
  <si>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</si>
  <si>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</si>
  <si>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</si>
  <si>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</si>
  <si>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</si>
  <si>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</si>
  <si>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</si>
  <si>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</si>
  <si>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</si>
  <si>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</si>
  <si>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</si>
  <si>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</si>
  <si>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</si>
  <si>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</si>
  <si>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</si>
  <si>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</si>
  <si>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</si>
  <si>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</si>
  <si>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</si>
  <si>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</si>
  <si>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</si>
  <si>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</si>
  <si>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</si>
  <si>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</si>
  <si>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</si>
  <si>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</si>
  <si>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</si>
  <si>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</si>
  <si>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</si>
  <si>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</si>
  <si>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</si>
  <si>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</si>
  <si>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</si>
  <si>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</si>
  <si>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</si>
  <si>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</si>
  <si>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</si>
  <si>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</si>
  <si>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</si>
  <si>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</si>
  <si>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</si>
  <si>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</si>
  <si>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</si>
  <si>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</si>
  <si>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</si>
  <si>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</si>
  <si>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</si>
  <si>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</si>
  <si>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</si>
  <si>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</si>
  <si>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</si>
  <si>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</si>
  <si>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</si>
  <si>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</si>
  <si>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</si>
  <si>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</si>
  <si>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</si>
  <si>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</si>
  <si>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</si>
  <si>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</si>
  <si>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</si>
  <si>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</si>
  <si>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</si>
  <si>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</si>
  <si>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</si>
  <si>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</si>
  <si>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</si>
  <si>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</si>
  <si>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</si>
  <si>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</si>
  <si>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</si>
  <si>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</si>
  <si>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</si>
  <si>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</si>
  <si>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</si>
  <si>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</si>
  <si>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</si>
  <si>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</si>
  <si>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</si>
  <si>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</si>
  <si>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</si>
  <si>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</si>
  <si>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</si>
  <si>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</si>
  <si>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</si>
  <si>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</si>
  <si>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</si>
  <si>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</si>
  <si>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</si>
  <si>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</si>
  <si>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</si>
  <si>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</si>
  <si>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</si>
  <si>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</si>
  <si>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</si>
  <si>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</si>
  <si>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</si>
  <si>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</si>
  <si>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</si>
  <si>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</si>
  <si>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</si>
  <si>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</si>
  <si>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</si>
  <si>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</si>
  <si>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</si>
  <si>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</si>
  <si>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</si>
  <si>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</si>
  <si>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</si>
  <si>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</si>
  <si>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</si>
  <si>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</si>
  <si>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</si>
  <si>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</si>
  <si>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</si>
  <si>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</si>
  <si>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</si>
  <si>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</si>
  <si>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</si>
  <si>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</si>
  <si>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</si>
  <si>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</si>
  <si>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</si>
  <si>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</si>
  <si>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</si>
  <si>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</si>
  <si>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</si>
  <si>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</si>
  <si>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</si>
  <si>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</si>
  <si>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</si>
  <si>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</si>
  <si>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</si>
  <si>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</si>
  <si>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</si>
  <si>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</si>
  <si>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</si>
  <si>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</si>
  <si>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</si>
  <si>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</si>
  <si>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</si>
  <si>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</si>
  <si>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</si>
  <si>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</si>
  <si>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</si>
  <si>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</si>
  <si>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</si>
  <si>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</si>
  <si>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</si>
  <si>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</si>
  <si>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</si>
  <si>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</si>
  <si>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</si>
  <si>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</si>
  <si>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</si>
  <si>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</si>
  <si>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</si>
  <si>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</si>
  <si>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</si>
  <si>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</si>
  <si>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</si>
  <si>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</si>
  <si>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</si>
  <si>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</si>
  <si>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</si>
  <si>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</si>
  <si>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</si>
  <si>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</si>
  <si>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</si>
  <si>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</si>
  <si>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</si>
  <si>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</si>
  <si>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</si>
  <si>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</si>
  <si>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</si>
  <si>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</si>
  <si>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</si>
  <si>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</si>
  <si>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</si>
  <si>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</si>
  <si>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</si>
  <si>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</si>
  <si>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</si>
  <si>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</si>
  <si>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</si>
  <si>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</si>
  <si>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</si>
  <si>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</si>
  <si>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</si>
  <si>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</si>
  <si>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</si>
  <si>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</si>
  <si>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</si>
  <si>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</si>
  <si>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</si>
  <si>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</si>
  <si>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</si>
  <si>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</si>
  <si>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</si>
  <si>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</si>
  <si>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</si>
  <si>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</si>
  <si>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</si>
  <si>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</si>
  <si>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</si>
  <si>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</si>
  <si>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</si>
  <si>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</si>
  <si>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</si>
  <si>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</si>
  <si>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</si>
  <si>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</si>
  <si>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</si>
  <si>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</si>
  <si>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</si>
  <si>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</si>
  <si>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</si>
  <si>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</si>
  <si>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</si>
  <si>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</si>
  <si>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</si>
  <si>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</si>
  <si>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</si>
  <si>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</si>
  <si>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</si>
  <si>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</si>
  <si>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</si>
  <si>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</si>
  <si>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</si>
  <si>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</si>
  <si>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</si>
  <si>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</si>
  <si>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</si>
  <si>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</si>
  <si>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</si>
  <si>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</si>
  <si>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</si>
  <si>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</si>
  <si>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</si>
  <si>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</si>
  <si>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</si>
  <si>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</si>
  <si>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</si>
  <si>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</si>
  <si>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</si>
  <si>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</si>
  <si>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</si>
  <si>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</si>
  <si>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</si>
  <si>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</si>
  <si>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</si>
  <si>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</si>
  <si>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</si>
  <si>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</si>
  <si>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</si>
  <si>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</si>
  <si>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</si>
  <si>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</si>
  <si>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</si>
  <si>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</si>
  <si>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</si>
  <si>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</si>
  <si>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</si>
  <si>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</si>
  <si>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</si>
  <si>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</si>
  <si>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</si>
  <si>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</si>
  <si>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</si>
  <si>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</si>
  <si>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</si>
  <si>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</si>
  <si>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</si>
  <si>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</si>
  <si>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</si>
  <si>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</si>
  <si>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</si>
  <si>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</si>
  <si>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</si>
  <si>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</si>
  <si>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</si>
  <si>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</si>
  <si>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</si>
  <si>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</si>
  <si>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</si>
  <si>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</si>
  <si>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</si>
  <si>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</si>
  <si>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</si>
  <si>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</si>
  <si>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</si>
  <si>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</si>
  <si>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</si>
  <si>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</si>
  <si>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</si>
  <si>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</si>
  <si>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</si>
  <si>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</si>
  <si>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</si>
  <si>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</si>
  <si>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</si>
  <si>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</si>
  <si>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</si>
  <si>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</si>
  <si>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</si>
  <si>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</si>
  <si>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</si>
  <si>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</si>
  <si>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</si>
  <si>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</si>
  <si>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</si>
  <si>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</si>
  <si>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</si>
  <si>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</si>
  <si>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</si>
  <si>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</si>
  <si>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</si>
  <si>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</si>
  <si>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</si>
  <si>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</si>
  <si>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</si>
  <si>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</si>
  <si>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</si>
  <si>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</si>
  <si>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</si>
  <si>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</si>
  <si>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</si>
  <si>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</si>
  <si>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</si>
  <si>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</si>
  <si>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</si>
  <si>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</si>
  <si>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</si>
  <si>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</si>
  <si>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</si>
  <si>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</si>
  <si>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</si>
  <si>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</si>
  <si>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</si>
  <si>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</si>
  <si>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</si>
  <si>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</si>
  <si>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</si>
  <si>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</si>
  <si>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</si>
  <si>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</si>
  <si>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</si>
  <si>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</si>
  <si>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</si>
  <si>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</si>
  <si>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</si>
  <si>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</si>
  <si>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</si>
  <si>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</si>
  <si>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</si>
  <si>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</si>
  <si>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</si>
  <si>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</si>
  <si>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</si>
  <si>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</si>
  <si>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</si>
  <si>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</si>
  <si>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</si>
  <si>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</si>
  <si>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</si>
  <si>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</si>
  <si>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</si>
  <si>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</si>
  <si>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</si>
  <si>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</si>
  <si>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</si>
  <si>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</si>
  <si>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</si>
  <si>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</si>
  <si>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</si>
  <si>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</si>
  <si>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</si>
  <si>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</si>
  <si>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</si>
  <si>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</si>
  <si>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</si>
  <si>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</si>
  <si>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</si>
  <si>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</si>
  <si>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</si>
  <si>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</si>
  <si>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</si>
  <si>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</si>
  <si>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</si>
  <si>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</si>
  <si>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</si>
  <si>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</si>
  <si>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</si>
  <si>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</si>
  <si>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</si>
  <si>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</si>
  <si>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</si>
  <si>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</si>
  <si>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</si>
  <si>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</si>
  <si>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</si>
  <si>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</si>
  <si>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</si>
  <si>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</si>
  <si>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</si>
  <si>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</si>
  <si>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</si>
  <si>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</si>
  <si>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</si>
  <si>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</si>
  <si>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</si>
  <si>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</si>
  <si>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</si>
  <si>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</si>
  <si>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</si>
  <si>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</si>
  <si>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</si>
  <si>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</si>
  <si>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</si>
  <si>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</si>
  <si>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</si>
  <si>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</si>
  <si>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</si>
  <si>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</si>
  <si>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</si>
  <si>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</si>
  <si>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</si>
  <si>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</si>
  <si>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</si>
  <si>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</si>
  <si>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</si>
  <si>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</si>
  <si>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</si>
  <si>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</si>
  <si>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</si>
  <si>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</si>
  <si>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</si>
  <si>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</si>
  <si>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</si>
  <si>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</si>
  <si>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</si>
  <si>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</si>
  <si>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</si>
  <si>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</si>
  <si>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</si>
  <si>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</si>
  <si>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</si>
  <si>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</si>
  <si>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</si>
  <si>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</si>
  <si>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</si>
  <si>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</si>
  <si>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</si>
  <si>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</si>
  <si>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</si>
  <si>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</si>
  <si>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</si>
  <si>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</si>
  <si>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</si>
  <si>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</si>
  <si>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</si>
  <si>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</si>
  <si>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</si>
  <si>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</si>
  <si>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</si>
  <si>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</si>
  <si>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</si>
  <si>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</si>
  <si>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</si>
  <si>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</si>
  <si>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</si>
  <si>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</si>
  <si>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</si>
  <si>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</si>
  <si>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</si>
  <si>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</si>
  <si>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</si>
  <si>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</si>
  <si>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</si>
  <si>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</si>
  <si>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</si>
  <si>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</si>
  <si>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</si>
  <si>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</si>
  <si>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</si>
  <si>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</si>
  <si>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</si>
  <si>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</si>
  <si>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</si>
  <si>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</si>
  <si>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</si>
  <si>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</si>
  <si>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</si>
  <si>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</si>
  <si>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</si>
  <si>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</si>
  <si>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</si>
  <si>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</si>
  <si>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</si>
  <si>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</si>
  <si>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</si>
  <si>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</si>
  <si>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</si>
  <si>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</si>
  <si>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</si>
  <si>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</si>
  <si>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</si>
  <si>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</si>
  <si>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</si>
  <si>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</si>
  <si>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</si>
  <si>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</si>
  <si>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</si>
  <si>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</si>
  <si>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</si>
  <si>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</si>
  <si>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</si>
  <si>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</si>
  <si>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</si>
  <si>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</si>
  <si>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</si>
  <si>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</si>
  <si>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</si>
  <si>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</si>
  <si>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</si>
  <si>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</si>
  <si>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</si>
  <si>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</si>
  <si>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</si>
  <si>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</si>
  <si>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</si>
  <si>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</si>
  <si>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</si>
  <si>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</si>
  <si>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</si>
  <si>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</si>
  <si>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</si>
  <si>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</si>
  <si>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</si>
  <si>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</si>
  <si>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</si>
  <si>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</si>
  <si>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</si>
  <si>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</si>
  <si>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</si>
  <si>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</si>
  <si>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</si>
  <si>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</si>
  <si>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</si>
  <si>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</si>
  <si>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</si>
  <si>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</si>
  <si>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</si>
  <si>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</si>
  <si>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</si>
  <si>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</si>
  <si>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</si>
  <si>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</si>
  <si>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</si>
  <si>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</si>
  <si>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</si>
  <si>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</si>
  <si>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</si>
  <si>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</si>
  <si>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</si>
  <si>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</si>
  <si>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</si>
  <si>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</si>
  <si>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</si>
  <si>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</si>
  <si>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</si>
  <si>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</si>
  <si>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</si>
  <si>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</si>
  <si>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</si>
  <si>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</si>
  <si>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</si>
  <si>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</si>
  <si>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</si>
  <si>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</si>
  <si>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</si>
  <si>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</si>
  <si>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</si>
  <si>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</si>
  <si>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</si>
  <si>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</si>
  <si>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</si>
  <si>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</si>
  <si>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</si>
  <si>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</si>
  <si>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</si>
  <si>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</si>
  <si>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</si>
  <si>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</si>
  <si>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</si>
  <si>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</si>
  <si>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</si>
  <si>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</si>
  <si>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</si>
  <si>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</si>
  <si>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</si>
  <si>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</si>
  <si>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</si>
  <si>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</si>
  <si>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</si>
  <si>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</si>
  <si>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</si>
  <si>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</si>
  <si>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</si>
  <si>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</si>
  <si>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</si>
  <si>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</si>
  <si>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</si>
  <si>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</si>
  <si>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</si>
  <si>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</si>
  <si>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</si>
  <si>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</si>
  <si>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</si>
  <si>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</si>
  <si>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</si>
  <si>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</si>
  <si>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</si>
  <si>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</si>
  <si>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</si>
  <si>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</si>
  <si>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</si>
  <si>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</si>
  <si>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</si>
  <si>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</si>
  <si>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</si>
  <si>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</si>
  <si>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</si>
  <si>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</si>
  <si>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</si>
  <si>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</si>
  <si>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</si>
  <si>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</si>
  <si>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</si>
  <si>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</si>
  <si>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</si>
  <si>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</si>
  <si>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</si>
  <si>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</si>
  <si>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</si>
  <si>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</si>
  <si>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</si>
  <si>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</si>
  <si>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</si>
  <si>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</si>
  <si>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</si>
  <si>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</si>
  <si>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</si>
  <si>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</si>
  <si>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</si>
  <si>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</si>
  <si>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</si>
  <si>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</si>
  <si>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</si>
  <si>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</si>
  <si>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</si>
  <si>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</si>
  <si>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</si>
  <si>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</si>
  <si>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</si>
  <si>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</si>
  <si>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</si>
  <si>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</si>
  <si>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</si>
  <si>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</si>
  <si>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</si>
  <si>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</si>
  <si>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</si>
  <si>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</si>
  <si>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</si>
  <si>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</si>
  <si>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</si>
  <si>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</si>
  <si>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</si>
  <si>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</si>
  <si>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</si>
  <si>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</si>
  <si>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</si>
  <si>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</si>
  <si>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</si>
  <si>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</si>
  <si>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</si>
  <si>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</si>
  <si>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</si>
  <si>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</si>
  <si>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</si>
  <si>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</si>
  <si>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</si>
  <si>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</si>
  <si>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</si>
  <si>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</si>
  <si>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</si>
  <si>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</si>
  <si>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</si>
  <si>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</si>
  <si>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</si>
  <si>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</si>
  <si>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</si>
  <si>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</si>
  <si>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</si>
  <si>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</si>
  <si>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</si>
  <si>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</si>
  <si>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</si>
  <si>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</si>
  <si>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</si>
  <si>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</si>
  <si>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</si>
  <si>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</si>
  <si>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</si>
  <si>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</si>
  <si>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</si>
  <si>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</si>
  <si>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</si>
  <si>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</si>
  <si>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</si>
  <si>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</si>
  <si>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</si>
  <si>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</si>
  <si>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</si>
  <si>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</si>
  <si>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</si>
  <si>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</si>
  <si>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</si>
  <si>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</si>
  <si>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</si>
  <si>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</si>
  <si>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</si>
  <si>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</si>
  <si>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</si>
  <si>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</si>
  <si>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</si>
  <si>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</si>
  <si>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</si>
  <si>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</si>
  <si>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</si>
  <si>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</si>
  <si>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</si>
  <si>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</si>
  <si>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</si>
  <si>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</si>
  <si>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</si>
  <si>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</si>
  <si>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</si>
  <si>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</si>
  <si>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</si>
  <si>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</si>
  <si>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</si>
  <si>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</si>
  <si>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</si>
  <si>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</si>
  <si>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</si>
  <si>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</si>
  <si>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</si>
  <si>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</si>
  <si>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</si>
  <si>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</si>
  <si>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</si>
  <si>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</si>
  <si>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</si>
  <si>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</si>
  <si>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</si>
  <si>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</si>
  <si>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</si>
  <si>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</si>
  <si>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</si>
  <si>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</si>
  <si>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</si>
  <si>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</si>
  <si>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</si>
  <si>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</si>
  <si>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</si>
  <si>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</si>
  <si>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</si>
  <si>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</si>
  <si>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</si>
  <si>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</si>
  <si>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</si>
  <si>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</si>
  <si>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</si>
  <si>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</si>
  <si>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</si>
  <si>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</si>
  <si>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</si>
  <si>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</si>
  <si>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</si>
  <si>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</si>
  <si>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</si>
  <si>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</si>
  <si>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</si>
  <si>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</si>
  <si>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</si>
  <si>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</si>
  <si>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</si>
  <si>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</si>
  <si>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</si>
  <si>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</si>
  <si>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</si>
  <si>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</si>
  <si>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</si>
  <si>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</si>
  <si>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</si>
  <si>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</si>
  <si>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</si>
  <si>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</si>
  <si>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</si>
  <si>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</si>
  <si>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</si>
  <si>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</si>
  <si>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</si>
  <si>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</si>
  <si>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</si>
  <si>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</si>
  <si>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</si>
  <si>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</si>
  <si>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</si>
  <si>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</si>
  <si>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</si>
  <si>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</si>
  <si>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</si>
  <si>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</si>
  <si>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</si>
  <si>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</si>
  <si>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</si>
  <si>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</si>
  <si>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</si>
  <si>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</si>
  <si>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</si>
  <si>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</si>
  <si>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</si>
  <si>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</si>
  <si>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</si>
  <si>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</si>
  <si>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</si>
  <si>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</si>
  <si>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</si>
  <si>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</si>
  <si>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</si>
  <si>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</si>
  <si>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</si>
  <si>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</si>
  <si>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</si>
  <si>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</si>
  <si>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</si>
  <si>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</si>
  <si>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</si>
  <si>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</si>
  <si>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</si>
  <si>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</si>
  <si>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</si>
  <si>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</si>
  <si>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</si>
  <si>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</si>
  <si>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</si>
  <si>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</si>
  <si>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</si>
  <si>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</si>
  <si>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</si>
  <si>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</si>
  <si>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</si>
  <si>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</si>
  <si>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</si>
  <si>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</si>
  <si>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</si>
  <si>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</si>
  <si>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</si>
  <si>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</si>
  <si>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</si>
  <si>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</si>
  <si>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</si>
  <si>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</si>
  <si>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</si>
  <si>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</si>
  <si>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</si>
  <si>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</si>
  <si>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</si>
  <si>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</si>
  <si>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</si>
  <si>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</si>
  <si>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</si>
  <si>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</si>
  <si>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</si>
  <si>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</si>
  <si>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</si>
  <si>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</si>
  <si>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</si>
  <si>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</si>
  <si>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</si>
  <si>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</si>
  <si>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</si>
  <si>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</si>
  <si>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</si>
  <si>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</si>
  <si>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</si>
  <si>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</si>
  <si>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</si>
  <si>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</si>
  <si>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</si>
  <si>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</si>
  <si>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</si>
  <si>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</si>
  <si>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</si>
  <si>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</si>
  <si>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</si>
  <si>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</si>
  <si>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</si>
  <si>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</si>
  <si>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</si>
  <si>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</si>
  <si>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</si>
  <si>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</si>
  <si>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</si>
  <si>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</si>
  <si>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</si>
  <si>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</si>
  <si>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</si>
  <si>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</si>
  <si>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</si>
  <si>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</si>
  <si>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</si>
  <si>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</si>
  <si>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</si>
  <si>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</si>
  <si>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</si>
  <si>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</si>
  <si>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</si>
  <si>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</si>
  <si>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</si>
  <si>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</si>
  <si>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</si>
  <si>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</si>
  <si>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</si>
  <si>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</si>
  <si>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</si>
  <si>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</si>
  <si>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</si>
  <si>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</si>
  <si>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</si>
  <si>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</si>
  <si>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</si>
  <si>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</si>
  <si>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</si>
  <si>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</si>
  <si>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</si>
  <si>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</si>
  <si>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</si>
  <si>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</si>
  <si>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</si>
  <si>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</si>
  <si>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</si>
  <si>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</si>
  <si>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</si>
  <si>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</si>
  <si>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</si>
  <si>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</si>
  <si>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</si>
  <si>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</si>
  <si>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</si>
  <si>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</si>
  <si>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</si>
  <si>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</si>
  <si>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</si>
  <si>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</si>
  <si>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</si>
  <si>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</si>
  <si>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</si>
  <si>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</si>
  <si>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</si>
  <si>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</si>
  <si>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</si>
  <si>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</si>
  <si>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</si>
  <si>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</si>
  <si>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</si>
  <si>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</si>
  <si>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</si>
  <si>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</si>
  <si>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</si>
  <si>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</si>
  <si>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</si>
  <si>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</si>
  <si>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</si>
  <si>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</si>
  <si>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</si>
  <si>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</si>
  <si>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</si>
  <si>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</si>
  <si>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</si>
  <si>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</si>
  <si>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</si>
  <si>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</si>
  <si>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</si>
  <si>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</si>
  <si>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</si>
  <si>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</si>
  <si>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</si>
  <si>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</si>
  <si>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</si>
  <si>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</si>
  <si>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</si>
  <si>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</si>
  <si>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</si>
  <si>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</si>
  <si>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</si>
  <si>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</si>
  <si>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</si>
  <si>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</si>
  <si>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</si>
  <si>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</si>
  <si>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</si>
  <si>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</si>
  <si>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</si>
  <si>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</si>
  <si>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</si>
  <si>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</si>
  <si>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</si>
  <si>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</si>
  <si>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</si>
  <si>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</si>
  <si>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</si>
  <si>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</si>
  <si>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</si>
  <si>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</si>
  <si>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</si>
  <si>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</si>
  <si>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</si>
  <si>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</si>
  <si>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</si>
  <si>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</si>
  <si>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</si>
  <si>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</si>
  <si>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</si>
  <si>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</si>
  <si>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</si>
  <si>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</si>
  <si>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</si>
  <si>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</si>
  <si>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</si>
  <si>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</si>
  <si>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</si>
  <si>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</si>
  <si>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</si>
  <si>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</si>
  <si>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</si>
  <si>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</si>
  <si>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</si>
  <si>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</si>
  <si>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</si>
  <si>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</si>
  <si>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</si>
  <si>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</si>
  <si>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</si>
  <si>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</si>
  <si>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</si>
  <si>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</si>
  <si>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</si>
  <si>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</si>
  <si>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</si>
  <si>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</si>
  <si>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</si>
  <si>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</si>
  <si>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</si>
  <si>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</si>
  <si>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</si>
  <si>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</si>
  <si>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</si>
  <si>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</si>
  <si>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</si>
  <si>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</si>
  <si>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</si>
  <si>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</si>
  <si>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</si>
  <si>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</si>
  <si>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</si>
  <si>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</si>
  <si>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</si>
  <si>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</si>
  <si>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</si>
  <si>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</si>
  <si>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</si>
  <si>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</si>
  <si>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</si>
  <si>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</si>
  <si>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</si>
  <si>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</si>
  <si>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</si>
  <si>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</si>
  <si>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</si>
  <si>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</si>
  <si>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</si>
  <si>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</si>
  <si>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</si>
  <si>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</si>
  <si>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</si>
  <si>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</si>
  <si>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</si>
  <si>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</si>
  <si>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</si>
  <si>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</si>
  <si>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</si>
  <si>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</si>
  <si>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</si>
  <si>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</si>
  <si>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</si>
  <si>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</si>
  <si>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</si>
  <si>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</si>
  <si>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</si>
  <si>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</si>
  <si>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</si>
  <si>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</si>
  <si>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</si>
  <si>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</si>
  <si>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</si>
  <si>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</si>
  <si>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</si>
  <si>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</si>
  <si>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</si>
  <si>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</si>
  <si>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</si>
  <si>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</si>
  <si>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</si>
  <si>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</si>
  <si>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</si>
  <si>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</si>
  <si>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</si>
  <si>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</si>
  <si>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</si>
  <si>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</si>
  <si>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</si>
  <si>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</si>
  <si>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</si>
  <si>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</si>
  <si>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</si>
  <si>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</si>
  <si>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</si>
  <si>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</si>
  <si>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</si>
  <si>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</si>
  <si>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</si>
  <si>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</si>
  <si>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</si>
  <si>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</si>
  <si>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</si>
  <si>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</si>
  <si>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</si>
  <si>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</si>
  <si>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</si>
  <si>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</si>
  <si>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</si>
  <si>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</si>
  <si>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</si>
  <si>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</si>
  <si>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</si>
  <si>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</si>
  <si>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</si>
  <si>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</si>
  <si>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</si>
  <si>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</si>
  <si>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</si>
  <si>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</si>
  <si>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</si>
  <si>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</si>
  <si>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</si>
  <si>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</si>
  <si>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</si>
  <si>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</si>
  <si>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</si>
  <si>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</si>
  <si>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</si>
  <si>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</si>
  <si>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</si>
  <si>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</si>
  <si>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</si>
  <si>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</si>
  <si>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</si>
  <si>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</si>
  <si>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</si>
  <si>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</si>
  <si>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</si>
  <si>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</si>
  <si>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</si>
  <si>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</si>
  <si>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</si>
  <si>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</si>
  <si>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</si>
  <si>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</si>
  <si>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</si>
  <si>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</si>
  <si>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</si>
  <si>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</si>
  <si>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</si>
  <si>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</si>
  <si>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</si>
  <si>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</si>
  <si>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</si>
  <si>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</si>
  <si>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</si>
  <si>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</si>
  <si>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</si>
  <si>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</si>
  <si>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</si>
  <si>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</si>
  <si>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</si>
  <si>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</si>
  <si>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</si>
  <si>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</si>
  <si>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</si>
  <si>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</si>
  <si>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</si>
  <si>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</si>
  <si>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</si>
  <si>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</si>
  <si>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</si>
  <si>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</si>
  <si>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</si>
  <si>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</si>
  <si>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</si>
  <si>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</si>
  <si>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</si>
  <si>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</si>
  <si>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</si>
  <si>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</si>
  <si>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</si>
  <si>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</si>
  <si>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</si>
  <si>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</si>
  <si>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</si>
  <si>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</si>
  <si>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</si>
  <si>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</si>
  <si>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</si>
  <si>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</si>
  <si>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</si>
  <si>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</si>
  <si>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</si>
  <si>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</si>
  <si>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</si>
  <si>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</si>
  <si>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</si>
  <si>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</si>
  <si>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</si>
  <si>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</si>
  <si>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</si>
  <si>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</si>
  <si>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</si>
  <si>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</si>
  <si>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</si>
  <si>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</si>
  <si>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</si>
  <si>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</si>
  <si>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</si>
  <si>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</si>
  <si>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</si>
  <si>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</si>
  <si>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</si>
  <si>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</si>
  <si>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</si>
  <si>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</si>
  <si>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</si>
  <si>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</si>
  <si>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</si>
  <si>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</si>
  <si>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</si>
  <si>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</si>
  <si>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</si>
  <si>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</si>
  <si>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</si>
  <si>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</si>
  <si>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</si>
  <si>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</si>
  <si>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</si>
  <si>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</si>
  <si>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</si>
  <si>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</si>
  <si>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</si>
  <si>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</si>
  <si>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</si>
  <si>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</si>
  <si>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</si>
  <si>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</si>
  <si>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</si>
  <si>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</si>
  <si>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</si>
  <si>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</si>
  <si>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</si>
  <si>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</si>
  <si>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</si>
  <si>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</si>
  <si>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</si>
  <si>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</si>
  <si>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</si>
  <si>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</si>
  <si>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</si>
  <si>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</si>
  <si>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</si>
  <si>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</si>
  <si>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</si>
  <si>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</si>
  <si>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</si>
  <si>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</si>
  <si>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</si>
  <si>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</si>
  <si>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</si>
  <si>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</si>
  <si>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</si>
  <si>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</si>
  <si>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</si>
  <si>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</si>
  <si>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</si>
  <si>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</si>
  <si>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</si>
  <si>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</si>
  <si>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</si>
  <si>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</si>
  <si>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</si>
  <si>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</si>
  <si>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</si>
  <si>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</si>
  <si>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</si>
  <si>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</si>
  <si>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</si>
  <si>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</si>
  <si>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</si>
  <si>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</si>
  <si>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</si>
  <si>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</si>
  <si>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</si>
  <si>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</si>
  <si>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</si>
  <si>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</si>
  <si>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</si>
  <si>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</si>
  <si>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</si>
  <si>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</si>
  <si>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</si>
  <si>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</si>
  <si>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</si>
  <si>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</si>
  <si>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</si>
  <si>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</si>
  <si>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</si>
  <si>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</si>
  <si>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</si>
  <si>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</si>
  <si>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</si>
  <si>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</si>
  <si>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</si>
  <si>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</si>
  <si>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</si>
  <si>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</si>
  <si>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</si>
  <si>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</si>
  <si>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</si>
  <si>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</si>
  <si>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</si>
  <si>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</si>
  <si>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</si>
  <si>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</si>
  <si>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</si>
  <si>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</si>
  <si>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</si>
  <si>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</si>
  <si>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</si>
  <si>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</si>
  <si>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</si>
  <si>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</si>
  <si>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</si>
  <si>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</si>
  <si>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</si>
  <si>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</si>
  <si>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</si>
  <si>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</si>
  <si>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</si>
  <si>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</si>
  <si>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</si>
  <si>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</si>
  <si>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</si>
  <si>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</si>
  <si>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</si>
  <si>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</si>
  <si>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</si>
  <si>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</si>
  <si>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</si>
  <si>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</si>
  <si>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</si>
  <si>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</si>
  <si>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</si>
  <si>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</si>
  <si>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</si>
  <si>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</si>
  <si>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</si>
  <si>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</si>
  <si>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</si>
  <si>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</si>
  <si>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</si>
  <si>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</si>
  <si>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</si>
  <si>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</si>
  <si>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</si>
  <si>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</si>
  <si>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</si>
  <si>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</si>
  <si>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</si>
  <si>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</si>
  <si>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</si>
  <si>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</si>
  <si>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</si>
  <si>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</si>
  <si>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</si>
  <si>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</si>
  <si>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</si>
  <si>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</si>
  <si>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</si>
  <si>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</si>
  <si>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</si>
  <si>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</si>
  <si>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</si>
  <si>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</si>
  <si>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</si>
  <si>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</si>
  <si>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</si>
  <si>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</si>
  <si>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</si>
  <si>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</si>
  <si>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</si>
  <si>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</si>
  <si>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</si>
  <si>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</si>
  <si>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</si>
  <si>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</si>
  <si>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</si>
  <si>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</si>
  <si>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</si>
  <si>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</si>
  <si>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</si>
  <si>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</si>
  <si>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</si>
  <si>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</si>
  <si>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</si>
  <si>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</si>
  <si>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</si>
  <si>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</si>
  <si>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</si>
  <si>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</si>
  <si>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</si>
  <si>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</si>
  <si>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</si>
  <si>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</si>
  <si>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</si>
  <si>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</si>
  <si>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</si>
  <si>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</si>
  <si>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</si>
  <si>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</si>
  <si>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</si>
  <si>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</si>
  <si>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</si>
  <si>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</si>
  <si>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</si>
  <si>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</si>
  <si>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</si>
  <si>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</si>
  <si>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</si>
  <si>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</si>
  <si>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</si>
  <si>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</si>
  <si>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</si>
  <si>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</si>
  <si>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</si>
  <si>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</si>
  <si>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</si>
  <si>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</si>
  <si>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</si>
  <si>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</si>
  <si>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</si>
  <si>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</si>
  <si>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</si>
  <si>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</si>
  <si>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</si>
  <si>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</si>
  <si>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</si>
  <si>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</si>
  <si>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</si>
  <si>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</si>
  <si>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</si>
  <si>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</si>
  <si>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</si>
  <si>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</si>
  <si>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</si>
  <si>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</si>
  <si>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</si>
  <si>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</si>
  <si>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</si>
  <si>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</si>
  <si>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</si>
  <si>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</si>
  <si>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</si>
  <si>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</si>
  <si>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</si>
  <si>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</si>
  <si>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</si>
  <si>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</si>
  <si>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</si>
  <si>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</si>
  <si>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</si>
  <si>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</si>
  <si>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</si>
  <si>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</si>
  <si>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</si>
  <si>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</si>
  <si>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</si>
  <si>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</si>
  <si>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</si>
  <si>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</si>
  <si>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</si>
  <si>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</si>
  <si>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</si>
  <si>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</si>
  <si>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</si>
  <si>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</si>
  <si>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</si>
  <si>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</si>
  <si>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</si>
  <si>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</si>
  <si>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</si>
  <si>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</si>
  <si>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</si>
  <si>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</si>
  <si>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</si>
  <si>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</si>
  <si>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</si>
  <si>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</si>
  <si>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</si>
  <si>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</si>
  <si>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</si>
  <si>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</si>
  <si>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</si>
  <si>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</si>
  <si>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</si>
  <si>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</si>
  <si>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</si>
  <si>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</si>
  <si>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</si>
  <si>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</si>
  <si>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</si>
  <si>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</si>
  <si>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</si>
  <si>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</si>
  <si>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</si>
  <si>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</si>
  <si>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</si>
  <si>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</si>
  <si>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</si>
  <si>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</si>
  <si>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</si>
  <si>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</si>
  <si>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</si>
  <si>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</si>
  <si>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</si>
  <si>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</si>
  <si>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</si>
  <si>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</si>
  <si>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</si>
  <si>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</si>
  <si>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</si>
  <si>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</si>
  <si>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</si>
  <si>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</si>
  <si>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</si>
  <si>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</si>
  <si>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</si>
  <si>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</si>
  <si>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</si>
  <si>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</si>
  <si>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</si>
  <si>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</si>
  <si>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</si>
  <si>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</si>
  <si>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</si>
  <si>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</si>
  <si>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</si>
  <si>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</si>
  <si>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</si>
  <si>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</si>
  <si>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</si>
  <si>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</si>
  <si>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</si>
  <si>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</si>
  <si>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</si>
  <si>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</si>
  <si>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</si>
  <si>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</si>
  <si>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</si>
  <si>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</si>
  <si>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</si>
  <si>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</si>
  <si>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</si>
  <si>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</si>
  <si>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</si>
  <si>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</si>
  <si>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</si>
  <si>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</si>
  <si>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</si>
  <si>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</si>
  <si>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</si>
  <si>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</si>
  <si>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</si>
  <si>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</si>
  <si>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</si>
  <si>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</si>
  <si>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</si>
  <si>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</si>
  <si>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</si>
  <si>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</si>
  <si>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</si>
  <si>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</si>
  <si>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</si>
  <si>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</si>
  <si>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</si>
  <si>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</si>
  <si>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</si>
  <si>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</si>
  <si>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</si>
  <si>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</si>
  <si>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</si>
  <si>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</si>
  <si>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</si>
  <si>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</si>
  <si>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</si>
  <si>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</si>
  <si>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</si>
  <si>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</si>
  <si>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</si>
  <si>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</si>
  <si>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</si>
  <si>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</si>
  <si>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</si>
  <si>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</si>
  <si>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</si>
  <si>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</si>
  <si>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</si>
  <si>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</si>
  <si>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</si>
  <si>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</si>
  <si>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</si>
  <si>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</si>
  <si>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</si>
  <si>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</si>
  <si>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</si>
  <si>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</si>
  <si>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</si>
  <si>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</si>
  <si>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</si>
  <si>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</si>
  <si>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</si>
  <si>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</si>
  <si>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</si>
  <si>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</si>
  <si>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</si>
  <si>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</si>
  <si>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</si>
  <si>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</si>
  <si>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</si>
  <si>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</si>
  <si>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</si>
  <si>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</si>
  <si>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</si>
  <si>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</si>
  <si>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</si>
  <si>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</si>
  <si>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</si>
  <si>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</si>
  <si>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</si>
  <si>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</si>
  <si>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</si>
  <si>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</si>
  <si>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</si>
  <si>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</si>
  <si>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</si>
  <si>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</si>
  <si>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</si>
  <si>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</si>
  <si>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</si>
  <si>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</si>
  <si>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</si>
  <si>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</si>
  <si>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</si>
  <si>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</si>
  <si>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</si>
  <si>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</si>
  <si>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</si>
  <si>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</si>
  <si>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</si>
  <si>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</si>
  <si>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</si>
  <si>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</si>
  <si>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</si>
  <si>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</si>
  <si>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</si>
  <si>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</si>
  <si>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</si>
  <si>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</si>
  <si>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</si>
  <si>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</si>
  <si>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</si>
  <si>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</si>
  <si>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</si>
  <si>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</si>
  <si>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</si>
  <si>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</si>
  <si>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</si>
  <si>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</si>
  <si>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</si>
  <si>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</si>
  <si>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</si>
  <si>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</si>
  <si>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</si>
  <si>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</si>
  <si>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</si>
  <si>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</si>
  <si>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</si>
  <si>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</si>
  <si>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</si>
  <si>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</si>
  <si>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</si>
  <si>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</si>
  <si>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</si>
  <si>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</si>
  <si>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</si>
  <si>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</si>
  <si>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</si>
  <si>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</si>
  <si>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</si>
  <si>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</si>
  <si>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</si>
  <si>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</si>
  <si>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</si>
  <si>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</si>
  <si>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</si>
  <si>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</si>
  <si>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</si>
  <si>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</si>
  <si>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</si>
  <si>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</si>
  <si>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</si>
  <si>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</si>
  <si>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</si>
  <si>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</si>
  <si>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</si>
  <si>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</si>
  <si>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</si>
  <si>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</si>
  <si>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</si>
  <si>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</si>
  <si>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</si>
  <si>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</si>
  <si>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</si>
  <si>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</si>
  <si>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</si>
  <si>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</si>
  <si>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</si>
  <si>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</si>
  <si>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</si>
  <si>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</si>
  <si>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</si>
  <si>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</si>
  <si>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</si>
  <si>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</si>
  <si>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</si>
  <si>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</si>
  <si>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</si>
  <si>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</si>
  <si>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</si>
  <si>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</si>
  <si>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</si>
  <si>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</si>
  <si>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</si>
  <si>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</si>
  <si>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</si>
  <si>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</si>
  <si>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</si>
  <si>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</si>
  <si>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</si>
  <si>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</si>
  <si>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</si>
  <si>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</si>
  <si>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</si>
  <si>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</si>
  <si>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</si>
  <si>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</si>
  <si>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</si>
  <si>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</si>
  <si>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</si>
  <si>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</si>
  <si>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</si>
  <si>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</si>
  <si>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</si>
  <si>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</si>
  <si>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</si>
  <si>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</si>
  <si>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</si>
  <si>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</si>
  <si>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</si>
  <si>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</si>
  <si>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</si>
  <si>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</si>
  <si>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</si>
  <si>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</si>
  <si>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</si>
  <si>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</si>
  <si>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</si>
  <si>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</si>
  <si>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</si>
  <si>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</si>
  <si>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</si>
  <si>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</si>
  <si>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</si>
  <si>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</si>
  <si>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</si>
  <si>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</si>
  <si>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</si>
  <si>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</si>
  <si>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</si>
  <si>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</si>
  <si>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</si>
  <si>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</si>
  <si>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</si>
  <si>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</si>
  <si>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</si>
  <si>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</si>
  <si>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</si>
  <si>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</si>
  <si>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</si>
  <si>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</si>
  <si>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</si>
  <si>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</si>
  <si>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</si>
  <si>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</si>
  <si>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</si>
  <si>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</si>
  <si>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</si>
  <si>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</si>
  <si>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</si>
  <si>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</si>
  <si>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</si>
  <si>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</si>
  <si>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</si>
  <si>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</si>
  <si>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</si>
  <si>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</si>
  <si>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</si>
  <si>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</si>
  <si>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</si>
  <si>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</si>
  <si>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</si>
  <si>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</si>
  <si>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</si>
  <si>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</si>
  <si>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</si>
  <si>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</si>
  <si>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</si>
  <si>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</si>
  <si>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</si>
  <si>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</si>
  <si>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</si>
  <si>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</si>
  <si>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</si>
  <si>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</si>
  <si>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</si>
  <si>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</si>
  <si>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</si>
  <si>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</si>
  <si>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</si>
  <si>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</si>
  <si>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</si>
  <si>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</si>
  <si>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</si>
  <si>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</si>
  <si>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</si>
  <si>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</si>
  <si>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</si>
  <si>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</si>
  <si>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</si>
  <si>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</si>
  <si>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</si>
  <si>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</si>
  <si>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</si>
  <si>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</si>
  <si>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</si>
  <si>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</si>
  <si>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</si>
  <si>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</si>
  <si>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</si>
  <si>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</si>
  <si>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</si>
  <si>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</si>
  <si>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</si>
  <si>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</si>
  <si>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</si>
  <si>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</si>
  <si>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</si>
  <si>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</si>
  <si>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</si>
  <si>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</si>
  <si>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</si>
  <si>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</si>
  <si>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</si>
  <si>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</si>
  <si>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</si>
  <si>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</si>
  <si>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</si>
  <si>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</si>
  <si>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</si>
  <si>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</si>
  <si>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</si>
  <si>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</si>
  <si>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</si>
  <si>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</si>
  <si>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</si>
  <si>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</si>
  <si>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</si>
  <si>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</si>
  <si>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</si>
  <si>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</si>
  <si>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</si>
  <si>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</si>
  <si>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</si>
  <si>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</si>
  <si>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</si>
  <si>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</si>
  <si>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</si>
  <si>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</si>
  <si>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</si>
  <si>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</si>
  <si>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</si>
  <si>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</si>
  <si>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</si>
  <si>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</si>
  <si>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</si>
  <si>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</si>
  <si>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</si>
  <si>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</si>
  <si>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</si>
  <si>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</si>
  <si>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</si>
  <si>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</si>
  <si>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</si>
  <si>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</si>
  <si>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</si>
  <si>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</si>
  <si>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</si>
  <si>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</si>
  <si>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</si>
  <si>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</si>
  <si>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</si>
  <si>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</si>
  <si>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</si>
  <si>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</si>
  <si>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</si>
  <si>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</si>
  <si>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</si>
  <si>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</si>
  <si>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</si>
  <si>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</si>
  <si>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</si>
  <si>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</si>
  <si>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</si>
  <si>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</si>
  <si>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</si>
  <si>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</si>
  <si>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</si>
  <si>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</si>
  <si>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</si>
  <si>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</si>
  <si>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</si>
  <si>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</si>
  <si>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</si>
  <si>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</si>
  <si>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</si>
  <si>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</si>
  <si>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</si>
  <si>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</si>
  <si>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</si>
  <si>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</si>
  <si>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</si>
  <si>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</si>
  <si>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</si>
  <si>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</si>
  <si>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</si>
  <si>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</si>
  <si>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</si>
  <si>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</si>
  <si>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</si>
  <si>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</si>
  <si>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</si>
  <si>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</si>
  <si>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</si>
  <si>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</si>
  <si>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</si>
  <si>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</si>
  <si>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</si>
  <si>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</si>
  <si>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</si>
  <si>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</si>
  <si>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</si>
  <si>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</si>
  <si>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</si>
  <si>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</si>
  <si>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</si>
  <si>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</si>
  <si>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</si>
  <si>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</si>
  <si>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</si>
  <si>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</si>
  <si>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</si>
  <si>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</si>
  <si>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</si>
  <si>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</si>
  <si>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</si>
  <si>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</si>
  <si>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</si>
  <si>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</si>
  <si>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</si>
  <si>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</si>
  <si>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</si>
  <si>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</si>
  <si>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</si>
  <si>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</si>
  <si>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</si>
  <si>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</si>
  <si>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</si>
  <si>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</si>
  <si>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</si>
  <si>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</si>
  <si>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</si>
  <si>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</si>
  <si>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</si>
  <si>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</si>
  <si>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</si>
  <si>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</si>
  <si>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</si>
  <si>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</si>
  <si>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</si>
  <si>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</si>
  <si>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</si>
  <si>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</si>
  <si>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</si>
  <si>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</si>
  <si>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</si>
  <si>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</si>
  <si>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</si>
  <si>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</si>
  <si>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</si>
  <si>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</si>
  <si>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</si>
  <si>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</si>
  <si>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</si>
  <si>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</si>
  <si>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</si>
  <si>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</si>
  <si>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</si>
  <si>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</si>
  <si>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</si>
  <si>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</si>
  <si>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</si>
  <si>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</si>
  <si>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</si>
  <si>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</si>
  <si>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</si>
  <si>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</si>
  <si>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</si>
  <si>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</si>
  <si>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</si>
  <si>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</si>
  <si>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</si>
  <si>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</si>
  <si>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</si>
  <si>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</si>
  <si>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</si>
  <si>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</si>
  <si>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</si>
  <si>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</si>
  <si>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</si>
  <si>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</si>
  <si>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</si>
  <si>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</si>
  <si>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</si>
  <si>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</si>
  <si>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</si>
  <si>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</si>
  <si>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</si>
  <si>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</si>
  <si>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</si>
  <si>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</si>
  <si>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</si>
  <si>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</si>
  <si>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</si>
  <si>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</si>
  <si>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</si>
  <si>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</si>
  <si>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</si>
  <si>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</si>
  <si>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</si>
  <si>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</si>
  <si>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</si>
  <si>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</si>
  <si>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</si>
  <si>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</si>
  <si>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</si>
  <si>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</si>
  <si>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</si>
  <si>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</si>
  <si>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</si>
  <si>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</si>
  <si>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</si>
  <si>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</si>
  <si>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</si>
  <si>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</si>
  <si>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</si>
  <si>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</si>
  <si>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</si>
  <si>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</si>
  <si>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</si>
  <si>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</si>
  <si>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</si>
  <si>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</si>
  <si>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</si>
  <si>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</si>
  <si>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</si>
  <si>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</si>
  <si>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</si>
  <si>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</si>
  <si>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</si>
  <si>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</si>
  <si>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</si>
  <si>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</si>
  <si>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</si>
  <si>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</si>
  <si>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</si>
  <si>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</si>
  <si>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</si>
  <si>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</si>
  <si>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</si>
  <si>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</si>
  <si>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</si>
  <si>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</si>
  <si>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</si>
  <si>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</si>
  <si>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</si>
  <si>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</si>
  <si>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</si>
  <si>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</si>
  <si>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</si>
  <si>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</si>
  <si>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</si>
  <si>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</si>
  <si>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</si>
  <si>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</si>
  <si>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</si>
  <si>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</si>
  <si>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</si>
  <si>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</si>
  <si>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</si>
  <si>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</si>
  <si>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</si>
  <si>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</si>
  <si>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</si>
  <si>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</si>
  <si>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</si>
  <si>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</si>
  <si>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</si>
  <si>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</si>
  <si>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</si>
  <si>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</si>
  <si>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</si>
  <si>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</si>
  <si>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</si>
  <si>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</si>
  <si>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</si>
  <si>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</si>
  <si>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</si>
  <si>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</si>
  <si>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</si>
  <si>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</si>
  <si>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</si>
  <si>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</si>
  <si>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</si>
  <si>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</si>
  <si>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</si>
  <si>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</si>
  <si>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</si>
  <si>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</si>
  <si>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</si>
  <si>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</si>
  <si>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</si>
  <si>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</si>
  <si>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</si>
  <si>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</si>
  <si>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</si>
  <si>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</si>
  <si>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</si>
  <si>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</si>
  <si>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</si>
  <si>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</si>
  <si>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</si>
  <si>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</si>
  <si>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</si>
  <si>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</si>
  <si>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</si>
  <si>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</si>
  <si>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</si>
  <si>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</si>
  <si>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</si>
  <si>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</si>
  <si>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</si>
  <si>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</si>
  <si>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</si>
  <si>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</si>
  <si>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</si>
  <si>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</si>
  <si>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</si>
  <si>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</si>
  <si>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</si>
  <si>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</si>
  <si>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</si>
  <si>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</si>
  <si>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</si>
  <si>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</si>
  <si>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</si>
  <si>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</si>
  <si>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</si>
  <si>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</si>
  <si>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</si>
  <si>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</si>
  <si>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</si>
  <si>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</si>
  <si>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</si>
  <si>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</si>
  <si>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</si>
  <si>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</si>
  <si>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</si>
  <si>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</si>
  <si>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</si>
  <si>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</si>
  <si>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</si>
  <si>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</si>
  <si>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</si>
  <si>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</si>
  <si>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</si>
  <si>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</si>
  <si>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</si>
  <si>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</si>
  <si>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</si>
  <si>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</si>
  <si>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</si>
  <si>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</si>
  <si>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</si>
  <si>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</si>
  <si>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</si>
  <si>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</si>
  <si>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</si>
  <si>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</si>
  <si>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</si>
  <si>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</si>
  <si>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</si>
  <si>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</si>
  <si>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</si>
  <si>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</si>
  <si>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</si>
  <si>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</si>
  <si>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</si>
  <si>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</si>
  <si>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</si>
  <si>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</si>
  <si>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</si>
  <si>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</si>
  <si>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</si>
  <si>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</si>
  <si>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</si>
  <si>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</si>
  <si>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</si>
  <si>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</si>
  <si>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</si>
  <si>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</si>
  <si>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</si>
  <si>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</si>
  <si>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</si>
  <si>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</si>
  <si>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</si>
  <si>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</si>
  <si>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</si>
  <si>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</si>
  <si>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</si>
  <si>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</si>
  <si>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</si>
  <si>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</si>
  <si>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</si>
  <si>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</si>
  <si>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</si>
  <si>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</si>
  <si>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</si>
  <si>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</si>
  <si>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</si>
  <si>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</si>
  <si>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</si>
  <si>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</si>
  <si>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</si>
  <si>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</si>
  <si>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</si>
  <si>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</si>
  <si>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</si>
  <si>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</si>
  <si>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</si>
  <si>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</si>
  <si>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</si>
  <si>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</si>
  <si>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</si>
  <si>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</si>
  <si>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</si>
  <si>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</si>
  <si>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</si>
  <si>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</si>
  <si>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</si>
  <si>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</si>
  <si>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</si>
  <si>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</si>
  <si>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</si>
  <si>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</si>
  <si>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</si>
  <si>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</si>
  <si>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</si>
  <si>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</si>
  <si>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</si>
  <si>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</si>
  <si>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</si>
  <si>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</si>
  <si>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</si>
  <si>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</si>
  <si>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</si>
  <si>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</si>
  <si>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</si>
  <si>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</si>
  <si>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</si>
  <si>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</si>
  <si>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</si>
  <si>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</si>
  <si>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</si>
  <si>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</si>
  <si>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</si>
  <si>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</si>
  <si>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</si>
  <si>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</si>
  <si>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</si>
  <si>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</si>
  <si>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</si>
  <si>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</si>
  <si>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</si>
  <si>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</si>
  <si>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</si>
  <si>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</si>
  <si>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</si>
  <si>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</si>
  <si>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</si>
  <si>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</si>
  <si>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</si>
  <si>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</si>
  <si>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</si>
  <si>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</si>
  <si>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</si>
  <si>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</si>
  <si>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</si>
  <si>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</si>
  <si>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</si>
  <si>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</si>
  <si>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</si>
  <si>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</si>
  <si>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</si>
  <si>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</si>
  <si>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</si>
  <si>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</si>
  <si>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</si>
  <si>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</si>
  <si>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</si>
  <si>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</si>
  <si>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</si>
  <si>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</si>
  <si>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</si>
  <si>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</si>
  <si>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</si>
  <si>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</si>
  <si>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</si>
  <si>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</si>
  <si>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</si>
  <si>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</si>
  <si>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</si>
  <si>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</si>
  <si>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</si>
  <si>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</si>
  <si>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</si>
  <si>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</si>
  <si>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</si>
  <si>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</si>
  <si>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</si>
  <si>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</si>
  <si>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</si>
  <si>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</si>
  <si>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</si>
  <si>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</si>
  <si>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</si>
  <si>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</si>
  <si>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</si>
  <si>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</si>
  <si>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</si>
  <si>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</si>
  <si>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</si>
  <si>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</si>
  <si>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</si>
  <si>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</si>
  <si>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</si>
  <si>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</si>
  <si>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</si>
  <si>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</si>
  <si>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</si>
  <si>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</si>
  <si>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</si>
  <si>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</si>
  <si>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</si>
  <si>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</si>
  <si>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</si>
  <si>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</si>
  <si>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</si>
  <si>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</si>
  <si>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</si>
  <si>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</si>
  <si>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</si>
  <si>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</si>
  <si>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</si>
  <si>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</si>
  <si>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</si>
  <si>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</si>
  <si>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</si>
  <si>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</si>
  <si>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</si>
  <si>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</si>
  <si>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</si>
  <si>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</si>
  <si>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</si>
  <si>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</si>
  <si>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</si>
  <si>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</si>
  <si>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</si>
  <si>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</si>
  <si>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</si>
  <si>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</si>
  <si>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</si>
  <si>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</si>
  <si>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</si>
  <si>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</si>
  <si>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</si>
  <si>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</si>
  <si>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</si>
  <si>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</si>
  <si>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</si>
  <si>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</si>
  <si>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</si>
  <si>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</si>
  <si>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</si>
  <si>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</si>
  <si>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</si>
  <si>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</si>
  <si>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</si>
  <si>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</si>
  <si>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</si>
  <si>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</si>
  <si>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</si>
  <si>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</si>
  <si>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</si>
  <si>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</si>
  <si>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</si>
  <si>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</si>
  <si>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</si>
  <si>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</si>
  <si>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</si>
  <si>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</si>
  <si>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</si>
  <si>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</si>
  <si>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</si>
  <si>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</si>
  <si>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</si>
  <si>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</si>
  <si>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</si>
  <si>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</si>
  <si>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</si>
  <si>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</si>
  <si>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</si>
  <si>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</si>
  <si>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</si>
  <si>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</si>
  <si>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</si>
  <si>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</si>
  <si>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</si>
  <si>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</si>
  <si>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</si>
  <si>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</si>
  <si>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</si>
  <si>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</si>
  <si>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</si>
  <si>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</si>
  <si>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</si>
  <si>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</si>
  <si>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</si>
  <si>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</si>
  <si>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</si>
  <si>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</si>
  <si>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</si>
  <si>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</si>
  <si>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</si>
  <si>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</si>
  <si>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</si>
  <si>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</si>
  <si>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</si>
  <si>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</si>
  <si>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</si>
  <si>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</si>
  <si>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</si>
  <si>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</si>
  <si>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</si>
  <si>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</si>
  <si>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</si>
  <si>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</si>
  <si>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</si>
  <si>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</si>
  <si>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</si>
  <si>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</si>
  <si>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</si>
  <si>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</si>
  <si>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</si>
  <si>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</si>
  <si>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</si>
  <si>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</si>
  <si>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</si>
  <si>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</si>
  <si>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</si>
  <si>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</si>
  <si>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</si>
  <si>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</si>
  <si>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</si>
  <si>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</si>
  <si>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</si>
  <si>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</si>
  <si>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</si>
  <si>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</si>
  <si>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</si>
  <si>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</si>
  <si>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</si>
  <si>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</si>
  <si>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</si>
  <si>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</si>
  <si>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</si>
  <si>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</si>
  <si>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</si>
  <si>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</si>
  <si>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</si>
  <si>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</si>
  <si>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</si>
  <si>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</si>
  <si>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</si>
  <si>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</si>
  <si>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</si>
  <si>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</si>
  <si>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</si>
  <si>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</si>
  <si>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</si>
  <si>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</si>
  <si>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</si>
  <si>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</si>
  <si>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</si>
  <si>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</si>
  <si>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</si>
  <si>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</si>
  <si>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</si>
  <si>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</si>
  <si>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</si>
  <si>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</si>
  <si>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</si>
  <si>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</si>
  <si>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</si>
  <si>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</si>
  <si>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</si>
  <si>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</si>
  <si>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</si>
  <si>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</si>
  <si>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</si>
  <si>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</si>
  <si>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</si>
  <si>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</si>
  <si>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</si>
  <si>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</si>
  <si>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</si>
  <si>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</si>
  <si>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</si>
  <si>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</si>
  <si>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</si>
  <si>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</si>
  <si>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</si>
  <si>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</si>
  <si>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</si>
  <si>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</si>
  <si>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</si>
  <si>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</si>
  <si>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</si>
  <si>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</si>
  <si>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</si>
  <si>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</si>
  <si>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</si>
  <si>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</si>
  <si>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</si>
  <si>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</si>
  <si>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</si>
  <si>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</si>
  <si>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</si>
  <si>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</si>
  <si>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</si>
  <si>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</si>
  <si>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</si>
  <si>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</si>
  <si>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</si>
  <si>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</si>
  <si>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</si>
  <si>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</si>
  <si>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</si>
  <si>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</si>
  <si>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</si>
  <si>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</si>
  <si>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</si>
  <si>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</si>
  <si>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</si>
  <si>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</si>
  <si>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</si>
  <si>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</si>
  <si>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</si>
  <si>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</si>
  <si>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</si>
  <si>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</si>
  <si>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</si>
  <si>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</si>
  <si>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</si>
  <si>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</si>
  <si>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</si>
  <si>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</si>
  <si>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</si>
  <si>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</si>
  <si>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</si>
  <si>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</si>
  <si>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</si>
  <si>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</si>
  <si>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</si>
  <si>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</si>
  <si>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</si>
  <si>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</si>
  <si>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</si>
  <si>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</si>
  <si>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</si>
  <si>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</si>
  <si>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</si>
  <si>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</si>
  <si>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</si>
  <si>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</si>
  <si>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</si>
  <si>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</si>
  <si>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</si>
  <si>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</si>
  <si>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</si>
  <si>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</si>
  <si>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</si>
  <si>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</si>
  <si>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</si>
  <si>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</si>
  <si>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</si>
  <si>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</si>
  <si>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</si>
  <si>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</si>
  <si>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</si>
  <si>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</si>
  <si>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</si>
  <si>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</si>
  <si>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</si>
  <si>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</si>
  <si>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</si>
  <si>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</si>
  <si>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</si>
  <si>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</si>
  <si>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</si>
  <si>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</si>
  <si>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</si>
  <si>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</si>
  <si>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</si>
  <si>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</si>
  <si>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</si>
  <si>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</si>
  <si>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</si>
  <si>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</si>
  <si>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</si>
  <si>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</si>
  <si>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</si>
  <si>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</si>
  <si>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</si>
  <si>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</si>
  <si>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</si>
  <si>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</si>
  <si>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</si>
  <si>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</si>
  <si>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</si>
  <si>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</si>
  <si>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</si>
  <si>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</si>
  <si>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</si>
  <si>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</si>
  <si>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</si>
  <si>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</si>
  <si>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</si>
  <si>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</si>
  <si>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</si>
  <si>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</si>
  <si>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</si>
  <si>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</si>
  <si>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</si>
  <si>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</si>
  <si>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</si>
  <si>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</si>
  <si>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</si>
  <si>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</si>
  <si>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</si>
  <si>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</si>
  <si>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</si>
  <si>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</si>
  <si>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</si>
  <si>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</si>
  <si>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</si>
  <si>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</si>
  <si>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</si>
  <si>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</si>
  <si>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</si>
  <si>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</si>
  <si>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</si>
  <si>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</si>
  <si>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</si>
  <si>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</si>
  <si>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</si>
  <si>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</si>
  <si>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</si>
  <si>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</si>
  <si>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</si>
  <si>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</si>
  <si>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</si>
  <si>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</si>
  <si>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</si>
  <si>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</si>
  <si>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</si>
  <si>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</si>
  <si>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</si>
  <si>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</si>
  <si>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</si>
  <si>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</si>
  <si>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</si>
  <si>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</si>
  <si>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</si>
  <si>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</si>
  <si>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</si>
  <si>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</si>
  <si>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</si>
  <si>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</si>
  <si>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</si>
  <si>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</si>
  <si>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</si>
  <si>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</si>
  <si>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</si>
  <si>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</si>
  <si>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</si>
  <si>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</si>
  <si>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</si>
  <si>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</si>
  <si>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</si>
  <si>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</si>
  <si>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</si>
  <si>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</si>
  <si>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</si>
  <si>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</si>
  <si>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</si>
  <si>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</si>
  <si>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</si>
  <si>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</si>
  <si>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</si>
  <si>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</si>
  <si>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</si>
  <si>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</si>
  <si>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</si>
  <si>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</si>
  <si>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</si>
  <si>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</si>
  <si>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</si>
  <si>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</si>
  <si>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</si>
  <si>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</si>
  <si>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</si>
  <si>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</si>
  <si>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</si>
  <si>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</si>
  <si>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</si>
  <si>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</si>
  <si>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</si>
  <si>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</si>
  <si>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</si>
  <si>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</si>
  <si>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</si>
  <si>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</si>
  <si>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</si>
  <si>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</si>
  <si>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</si>
  <si>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</si>
  <si>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</si>
  <si>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</si>
  <si>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</si>
  <si>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</si>
  <si>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</si>
  <si>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</si>
  <si>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</si>
  <si>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</si>
  <si>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</si>
  <si>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</si>
  <si>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</si>
  <si>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</si>
  <si>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</si>
  <si>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</si>
  <si>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</si>
  <si>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</si>
  <si>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</si>
  <si>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</si>
  <si>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</si>
  <si>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</si>
  <si>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</si>
  <si>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</si>
  <si>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</si>
  <si>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</si>
  <si>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</si>
  <si>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</si>
  <si>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</si>
  <si>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</si>
  <si>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</si>
  <si>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</si>
  <si>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</si>
  <si>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</si>
  <si>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</si>
  <si>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</si>
  <si>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</si>
  <si>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</si>
  <si>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</si>
  <si>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</si>
  <si>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</si>
  <si>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</si>
  <si>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</si>
  <si>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</si>
  <si>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</si>
  <si>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</si>
  <si>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</si>
  <si>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</si>
  <si>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</si>
  <si>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</si>
  <si>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</si>
  <si>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</si>
  <si>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</si>
  <si>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</si>
  <si>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</si>
  <si>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</si>
  <si>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</si>
  <si>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</si>
  <si>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</si>
  <si>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</si>
  <si>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</si>
  <si>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</si>
  <si>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</si>
  <si>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</si>
  <si>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</si>
  <si>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</si>
  <si>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</si>
  <si>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</si>
  <si>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</si>
  <si>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</si>
  <si>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</si>
  <si>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</si>
  <si>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</si>
  <si>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</si>
  <si>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</si>
  <si>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</si>
  <si>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</si>
  <si>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</si>
  <si>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</si>
  <si>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</si>
  <si>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</si>
  <si>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</si>
  <si>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</si>
  <si>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</si>
  <si>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</si>
  <si>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</si>
  <si>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</si>
  <si>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</si>
  <si>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</si>
  <si>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</si>
  <si>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</si>
  <si>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</si>
  <si>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</si>
  <si>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</si>
  <si>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</si>
  <si>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</si>
  <si>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</si>
  <si>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</si>
  <si>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</si>
  <si>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</si>
  <si>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</si>
  <si>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</si>
  <si>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</si>
  <si>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</si>
  <si>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</si>
  <si>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</si>
  <si>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</si>
  <si>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</si>
  <si>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</si>
  <si>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</si>
  <si>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</si>
  <si>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</si>
  <si>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</si>
  <si>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</si>
  <si>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</si>
  <si>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</si>
  <si>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</si>
  <si>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</si>
  <si>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</si>
  <si>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</si>
  <si>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</si>
  <si>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</si>
  <si>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</si>
  <si>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</si>
  <si>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</si>
  <si>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</si>
  <si>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</si>
  <si>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</si>
  <si>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</si>
  <si>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</si>
  <si>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</si>
  <si>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</si>
  <si>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</si>
  <si>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</si>
  <si>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</si>
  <si>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</si>
  <si>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</si>
  <si>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</si>
  <si>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</si>
  <si>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</si>
  <si>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</si>
  <si>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</si>
  <si>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</si>
  <si>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</si>
  <si>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</si>
  <si>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</si>
  <si>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</si>
  <si>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</si>
  <si>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</si>
  <si>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</si>
  <si>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</si>
  <si>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</si>
  <si>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</si>
  <si>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</si>
  <si>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</si>
  <si>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</si>
  <si>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</si>
  <si>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</si>
  <si>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</si>
  <si>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</si>
  <si>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</si>
  <si>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</si>
  <si>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</si>
  <si>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</si>
  <si>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</si>
  <si>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</si>
  <si>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</si>
  <si>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</si>
  <si>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</si>
  <si>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</si>
  <si>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</si>
  <si>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</si>
  <si>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</si>
  <si>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</si>
  <si>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</si>
  <si>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</si>
  <si>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</si>
  <si>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</si>
  <si>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</si>
  <si>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</si>
  <si>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</si>
  <si>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</si>
  <si>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</si>
  <si>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</si>
  <si>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</si>
  <si>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</si>
  <si>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</si>
  <si>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</si>
  <si>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</si>
  <si>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</si>
  <si>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</si>
  <si>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</si>
  <si>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</si>
  <si>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</si>
  <si>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</si>
  <si>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</si>
  <si>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</si>
  <si>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</si>
  <si>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</si>
  <si>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</si>
  <si>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</si>
  <si>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</si>
  <si>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</si>
  <si>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</si>
  <si>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</si>
  <si>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</si>
  <si>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</si>
  <si>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</si>
  <si>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</si>
  <si>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</si>
  <si>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</si>
  <si>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</si>
  <si>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</si>
  <si>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</si>
  <si>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</si>
  <si>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</si>
  <si>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</si>
  <si>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</si>
  <si>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</si>
  <si>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</si>
  <si>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</si>
  <si>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</si>
  <si>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</si>
  <si>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</si>
  <si>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</si>
  <si>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</si>
  <si>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</si>
  <si>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</si>
  <si>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</si>
  <si>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</si>
  <si>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</si>
  <si>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</si>
  <si>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</si>
  <si>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</si>
  <si>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</si>
  <si>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</si>
  <si>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</si>
  <si>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</si>
  <si>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</si>
  <si>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</si>
  <si>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</si>
  <si>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</si>
  <si>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</si>
  <si>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</si>
  <si>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</si>
  <si>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</si>
  <si>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</si>
  <si>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</si>
  <si>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</si>
  <si>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</si>
  <si>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</si>
  <si>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</si>
  <si>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</si>
  <si>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</si>
  <si>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</si>
  <si>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</si>
  <si>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</si>
  <si>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</si>
  <si>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</si>
  <si>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</si>
  <si>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</si>
  <si>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</si>
  <si>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</si>
  <si>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</si>
  <si>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</si>
  <si>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</si>
  <si>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</si>
  <si>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</si>
  <si>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</si>
  <si>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</si>
  <si>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</si>
  <si>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</si>
  <si>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</si>
  <si>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</si>
  <si>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</si>
  <si>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</si>
  <si>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</si>
  <si>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</si>
  <si>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</si>
  <si>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</si>
  <si>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</si>
  <si>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</si>
  <si>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</si>
  <si>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</si>
  <si>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</si>
  <si>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</si>
  <si>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</si>
  <si>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</si>
  <si>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</si>
  <si>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</si>
  <si>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</si>
  <si>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</si>
  <si>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</si>
  <si>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</si>
  <si>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</si>
  <si>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</si>
  <si>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</si>
  <si>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</si>
  <si>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</si>
  <si>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</si>
  <si>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</si>
  <si>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</si>
  <si>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</si>
  <si>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</si>
  <si>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</si>
  <si>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</si>
  <si>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</si>
  <si>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</si>
  <si>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</si>
  <si>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</si>
  <si>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</si>
  <si>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</si>
  <si>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</si>
  <si>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</si>
  <si>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</si>
  <si>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</si>
  <si>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</si>
  <si>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</si>
  <si>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</si>
  <si>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</si>
  <si>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</si>
  <si>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</si>
  <si>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</si>
  <si>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</si>
  <si>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</si>
  <si>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</si>
  <si>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</si>
  <si>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</si>
  <si>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</si>
  <si>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</si>
  <si>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</si>
  <si>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</si>
  <si>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</si>
  <si>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</si>
  <si>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</si>
  <si>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</si>
  <si>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</si>
  <si>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</si>
  <si>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</si>
  <si>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</si>
  <si>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</si>
  <si>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</si>
  <si>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</si>
  <si>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</si>
  <si>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</si>
  <si>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</si>
  <si>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</si>
  <si>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</si>
  <si>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</si>
  <si>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</si>
  <si>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</si>
  <si>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</si>
  <si>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</si>
  <si>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</si>
  <si>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</si>
  <si>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</si>
  <si>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</si>
  <si>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</si>
  <si>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</si>
  <si>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</si>
  <si>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</si>
  <si>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</si>
  <si>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</si>
  <si>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</si>
  <si>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</si>
  <si>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</si>
  <si>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</si>
  <si>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</si>
  <si>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</si>
  <si>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</si>
  <si>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</si>
  <si>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</si>
  <si>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</si>
  <si>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</si>
  <si>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</si>
  <si>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</si>
  <si>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</si>
  <si>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</si>
  <si>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</si>
  <si>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</si>
  <si>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</si>
  <si>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</si>
  <si>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</si>
  <si>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</si>
  <si>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</si>
  <si>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</si>
  <si>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</si>
  <si>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</si>
  <si>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</si>
  <si>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</si>
  <si>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</si>
  <si>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</si>
  <si>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</si>
  <si>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</si>
  <si>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</si>
  <si>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</si>
  <si>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</si>
  <si>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</si>
  <si>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</si>
  <si>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</si>
  <si>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</si>
  <si>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</si>
  <si>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</si>
  <si>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</si>
  <si>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</si>
  <si>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</si>
  <si>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</si>
  <si>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</si>
  <si>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</si>
  <si>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</si>
  <si>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</si>
  <si>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</si>
  <si>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</si>
  <si>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</si>
  <si>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</si>
  <si>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</si>
  <si>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</si>
  <si>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</si>
  <si>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</si>
  <si>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</si>
  <si>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</si>
  <si>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</si>
  <si>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</si>
  <si>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</si>
  <si>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</si>
  <si>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</si>
  <si>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</si>
  <si>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</si>
  <si>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</si>
  <si>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</si>
  <si>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</si>
  <si>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</si>
  <si>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</si>
  <si>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</si>
  <si>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</si>
  <si>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</si>
  <si>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</si>
  <si>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</si>
  <si>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</si>
  <si>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</si>
  <si>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</si>
  <si>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</si>
  <si>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</si>
  <si>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</si>
  <si>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</si>
  <si>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</si>
  <si>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</si>
  <si>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</si>
  <si>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</si>
  <si>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</si>
  <si>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</si>
  <si>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</si>
  <si>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</si>
  <si>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</si>
  <si>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</si>
  <si>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</si>
  <si>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</si>
  <si>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</si>
  <si>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</si>
  <si>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</si>
  <si>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</si>
  <si>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</si>
  <si>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</si>
  <si>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</si>
  <si>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</si>
  <si>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</si>
  <si>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</si>
  <si>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</si>
  <si>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</si>
  <si>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</si>
  <si>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</si>
  <si>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</si>
  <si>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</si>
  <si>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</si>
  <si>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</si>
  <si>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</si>
  <si>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</si>
  <si>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</si>
  <si>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</si>
  <si>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</si>
  <si>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</si>
  <si>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</si>
  <si>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</si>
  <si>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</si>
  <si>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</si>
  <si>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</si>
  <si>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</si>
  <si>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</si>
  <si>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</si>
  <si>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</si>
  <si>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</si>
  <si>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</si>
  <si>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</si>
  <si>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</si>
  <si>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</si>
  <si>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</si>
  <si>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</si>
  <si>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</si>
  <si>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</si>
  <si>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</si>
  <si>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</si>
  <si>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</si>
  <si>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</si>
  <si>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</si>
  <si>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</si>
  <si>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</si>
  <si>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</si>
  <si>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</si>
  <si>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</si>
  <si>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</si>
  <si>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</si>
  <si>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</si>
  <si>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</si>
  <si>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</si>
  <si>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</si>
  <si>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</si>
  <si>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</si>
  <si>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</si>
  <si>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</si>
  <si>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</si>
  <si>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</si>
  <si>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</si>
  <si>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</si>
  <si>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</si>
  <si>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</si>
  <si>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</si>
  <si>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</si>
  <si>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</si>
  <si>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</si>
  <si>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</si>
  <si>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</si>
  <si>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</si>
  <si>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</si>
  <si>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</si>
  <si>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</si>
  <si>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</si>
  <si>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</si>
  <si>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</si>
  <si>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</si>
  <si>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</si>
  <si>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</si>
  <si>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</si>
  <si>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</si>
  <si>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</si>
  <si>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</si>
  <si>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</si>
  <si>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</si>
  <si>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</si>
  <si>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</si>
  <si>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</si>
  <si>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</si>
  <si>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</si>
  <si>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</si>
  <si>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</si>
  <si>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</si>
  <si>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</si>
  <si>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</si>
  <si>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</si>
  <si>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</si>
  <si>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</si>
  <si>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</si>
  <si>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</si>
  <si>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</si>
  <si>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</si>
  <si>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</si>
  <si>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</si>
  <si>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</si>
  <si>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</si>
  <si>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</si>
  <si>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</si>
  <si>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</si>
  <si>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</si>
  <si>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</si>
  <si>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</si>
  <si>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</si>
  <si>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</si>
  <si>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</si>
  <si>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</si>
  <si>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</si>
  <si>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</si>
  <si>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</si>
  <si>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</si>
  <si>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</si>
  <si>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</si>
  <si>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</si>
  <si>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</si>
  <si>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</si>
  <si>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</si>
  <si>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</si>
  <si>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</si>
  <si>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</si>
  <si>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</si>
  <si>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</si>
  <si>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</si>
  <si>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</si>
  <si>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</si>
  <si>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</si>
  <si>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</si>
  <si>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</si>
  <si>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</si>
  <si>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</si>
  <si>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</si>
  <si>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</si>
  <si>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</si>
  <si>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</si>
  <si>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</si>
  <si>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</si>
  <si>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</si>
  <si>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</si>
  <si>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</si>
  <si>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</si>
  <si>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</si>
  <si>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</si>
  <si>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</si>
  <si>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</si>
  <si>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</si>
  <si>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</si>
  <si>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</si>
  <si>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</si>
  <si>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</si>
  <si>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</si>
  <si>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</si>
  <si>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</si>
  <si>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</si>
  <si>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</si>
  <si>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</si>
  <si>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</si>
  <si>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</si>
  <si>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</si>
  <si>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</si>
  <si>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</si>
  <si>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</si>
  <si>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</si>
  <si>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</si>
  <si>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</si>
  <si>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</si>
  <si>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</si>
  <si>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</si>
  <si>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</si>
  <si>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</si>
  <si>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</si>
  <si>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</si>
  <si>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</si>
  <si>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</si>
  <si>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</si>
  <si>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</si>
  <si>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</si>
  <si>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</si>
  <si>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</si>
  <si>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</si>
  <si>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</si>
  <si>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</si>
  <si>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</si>
  <si>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</si>
  <si>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</si>
  <si>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</si>
  <si>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</si>
  <si>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</si>
  <si>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</si>
  <si>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</si>
  <si>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</si>
  <si>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</si>
  <si>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</si>
  <si>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</si>
  <si>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</si>
  <si>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</si>
  <si>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</si>
  <si>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</si>
  <si>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</si>
  <si>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</si>
  <si>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</si>
  <si>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</si>
  <si>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</si>
  <si>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</si>
  <si>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</si>
  <si>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</si>
  <si>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</si>
  <si>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</si>
  <si>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</si>
  <si>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</si>
  <si>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</si>
  <si>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</si>
  <si>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</si>
  <si>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</si>
  <si>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</si>
  <si>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</si>
  <si>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</si>
  <si>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</si>
  <si>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</si>
  <si>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</si>
  <si>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</si>
  <si>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</si>
  <si>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</si>
  <si>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</si>
  <si>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</si>
  <si>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</si>
  <si>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</si>
  <si>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</si>
  <si>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</si>
  <si>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</si>
  <si>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</si>
  <si>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</si>
  <si>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</si>
  <si>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</si>
  <si>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</si>
  <si>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</si>
  <si>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</si>
  <si>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</si>
  <si>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</si>
  <si>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</si>
  <si>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</si>
  <si>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</si>
  <si>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</si>
  <si>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</si>
  <si>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</si>
  <si>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</si>
  <si>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</si>
  <si>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</si>
  <si>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</si>
  <si>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</si>
  <si>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</si>
  <si>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</si>
  <si>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</si>
  <si>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</si>
  <si>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</si>
  <si>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</si>
  <si>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</si>
  <si>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</si>
  <si>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</si>
  <si>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</si>
  <si>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</si>
  <si>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</si>
  <si>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</si>
  <si>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</si>
  <si>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</si>
  <si>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</si>
  <si>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</si>
  <si>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</si>
  <si>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</si>
  <si>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</si>
  <si>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</si>
  <si>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</si>
  <si>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</si>
  <si>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</si>
  <si>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</si>
  <si>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</si>
  <si>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</si>
  <si>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</si>
  <si>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</si>
  <si>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</si>
  <si>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</si>
  <si>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</si>
  <si>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</si>
  <si>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</si>
  <si>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</si>
  <si>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</si>
  <si>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</si>
  <si>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</si>
  <si>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</si>
  <si>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</si>
  <si>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</si>
  <si>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</si>
  <si>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</si>
  <si>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</si>
  <si>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</si>
  <si>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</si>
  <si>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</si>
  <si>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</si>
  <si>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</si>
  <si>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</si>
  <si>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</si>
  <si>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</si>
  <si>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</si>
  <si>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</si>
  <si>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</si>
  <si>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</si>
  <si>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</si>
  <si>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</si>
  <si>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</si>
  <si>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</si>
  <si>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</si>
  <si>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</si>
  <si>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</si>
  <si>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</si>
  <si>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</si>
  <si>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</si>
  <si>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</si>
  <si>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</si>
  <si>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</si>
  <si>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</si>
  <si>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</si>
  <si>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</si>
  <si>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</si>
  <si>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</si>
  <si>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</si>
  <si>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</si>
  <si>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</si>
  <si>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</si>
  <si>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</si>
  <si>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</si>
  <si>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</si>
  <si>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</si>
  <si>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</si>
  <si>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</si>
  <si>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</si>
  <si>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</si>
  <si>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</si>
  <si>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</si>
  <si>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</si>
  <si>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</si>
  <si>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</si>
  <si>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</si>
  <si>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</si>
  <si>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</si>
  <si>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</si>
  <si>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</si>
  <si>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</si>
  <si>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</si>
  <si>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</si>
  <si>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</si>
  <si>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</si>
  <si>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</si>
  <si>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</si>
  <si>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</si>
  <si>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</si>
  <si>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</si>
  <si>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</si>
  <si>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</si>
  <si>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</si>
  <si>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</si>
  <si>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</si>
  <si>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</si>
  <si>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</si>
  <si>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</si>
  <si>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</si>
  <si>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</si>
  <si>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</si>
  <si>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</si>
  <si>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</si>
  <si>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</si>
  <si>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</si>
  <si>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</si>
  <si>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</si>
  <si>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</si>
  <si>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</si>
  <si>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</si>
  <si>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</si>
  <si>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</si>
  <si>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</si>
  <si>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</si>
  <si>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</si>
  <si>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</si>
  <si>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</si>
  <si>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</si>
  <si>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</si>
  <si>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</si>
  <si>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</si>
  <si>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</si>
  <si>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</si>
  <si>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</si>
  <si>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</si>
  <si>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</si>
  <si>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</si>
  <si>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</si>
  <si>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</si>
  <si>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</si>
  <si>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</si>
  <si>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</si>
  <si>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</si>
  <si>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</si>
  <si>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</si>
  <si>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</si>
  <si>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</si>
  <si>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</si>
  <si>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</si>
  <si>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</si>
  <si>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</si>
  <si>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</si>
  <si>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</si>
  <si>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</si>
  <si>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</si>
  <si>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</si>
  <si>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</si>
  <si>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</si>
  <si>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</si>
  <si>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</si>
  <si>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</si>
  <si>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</si>
  <si>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</si>
  <si>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</si>
  <si>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</si>
  <si>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</si>
  <si>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</si>
  <si>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</si>
  <si>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</si>
  <si>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</si>
  <si>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</si>
  <si>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</si>
  <si>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</si>
  <si>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</si>
  <si>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</si>
  <si>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</si>
  <si>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</si>
  <si>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</si>
  <si>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</si>
  <si>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</si>
  <si>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</si>
  <si>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</si>
  <si>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</si>
  <si>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</si>
  <si>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</si>
  <si>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</si>
  <si>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</si>
  <si>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</si>
  <si>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</si>
  <si>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</si>
  <si>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</si>
  <si>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</si>
  <si>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</si>
  <si>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</si>
  <si>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</si>
  <si>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</si>
  <si>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</si>
  <si>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</si>
  <si>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</si>
  <si>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</si>
  <si>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</si>
  <si>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</si>
  <si>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</si>
  <si>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</si>
  <si>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</si>
  <si>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</si>
  <si>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</si>
  <si>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</si>
  <si>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</si>
  <si>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</si>
  <si>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</si>
  <si>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</si>
  <si>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</si>
  <si>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</si>
  <si>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</si>
  <si>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</si>
  <si>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</si>
  <si>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</si>
  <si>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</si>
  <si>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</si>
  <si>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</si>
  <si>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</si>
  <si>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</si>
  <si>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</si>
  <si>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</si>
  <si>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</si>
  <si>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</si>
  <si>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</si>
  <si>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</si>
  <si>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</si>
  <si>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</si>
  <si>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</si>
  <si>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</si>
  <si>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</si>
  <si>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</si>
  <si>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</si>
  <si>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</si>
  <si>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</si>
  <si>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</si>
  <si>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</si>
  <si>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</si>
  <si>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</si>
  <si>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</si>
  <si>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</si>
  <si>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</si>
  <si>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</si>
  <si>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</si>
  <si>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</si>
  <si>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</si>
  <si>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</si>
  <si>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</si>
  <si>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</si>
  <si>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</si>
  <si>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</si>
  <si>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</si>
  <si>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</si>
  <si>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</si>
  <si>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</si>
  <si>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</si>
  <si>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</si>
  <si>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</si>
  <si>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</si>
  <si>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</si>
  <si>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</si>
  <si>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</si>
  <si>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</si>
  <si>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</si>
  <si>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</si>
  <si>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</si>
  <si>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</si>
  <si>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</si>
  <si>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</si>
  <si>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</si>
  <si>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</si>
  <si>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</si>
  <si>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</si>
  <si>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</si>
  <si>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</si>
  <si>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</si>
  <si>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</si>
  <si>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</si>
  <si>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</si>
  <si>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</si>
  <si>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</si>
  <si>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</si>
  <si>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</si>
  <si>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</si>
  <si>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</si>
  <si>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</si>
  <si>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</si>
  <si>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</si>
  <si>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</si>
  <si>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</si>
  <si>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</si>
  <si>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</si>
  <si>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</si>
  <si>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</si>
  <si>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</si>
  <si>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</si>
  <si>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</si>
  <si>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</si>
  <si>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</si>
  <si>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</si>
  <si>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</si>
  <si>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</si>
  <si>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</si>
  <si>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</si>
  <si>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</si>
  <si>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</si>
  <si>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</si>
  <si>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</si>
  <si>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</si>
  <si>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</si>
  <si>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</si>
  <si>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</si>
  <si>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</si>
  <si>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</si>
  <si>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</si>
  <si>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</si>
  <si>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</si>
  <si>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</si>
  <si>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</si>
  <si>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</si>
  <si>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</si>
  <si>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</si>
  <si>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</si>
  <si>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</si>
  <si>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</si>
  <si>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</si>
  <si>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</si>
  <si>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</si>
  <si>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</si>
  <si>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</si>
  <si>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</si>
  <si>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</si>
  <si>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</si>
  <si>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</si>
  <si>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</si>
  <si>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</si>
  <si>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</si>
  <si>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</si>
  <si>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</si>
  <si>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</si>
  <si>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</si>
  <si>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</si>
  <si>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</si>
  <si>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</si>
  <si>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</si>
  <si>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</si>
  <si>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</si>
  <si>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</si>
  <si>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</si>
  <si>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</si>
  <si>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</si>
  <si>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</si>
  <si>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</si>
  <si>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</si>
  <si>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</si>
  <si>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</si>
  <si>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</si>
  <si>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</si>
  <si>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</si>
  <si>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</si>
  <si>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</si>
  <si>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</si>
  <si>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</si>
  <si>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</si>
  <si>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</si>
  <si>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</si>
  <si>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</si>
  <si>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</si>
  <si>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</si>
  <si>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</si>
  <si>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</si>
  <si>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</si>
  <si>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</si>
  <si>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</si>
  <si>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</si>
  <si>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</si>
  <si>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</si>
  <si>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</si>
  <si>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</si>
  <si>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</si>
  <si>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</si>
  <si>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</si>
  <si>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</si>
  <si>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</si>
  <si>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</si>
  <si>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</si>
  <si>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</si>
  <si>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</si>
  <si>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</si>
  <si>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</si>
  <si>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</si>
  <si>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</si>
  <si>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</si>
  <si>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</si>
  <si>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</si>
  <si>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</si>
  <si>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</si>
  <si>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</si>
  <si>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</si>
  <si>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</si>
  <si>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</si>
  <si>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</si>
  <si>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</si>
  <si>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</si>
  <si>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</si>
  <si>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</si>
  <si>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</si>
  <si>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</si>
  <si>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</si>
  <si>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</si>
  <si>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</si>
  <si>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</si>
  <si>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</si>
  <si>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</si>
  <si>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</si>
  <si>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</si>
  <si>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</si>
  <si>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</si>
  <si>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</si>
  <si>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</si>
  <si>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</si>
  <si>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</si>
  <si>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</si>
  <si>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</si>
  <si>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</si>
  <si>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</si>
  <si>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</si>
  <si>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</si>
  <si>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</si>
  <si>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</si>
  <si>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</si>
  <si>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</si>
  <si>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</si>
  <si>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</si>
  <si>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</si>
  <si>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</si>
  <si>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</si>
  <si>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</si>
  <si>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</si>
  <si>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</si>
  <si>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</si>
  <si>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</si>
  <si>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</si>
  <si>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</si>
  <si>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</si>
  <si>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</si>
  <si>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</si>
  <si>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</si>
  <si>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</si>
  <si>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</si>
  <si>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</si>
  <si>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</si>
  <si>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</si>
  <si>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</si>
  <si>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</si>
  <si>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</si>
  <si>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</si>
  <si>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</si>
  <si>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</si>
  <si>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</si>
  <si>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</si>
  <si>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</si>
  <si>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</si>
  <si>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</si>
  <si>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</si>
  <si>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</si>
  <si>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</si>
  <si>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</si>
  <si>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</si>
  <si>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</si>
  <si>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</si>
  <si>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</si>
  <si>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</si>
  <si>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</si>
  <si>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</si>
  <si>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</si>
  <si>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</si>
  <si>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</si>
  <si>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</si>
  <si>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</si>
  <si>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</si>
  <si>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</si>
  <si>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</si>
  <si>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</si>
  <si>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</si>
  <si>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</si>
  <si>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</si>
  <si>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</si>
  <si>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</si>
  <si>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</si>
  <si>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</si>
  <si>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</si>
  <si>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</si>
  <si>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</si>
  <si>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</si>
  <si>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</si>
  <si>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</si>
  <si>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</si>
  <si>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</si>
  <si>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</si>
  <si>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</si>
  <si>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</si>
  <si>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</si>
  <si>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</si>
  <si>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</si>
  <si>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</si>
  <si>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</si>
  <si>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</si>
  <si>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</si>
  <si>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</si>
  <si>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</si>
  <si>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</si>
  <si>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</si>
  <si>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</si>
  <si>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</si>
  <si>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</si>
  <si>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</si>
  <si>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</si>
  <si>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</si>
  <si>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</si>
  <si>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</si>
  <si>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</si>
  <si>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</si>
  <si>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</si>
  <si>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</si>
  <si>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</si>
  <si>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</si>
  <si>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</si>
  <si>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</si>
  <si>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</si>
  <si>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</si>
  <si>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</si>
  <si>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</si>
  <si>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</si>
  <si>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</si>
  <si>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</si>
  <si>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</si>
  <si>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</si>
  <si>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</si>
  <si>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</si>
  <si>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</si>
  <si>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</si>
  <si>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</si>
  <si>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</si>
  <si>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</si>
  <si>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</si>
  <si>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</si>
  <si>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</si>
  <si>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</si>
  <si>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</si>
  <si>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</si>
  <si>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</si>
  <si>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</si>
  <si>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</si>
  <si>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</si>
  <si>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</si>
  <si>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</si>
  <si>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</si>
  <si>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</si>
  <si>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</si>
  <si>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</si>
  <si>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</si>
  <si>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</si>
  <si>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</si>
  <si>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</si>
  <si>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</si>
  <si>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</si>
  <si>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</si>
  <si>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</si>
  <si>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</si>
  <si>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</si>
  <si>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</si>
  <si>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</si>
  <si>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</si>
  <si>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</si>
  <si>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</si>
  <si>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</si>
  <si>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</si>
  <si>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</si>
  <si>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</si>
  <si>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</si>
  <si>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</si>
  <si>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</si>
  <si>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</si>
  <si>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</si>
  <si>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</si>
  <si>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</si>
  <si>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</si>
  <si>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</si>
  <si>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</si>
  <si>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</si>
  <si>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</si>
  <si>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</si>
  <si>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</si>
  <si>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</si>
  <si>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</si>
  <si>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</si>
  <si>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</si>
  <si>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</si>
  <si>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</si>
  <si>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</si>
  <si>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</si>
  <si>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</si>
  <si>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</si>
  <si>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</si>
  <si>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</si>
  <si>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</si>
  <si>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</si>
  <si>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</si>
  <si>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</si>
  <si>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</si>
  <si>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</si>
  <si>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</si>
  <si>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</si>
  <si>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</si>
  <si>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</si>
  <si>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</si>
  <si>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</si>
  <si>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</si>
  <si>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</si>
  <si>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</si>
  <si>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</si>
  <si>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</si>
  <si>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</si>
  <si>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</si>
  <si>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</si>
  <si>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</si>
  <si>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</si>
  <si>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</si>
  <si>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</si>
  <si>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</si>
  <si>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</si>
  <si>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</si>
  <si>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</si>
  <si>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</si>
  <si>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</si>
  <si>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</si>
  <si>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</si>
  <si>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</si>
  <si>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</si>
  <si>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</si>
  <si>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</si>
  <si>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</si>
  <si>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</si>
  <si>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</si>
  <si>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</si>
  <si>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</si>
  <si>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</si>
  <si>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</si>
  <si>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</si>
  <si>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</si>
  <si>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</si>
  <si>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</si>
  <si>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</si>
  <si>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</si>
  <si>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</si>
  <si>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</si>
  <si>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</si>
  <si>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</si>
  <si>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</si>
  <si>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</si>
  <si>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</si>
  <si>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</si>
  <si>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</si>
  <si>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</si>
  <si>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</si>
  <si>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</si>
  <si>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</si>
  <si>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</si>
  <si>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</si>
  <si>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</si>
  <si>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</si>
  <si>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</si>
  <si>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</si>
  <si>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</si>
  <si>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</si>
  <si>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</si>
  <si>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</si>
  <si>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</si>
  <si>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</si>
  <si>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</si>
  <si>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</si>
  <si>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</si>
  <si>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</si>
  <si>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</si>
  <si>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</si>
  <si>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</si>
  <si>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</si>
  <si>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</si>
  <si>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</si>
  <si>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</si>
  <si>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</si>
  <si>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</si>
  <si>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</si>
  <si>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</si>
  <si>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</si>
  <si>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</si>
  <si>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</si>
  <si>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</si>
  <si>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</si>
  <si>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</si>
  <si>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</si>
  <si>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</si>
  <si>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</si>
  <si>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</si>
  <si>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</si>
  <si>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</si>
  <si>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</si>
  <si>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</si>
  <si>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</si>
  <si>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</si>
  <si>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</si>
  <si>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</si>
  <si>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</si>
  <si>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</si>
  <si>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</si>
  <si>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</si>
  <si>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</si>
  <si>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</si>
  <si>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</si>
  <si>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</si>
  <si>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</si>
  <si>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</si>
  <si>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</si>
  <si>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</si>
  <si>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</si>
  <si>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</si>
  <si>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</si>
  <si>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</si>
  <si>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</si>
  <si>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</si>
  <si>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</si>
  <si>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</si>
  <si>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</si>
  <si>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</si>
  <si>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</si>
  <si>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</si>
  <si>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</si>
  <si>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</si>
  <si>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</si>
  <si>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</si>
  <si>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</si>
  <si>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</si>
  <si>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</si>
  <si>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</si>
  <si>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</si>
  <si>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</si>
  <si>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</si>
  <si>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</si>
  <si>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</si>
  <si>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</si>
  <si>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</si>
  <si>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</si>
  <si>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</si>
  <si>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</si>
  <si>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</si>
  <si>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</si>
  <si>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</si>
  <si>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</si>
  <si>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</si>
  <si>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</si>
  <si>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</si>
  <si>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</si>
  <si>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</si>
  <si>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</si>
  <si>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</si>
  <si>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</si>
  <si>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</si>
  <si>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</si>
  <si>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</si>
  <si>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</si>
  <si>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</si>
  <si>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</si>
  <si>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</si>
  <si>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</si>
  <si>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</si>
  <si>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</si>
  <si>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</si>
  <si>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</si>
  <si>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</si>
  <si>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</si>
  <si>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</si>
  <si>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</si>
  <si>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</si>
  <si>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</si>
  <si>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</si>
  <si>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</si>
  <si>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</si>
  <si>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</si>
  <si>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</si>
  <si>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</si>
  <si>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</si>
  <si>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</si>
  <si>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</si>
  <si>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</si>
  <si>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</si>
  <si>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</si>
  <si>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</si>
  <si>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</si>
  <si>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</si>
  <si>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</si>
  <si>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</si>
  <si>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</si>
  <si>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</si>
  <si>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</si>
  <si>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</si>
  <si>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</si>
  <si>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</si>
  <si>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</si>
  <si>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</si>
  <si>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</si>
  <si>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</si>
  <si>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</si>
  <si>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</si>
  <si>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</si>
  <si>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</si>
  <si>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</si>
  <si>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</si>
  <si>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</si>
  <si>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</si>
  <si>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</si>
  <si>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</si>
  <si>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</si>
  <si>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</si>
  <si>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</si>
  <si>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</si>
  <si>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</si>
  <si>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</si>
  <si>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</si>
  <si>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</si>
  <si>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</si>
  <si>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</si>
  <si>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</si>
  <si>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</si>
  <si>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</si>
  <si>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</si>
  <si>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</si>
  <si>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</si>
  <si>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</si>
  <si>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</si>
  <si>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</si>
  <si>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</si>
  <si>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</si>
  <si>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</si>
  <si>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</si>
  <si>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</si>
  <si>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</si>
  <si>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</si>
  <si>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</si>
  <si>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</si>
  <si>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</si>
  <si>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</si>
  <si>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</si>
  <si>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</si>
  <si>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</si>
  <si>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</si>
  <si>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</si>
  <si>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</si>
  <si>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</si>
  <si>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</si>
  <si>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</si>
  <si>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</si>
  <si>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</si>
  <si>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</si>
  <si>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</si>
  <si>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</si>
  <si>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</si>
  <si>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</si>
  <si>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</si>
  <si>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</si>
  <si>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</si>
  <si>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</si>
  <si>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</si>
  <si>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</si>
  <si>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</si>
  <si>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</si>
  <si>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</si>
  <si>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</si>
  <si>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</si>
  <si>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</si>
  <si>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</si>
  <si>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</si>
  <si>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</si>
  <si>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</si>
  <si>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</si>
  <si>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</si>
  <si>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</si>
  <si>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</si>
  <si>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</si>
  <si>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</si>
  <si>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</si>
  <si>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</si>
  <si>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</si>
  <si>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</si>
  <si>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</si>
  <si>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</si>
  <si>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</si>
  <si>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</si>
  <si>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</si>
  <si>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</si>
  <si>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</si>
  <si>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</si>
  <si>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</si>
  <si>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</si>
  <si>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</si>
  <si>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</si>
  <si>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</si>
  <si>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</si>
  <si>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</si>
  <si>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</si>
  <si>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</si>
  <si>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</si>
  <si>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</si>
  <si>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</si>
  <si>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</si>
  <si>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</si>
  <si>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</si>
  <si>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</si>
  <si>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</si>
  <si>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</si>
  <si>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</si>
  <si>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</si>
  <si>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</si>
  <si>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</si>
  <si>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</si>
  <si>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</si>
  <si>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</si>
  <si>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</si>
  <si>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</si>
  <si>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</si>
  <si>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</si>
  <si>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</si>
  <si>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</si>
  <si>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</si>
  <si>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</si>
  <si>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</si>
  <si>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</si>
  <si>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</si>
  <si>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</si>
  <si>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</si>
  <si>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</si>
  <si>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</si>
  <si>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</si>
  <si>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</si>
  <si>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</si>
  <si>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</si>
  <si>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</si>
  <si>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</si>
  <si>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</si>
  <si>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</si>
  <si>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</si>
  <si>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</si>
  <si>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</si>
  <si>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</si>
  <si>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</si>
  <si>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</si>
  <si>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</si>
  <si>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</si>
  <si>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</si>
  <si>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</si>
  <si>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</si>
  <si>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</si>
  <si>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</si>
  <si>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</si>
  <si>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</si>
  <si>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</si>
  <si>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</si>
  <si>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</si>
  <si>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</si>
  <si>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</si>
  <si>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</si>
  <si>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</si>
  <si>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</si>
  <si>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</si>
  <si>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</si>
  <si>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</si>
  <si>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</si>
  <si>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</si>
  <si>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</si>
  <si>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</si>
  <si>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</si>
  <si>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</si>
  <si>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</si>
  <si>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</si>
  <si>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</si>
  <si>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</si>
  <si>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</si>
  <si>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</si>
  <si>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</si>
  <si>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</si>
  <si>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</si>
  <si>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</si>
  <si>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</si>
  <si>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</si>
  <si>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</si>
  <si>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</si>
  <si>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</si>
  <si>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</si>
  <si>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</si>
  <si>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</si>
  <si>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</si>
  <si>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</si>
  <si>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</si>
  <si>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</si>
  <si>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</si>
  <si>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</si>
  <si>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</si>
  <si>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</si>
  <si>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</si>
  <si>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</si>
  <si>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</si>
  <si>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</si>
  <si>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</si>
  <si>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</si>
  <si>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</si>
  <si>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</si>
  <si>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</si>
  <si>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</si>
  <si>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</si>
  <si>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</si>
  <si>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</si>
  <si>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</si>
  <si>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</si>
  <si>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</si>
  <si>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</si>
  <si>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</si>
  <si>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</si>
  <si>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</si>
  <si>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</si>
  <si>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</si>
  <si>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</si>
  <si>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</si>
  <si>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</si>
  <si>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</si>
  <si>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</si>
  <si>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</si>
  <si>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</si>
  <si>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</si>
  <si>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</si>
  <si>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</si>
  <si>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</si>
  <si>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</si>
  <si>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</si>
  <si>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</si>
  <si>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</si>
  <si>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</si>
  <si>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</si>
  <si>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</si>
  <si>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</si>
  <si>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</si>
  <si>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</si>
  <si>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</si>
  <si>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</si>
  <si>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</si>
  <si>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</si>
  <si>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</si>
  <si>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</si>
  <si>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</si>
  <si>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</si>
  <si>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</si>
  <si>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</si>
  <si>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</si>
  <si>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</si>
  <si>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</si>
  <si>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</si>
  <si>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</si>
  <si>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</si>
  <si>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</si>
  <si>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</si>
  <si>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</si>
  <si>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</si>
  <si>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</si>
  <si>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</si>
  <si>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</si>
  <si>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</si>
  <si>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</si>
  <si>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</si>
  <si>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</si>
  <si>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</si>
  <si>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</si>
  <si>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</si>
  <si>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</si>
  <si>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</si>
  <si>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</si>
  <si>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</si>
  <si>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</si>
  <si>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</si>
  <si>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</si>
  <si>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</si>
  <si>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</si>
  <si>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</si>
  <si>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</si>
  <si>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</si>
  <si>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</si>
  <si>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</si>
  <si>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</si>
  <si>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</si>
  <si>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</si>
  <si>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</si>
  <si>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</si>
  <si>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</si>
  <si>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</si>
  <si>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</si>
  <si>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</si>
  <si>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</si>
  <si>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</si>
  <si>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</si>
  <si>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</si>
  <si>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</si>
  <si>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</si>
  <si>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</si>
  <si>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</si>
  <si>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</si>
  <si>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</si>
  <si>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</si>
  <si>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</si>
  <si>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</si>
  <si>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</si>
  <si>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</si>
  <si>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</si>
  <si>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</si>
  <si>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</si>
  <si>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</si>
  <si>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</si>
  <si>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</si>
  <si>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</si>
  <si>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</si>
  <si>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</si>
  <si>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</si>
  <si>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</si>
  <si>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</si>
  <si>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</si>
  <si>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</si>
  <si>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</si>
  <si>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</si>
  <si>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</si>
  <si>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</si>
  <si>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</si>
  <si>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</si>
  <si>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</si>
  <si>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</si>
  <si>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</si>
  <si>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</si>
  <si>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</si>
  <si>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</si>
  <si>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</si>
  <si>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</si>
  <si>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</si>
  <si>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</si>
  <si>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</si>
  <si>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</si>
  <si>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</si>
  <si>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</si>
  <si>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</si>
  <si>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</si>
  <si>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</si>
  <si>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</si>
  <si>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</si>
  <si>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</si>
  <si>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</si>
  <si>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</si>
  <si>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</si>
  <si>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</si>
  <si>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</si>
  <si>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</si>
  <si>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</si>
  <si>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</si>
  <si>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</si>
  <si>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</si>
  <si>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</si>
  <si>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</si>
  <si>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</si>
  <si>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</si>
  <si>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</si>
  <si>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</si>
  <si>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</si>
  <si>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</si>
  <si>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</si>
  <si>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</si>
  <si>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</si>
  <si>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</si>
  <si>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</si>
  <si>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</si>
  <si>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</si>
  <si>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</si>
  <si>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</si>
  <si>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</si>
  <si>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</si>
  <si>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</si>
  <si>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</si>
  <si>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</si>
  <si>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</si>
  <si>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</si>
  <si>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</si>
  <si>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</si>
  <si>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</si>
  <si>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</si>
  <si>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</si>
  <si>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</si>
  <si>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</si>
  <si>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</si>
  <si>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</si>
  <si>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</si>
  <si>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</si>
  <si>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</si>
  <si>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</si>
  <si>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</si>
  <si>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</si>
  <si>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</si>
  <si>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</si>
  <si>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</si>
  <si>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</si>
  <si>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</si>
  <si>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</si>
  <si>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</si>
  <si>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</si>
  <si>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</si>
  <si>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</si>
  <si>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</si>
  <si>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</si>
  <si>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</si>
  <si>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</si>
  <si>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</si>
  <si>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</si>
  <si>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</si>
  <si>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</si>
  <si>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</si>
  <si>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</si>
  <si>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</si>
  <si>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</si>
  <si>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</si>
  <si>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</si>
  <si>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</si>
  <si>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</si>
  <si>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</si>
  <si>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</si>
  <si>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</si>
  <si>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</si>
  <si>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</si>
  <si>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</si>
  <si>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</si>
  <si>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</si>
  <si>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</si>
  <si>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</si>
  <si>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</si>
  <si>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</si>
  <si>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</si>
  <si>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</si>
  <si>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</si>
  <si>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</si>
  <si>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</si>
  <si>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</si>
  <si>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</si>
  <si>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</si>
  <si>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</si>
  <si>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</si>
  <si>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</si>
  <si>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</si>
  <si>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</si>
  <si>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</si>
  <si>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</si>
  <si>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</si>
  <si>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</si>
  <si>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</si>
  <si>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</si>
  <si>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</si>
  <si>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</si>
  <si>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</si>
  <si>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</si>
  <si>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</si>
  <si>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</si>
  <si>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</si>
  <si>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</si>
  <si>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</si>
  <si>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</si>
  <si>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</si>
  <si>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</si>
  <si>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</si>
  <si>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</si>
  <si>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</si>
  <si>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</si>
  <si>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</si>
  <si>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</si>
  <si>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</si>
  <si>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</si>
  <si>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</si>
  <si>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</si>
  <si>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</si>
  <si>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</si>
  <si>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</si>
  <si>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</si>
  <si>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</si>
  <si>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</si>
  <si>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</si>
  <si>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</si>
  <si>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</si>
  <si>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</si>
  <si>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</si>
  <si>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</si>
  <si>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</si>
  <si>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</si>
  <si>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</si>
  <si>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</si>
  <si>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</si>
  <si>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</si>
  <si>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</si>
  <si>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</si>
  <si>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</si>
  <si>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</si>
  <si>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</si>
  <si>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</si>
  <si>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</si>
  <si>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</si>
  <si>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</si>
  <si>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</si>
  <si>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</si>
  <si>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</si>
  <si>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</si>
  <si>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</si>
  <si>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</si>
  <si>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</si>
  <si>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</si>
  <si>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</si>
  <si>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</si>
  <si>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</si>
  <si>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</si>
  <si>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</si>
  <si>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</si>
  <si>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</si>
  <si>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</si>
  <si>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</si>
  <si>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</si>
  <si>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</si>
  <si>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</si>
  <si>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</si>
  <si>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</si>
  <si>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</si>
  <si>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</si>
  <si>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</si>
  <si>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</si>
  <si>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</si>
  <si>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</si>
  <si>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</si>
  <si>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</si>
  <si>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</si>
  <si>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</si>
  <si>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</si>
  <si>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</si>
  <si>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</si>
  <si>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</si>
  <si>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</si>
  <si>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</si>
  <si>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</si>
  <si>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</si>
  <si>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</si>
  <si>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</si>
  <si>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</si>
  <si>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</si>
  <si>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</si>
  <si>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</si>
  <si>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</si>
  <si>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</si>
  <si>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</si>
  <si>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</si>
  <si>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</si>
  <si>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</si>
  <si>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</si>
  <si>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</si>
  <si>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</si>
  <si>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</si>
  <si>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</si>
  <si>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</si>
  <si>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</si>
  <si>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</si>
  <si>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</si>
  <si>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</si>
  <si>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</si>
  <si>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</si>
  <si>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</si>
  <si>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</si>
  <si>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</si>
  <si>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</si>
  <si>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</si>
  <si>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</si>
  <si>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</si>
  <si>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</si>
  <si>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</si>
  <si>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</si>
  <si>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</si>
  <si>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</si>
  <si>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</si>
  <si>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</si>
  <si>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</si>
  <si>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</si>
  <si>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</si>
  <si>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</si>
  <si>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</si>
  <si>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</si>
  <si>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</si>
  <si>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</si>
  <si>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</si>
  <si>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</si>
  <si>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</si>
  <si>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</si>
  <si>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</si>
  <si>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</si>
  <si>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</si>
  <si>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</si>
  <si>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</si>
  <si>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</si>
  <si>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</si>
  <si>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</si>
  <si>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</si>
  <si>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</si>
  <si>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</si>
  <si>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</si>
  <si>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</si>
  <si>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</si>
  <si>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</si>
  <si>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</si>
  <si>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</si>
  <si>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</si>
  <si>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</si>
  <si>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</si>
  <si>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</si>
  <si>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</si>
  <si>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</si>
  <si>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</si>
  <si>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</si>
  <si>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</si>
  <si>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</si>
  <si>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</si>
  <si>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</si>
  <si>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</si>
  <si>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</si>
  <si>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</si>
  <si>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</si>
  <si>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</si>
  <si>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</si>
  <si>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</si>
  <si>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</si>
  <si>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</si>
  <si>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</si>
  <si>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</si>
  <si>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</si>
  <si>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</si>
  <si>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</si>
  <si>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</si>
  <si>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</si>
  <si>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</si>
  <si>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</si>
  <si>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</si>
  <si>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</si>
  <si>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</si>
  <si>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</si>
  <si>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</si>
  <si>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</si>
  <si>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</si>
  <si>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</si>
  <si>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</si>
  <si>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</si>
  <si>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</si>
  <si>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</si>
  <si>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</si>
  <si>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</si>
  <si>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</si>
  <si>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</si>
  <si>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</si>
  <si>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</si>
  <si>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</si>
  <si>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</si>
  <si>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</si>
  <si>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</si>
  <si>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</si>
  <si>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</si>
  <si>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</si>
  <si>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</si>
  <si>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</si>
  <si>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</si>
  <si>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</si>
  <si>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</si>
  <si>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</si>
  <si>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</si>
  <si>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</si>
  <si>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</si>
  <si>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</si>
  <si>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</si>
  <si>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</si>
  <si>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</si>
  <si>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</si>
  <si>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</si>
  <si>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</si>
  <si>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</si>
  <si>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</si>
  <si>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</si>
  <si>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</si>
  <si>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</si>
  <si>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</si>
  <si>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</si>
  <si>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</si>
  <si>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</si>
  <si>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</si>
  <si>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</si>
  <si>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</si>
  <si>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</si>
  <si>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</si>
  <si>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</si>
  <si>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</si>
  <si>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</si>
  <si>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</si>
  <si>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</si>
  <si>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</si>
  <si>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</si>
  <si>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</si>
  <si>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</si>
  <si>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</si>
  <si>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</si>
  <si>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</si>
  <si>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</si>
  <si>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</si>
  <si>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</si>
  <si>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</si>
  <si>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</si>
  <si>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</si>
  <si>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</si>
  <si>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</si>
  <si>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</si>
  <si>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</si>
  <si>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</si>
  <si>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</si>
  <si>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</si>
  <si>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</si>
  <si>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</si>
  <si>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</si>
  <si>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</si>
  <si>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</si>
  <si>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</si>
  <si>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</si>
  <si>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</si>
  <si>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</si>
  <si>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</si>
  <si>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</si>
  <si>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</si>
  <si>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</si>
  <si>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</si>
  <si>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</si>
  <si>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</si>
  <si>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</si>
  <si>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</si>
  <si>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</si>
  <si>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</si>
  <si>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</si>
  <si>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</si>
  <si>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</si>
  <si>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</si>
  <si>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</si>
  <si>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</si>
  <si>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</si>
  <si>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</si>
  <si>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</si>
  <si>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</si>
  <si>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</si>
  <si>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</si>
  <si>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</si>
  <si>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</si>
  <si>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</si>
  <si>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</si>
  <si>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</si>
  <si>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</si>
  <si>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</si>
  <si>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</si>
  <si>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</si>
  <si>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</si>
  <si>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</si>
  <si>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</si>
  <si>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</si>
  <si>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</si>
  <si>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</si>
  <si>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</si>
  <si>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</si>
  <si>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</si>
  <si>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</si>
  <si>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</si>
  <si>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</si>
  <si>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</si>
  <si>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</si>
  <si>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</si>
  <si>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</si>
  <si>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</si>
  <si>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</si>
  <si>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</si>
  <si>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</si>
  <si>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</si>
  <si>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</si>
  <si>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</si>
  <si>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</si>
  <si>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</si>
  <si>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</si>
  <si>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</si>
  <si>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</si>
  <si>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</si>
  <si>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</si>
  <si>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</si>
  <si>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</si>
  <si>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</si>
  <si>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</si>
  <si>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</si>
  <si>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</si>
  <si>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</si>
  <si>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</si>
  <si>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</si>
  <si>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</si>
  <si>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</si>
  <si>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</si>
  <si>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</si>
  <si>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</si>
  <si>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</si>
  <si>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</si>
  <si>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</si>
  <si>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</si>
  <si>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</si>
  <si>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</si>
  <si>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</si>
  <si>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</si>
  <si>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</si>
  <si>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</si>
  <si>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</si>
  <si>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</si>
  <si>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</si>
  <si>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</si>
  <si>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</si>
  <si>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</si>
  <si>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</si>
  <si>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</si>
  <si>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</si>
  <si>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</si>
  <si>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</si>
  <si>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</si>
  <si>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</si>
  <si>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</si>
  <si>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</si>
  <si>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</si>
  <si>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</si>
  <si>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</si>
  <si>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</si>
  <si>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</si>
  <si>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</si>
  <si>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</si>
  <si>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</si>
  <si>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</si>
  <si>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</si>
  <si>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</si>
  <si>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</si>
  <si>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</si>
  <si>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</si>
  <si>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</si>
  <si>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</si>
  <si>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</si>
  <si>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</si>
  <si>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</si>
  <si>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</si>
  <si>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</si>
  <si>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</si>
  <si>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</si>
  <si>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</si>
  <si>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</si>
  <si>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</si>
  <si>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</si>
  <si>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</si>
  <si>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</si>
  <si>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</si>
  <si>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</si>
  <si>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</si>
  <si>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</si>
  <si>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</si>
  <si>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</si>
  <si>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</si>
  <si>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</si>
  <si>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</si>
  <si>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</si>
  <si>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</si>
  <si>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</si>
  <si>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</si>
  <si>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</si>
  <si>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</si>
  <si>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</si>
  <si>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</si>
  <si>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</si>
  <si>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</si>
  <si>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</si>
  <si>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</si>
  <si>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</si>
  <si>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</si>
  <si>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</si>
  <si>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</si>
  <si>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</si>
  <si>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</si>
  <si>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</si>
  <si>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</si>
  <si>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</si>
  <si>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</si>
  <si>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</si>
  <si>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</si>
  <si>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</si>
  <si>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</si>
  <si>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</si>
  <si>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</si>
  <si>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</si>
  <si>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</si>
  <si>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</si>
  <si>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</si>
  <si>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</si>
  <si>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</si>
  <si>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</si>
  <si>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</si>
  <si>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</si>
  <si>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</si>
  <si>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</si>
  <si>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</si>
  <si>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</si>
  <si>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</si>
  <si>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</si>
  <si>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</si>
  <si>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</si>
  <si>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</si>
  <si>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</si>
  <si>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</si>
  <si>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</si>
  <si>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</si>
  <si>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</si>
  <si>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</si>
  <si>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</si>
  <si>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</si>
  <si>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</si>
  <si>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</si>
  <si>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</si>
  <si>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</si>
  <si>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</si>
  <si>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</si>
  <si>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</si>
  <si>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</si>
  <si>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</si>
  <si>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</si>
  <si>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</si>
  <si>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</si>
  <si>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</si>
  <si>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</si>
  <si>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</si>
  <si>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</si>
  <si>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</si>
  <si>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</si>
  <si>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</si>
  <si>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</si>
  <si>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</si>
  <si>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</si>
  <si>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</si>
  <si>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</si>
  <si>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</si>
  <si>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</si>
  <si>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</si>
  <si>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</si>
  <si>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</si>
  <si>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</si>
  <si>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</si>
  <si>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</si>
  <si>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</si>
  <si>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</si>
  <si>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</si>
  <si>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</si>
  <si>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</si>
  <si>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</si>
  <si>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</si>
  <si>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</si>
  <si>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</si>
  <si>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</si>
  <si>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</si>
  <si>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</si>
  <si>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</si>
  <si>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</si>
  <si>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</si>
  <si>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</si>
  <si>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</si>
  <si>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</si>
  <si>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</si>
  <si>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</si>
  <si>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</si>
  <si>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</si>
  <si>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</si>
  <si>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</si>
  <si>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</si>
  <si>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</si>
  <si>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</si>
  <si>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</si>
  <si>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</si>
  <si>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</si>
  <si>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</si>
  <si>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</si>
  <si>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</si>
  <si>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</si>
  <si>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</si>
  <si>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</si>
  <si>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</si>
  <si>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</si>
  <si>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</si>
  <si>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</si>
  <si>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</si>
  <si>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</si>
  <si>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</si>
  <si>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</si>
  <si>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</si>
  <si>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</si>
  <si>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</si>
  <si>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</si>
  <si>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</si>
  <si>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</si>
  <si>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</si>
  <si>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</si>
  <si>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</si>
  <si>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</si>
  <si>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</si>
  <si>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</si>
  <si>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</si>
  <si>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</si>
  <si>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</si>
  <si>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</si>
  <si>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</si>
  <si>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</si>
  <si>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</si>
  <si>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</si>
  <si>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</si>
  <si>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</si>
  <si>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</si>
  <si>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</si>
  <si>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</si>
  <si>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</si>
  <si>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</si>
  <si>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</si>
  <si>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</si>
  <si>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</si>
  <si>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</si>
  <si>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</si>
  <si>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</si>
  <si>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</si>
  <si>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</si>
  <si>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</si>
  <si>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</si>
  <si>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</si>
  <si>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</si>
  <si>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</si>
  <si>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</si>
  <si>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</si>
  <si>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</si>
  <si>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</si>
  <si>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</si>
  <si>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</si>
  <si>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</si>
  <si>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</si>
  <si>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</si>
  <si>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</si>
  <si>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</si>
  <si>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</si>
  <si>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</si>
  <si>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</si>
  <si>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</si>
  <si>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</si>
  <si>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</si>
  <si>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</si>
  <si>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</si>
  <si>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</si>
  <si>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</si>
  <si>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</si>
  <si>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</si>
  <si>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</si>
  <si>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</si>
  <si>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</si>
  <si>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</si>
  <si>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</si>
  <si>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</si>
  <si>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</si>
  <si>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</si>
  <si>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</si>
  <si>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</si>
  <si>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</si>
  <si>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</si>
  <si>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</si>
  <si>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</si>
  <si>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</si>
  <si>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</si>
  <si>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</si>
  <si>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</si>
  <si>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</si>
  <si>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</si>
  <si>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</si>
  <si>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</si>
  <si>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</si>
  <si>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</si>
  <si>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</si>
  <si>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</si>
  <si>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</si>
  <si>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</si>
  <si>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</si>
  <si>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</si>
  <si>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</si>
  <si>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</si>
  <si>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</si>
  <si>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</si>
  <si>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</si>
  <si>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</si>
  <si>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</si>
  <si>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</si>
  <si>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</si>
  <si>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</si>
  <si>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</si>
  <si>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</si>
  <si>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</si>
  <si>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</si>
  <si>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</si>
  <si>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</si>
  <si>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</si>
  <si>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</si>
  <si>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</si>
  <si>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</si>
  <si>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</si>
  <si>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</si>
  <si>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</si>
  <si>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</si>
  <si>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</si>
  <si>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</si>
  <si>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</si>
  <si>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</si>
  <si>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</si>
  <si>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</si>
  <si>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</si>
  <si>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</si>
  <si>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</si>
  <si>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</si>
  <si>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</si>
  <si>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</si>
  <si>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</si>
  <si>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</si>
  <si>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</si>
  <si>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</si>
  <si>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</si>
  <si>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</si>
  <si>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</si>
  <si>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</si>
  <si>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</si>
  <si>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</si>
  <si>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</si>
  <si>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</si>
  <si>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</si>
  <si>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</si>
  <si>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</si>
  <si>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</si>
  <si>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</si>
  <si>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</si>
  <si>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</si>
  <si>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</si>
  <si>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</si>
  <si>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</si>
  <si>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</si>
  <si>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</si>
  <si>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</si>
  <si>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</si>
  <si>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</si>
  <si>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</si>
  <si>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</si>
  <si>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</si>
  <si>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</si>
  <si>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</si>
  <si>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</si>
  <si>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</si>
  <si>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</si>
  <si>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</si>
  <si>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</si>
  <si>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</si>
  <si>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</si>
  <si>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</si>
  <si>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</si>
  <si>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</si>
  <si>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</si>
  <si>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</si>
  <si>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</si>
  <si>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</si>
  <si>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</si>
  <si>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</si>
  <si>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</si>
  <si>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</si>
  <si>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</si>
  <si>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</si>
  <si>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</si>
  <si>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</si>
  <si>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</si>
  <si>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</si>
  <si>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</si>
  <si>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</si>
  <si>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</si>
  <si>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</si>
  <si>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</si>
  <si>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</si>
  <si>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</si>
  <si>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</si>
  <si>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</si>
  <si>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</si>
  <si>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</si>
  <si>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</si>
  <si>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</si>
  <si>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</si>
  <si>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</si>
  <si>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</si>
  <si>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</si>
  <si>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</si>
  <si>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</si>
  <si>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</si>
  <si>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</si>
  <si>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</si>
  <si>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</si>
  <si>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</si>
  <si>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</si>
  <si>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</si>
  <si>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</si>
  <si>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</si>
  <si>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</si>
  <si>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</si>
  <si>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</si>
  <si>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</si>
  <si>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</si>
  <si>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</si>
  <si>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</si>
  <si>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</si>
  <si>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</si>
  <si>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</si>
  <si>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</si>
  <si>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</si>
  <si>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</si>
  <si>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</si>
  <si>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</si>
  <si>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</si>
  <si>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</si>
  <si>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</si>
  <si>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</si>
  <si>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</si>
  <si>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</si>
  <si>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</si>
  <si>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</si>
  <si>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</si>
  <si>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</si>
  <si>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</si>
  <si>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</si>
  <si>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</si>
  <si>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</si>
  <si>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</si>
  <si>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</si>
  <si>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</si>
  <si>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</si>
  <si>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</si>
  <si>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</si>
  <si>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</si>
  <si>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</si>
  <si>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</si>
  <si>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</si>
  <si>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</si>
  <si>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</si>
  <si>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</si>
  <si>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</si>
  <si>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</si>
  <si>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</si>
  <si>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</si>
  <si>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</si>
  <si>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</si>
  <si>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</si>
  <si>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</si>
  <si>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</si>
  <si>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</si>
  <si>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</si>
  <si>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</si>
  <si>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</si>
  <si>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</si>
  <si>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</si>
  <si>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</si>
  <si>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</si>
  <si>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</si>
  <si>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</si>
  <si>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</si>
  <si>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</si>
  <si>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</si>
  <si>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</si>
  <si>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</si>
  <si>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</si>
  <si>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</si>
  <si>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</si>
  <si>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</si>
  <si>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</si>
  <si>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</si>
  <si>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</si>
  <si>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</si>
  <si>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</si>
  <si>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</si>
  <si>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</si>
  <si>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</si>
  <si>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</si>
  <si>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</si>
  <si>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</si>
  <si>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</si>
  <si>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</si>
  <si>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</si>
  <si>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</si>
  <si>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</si>
  <si>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</si>
  <si>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</si>
  <si>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</si>
  <si>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</si>
  <si>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</si>
  <si>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</si>
  <si>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</si>
  <si>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</si>
  <si>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</si>
  <si>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</si>
  <si>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</si>
  <si>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</si>
  <si>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</si>
  <si>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</si>
  <si>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</si>
  <si>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</si>
  <si>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</si>
  <si>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</si>
  <si>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</si>
  <si>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</si>
  <si>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</si>
  <si>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</si>
  <si>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</si>
  <si>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</si>
  <si>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</si>
  <si>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</si>
  <si>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</si>
  <si>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</si>
  <si>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</si>
  <si>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</si>
  <si>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</si>
  <si>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</si>
  <si>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</si>
  <si>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</si>
  <si>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</si>
  <si>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</si>
  <si>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</si>
  <si>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</si>
  <si>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</si>
  <si>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</si>
  <si>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</si>
  <si>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</si>
  <si>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</si>
  <si>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</si>
  <si>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</si>
  <si>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</si>
  <si>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</si>
  <si>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</si>
  <si>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</si>
  <si>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</si>
  <si>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</si>
  <si>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</si>
  <si>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</si>
  <si>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</si>
  <si>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</si>
  <si>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</si>
  <si>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</si>
  <si>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</si>
  <si>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</si>
  <si>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</si>
  <si>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</si>
  <si>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</si>
  <si>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</si>
  <si>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</si>
  <si>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</si>
  <si>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</si>
  <si>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</si>
  <si>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</si>
  <si>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</si>
  <si>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</si>
  <si>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</si>
  <si>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</si>
  <si>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</si>
  <si>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</si>
  <si>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</si>
  <si>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</si>
  <si>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</si>
  <si>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</si>
  <si>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</si>
  <si>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</si>
  <si>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</si>
  <si>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</si>
  <si>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</si>
  <si>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</si>
  <si>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</si>
  <si>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</si>
  <si>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</si>
  <si>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</si>
  <si>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</si>
  <si>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</si>
  <si>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</si>
  <si>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</si>
  <si>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</si>
  <si>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</si>
  <si>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</si>
  <si>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</si>
  <si>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</si>
  <si>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</si>
  <si>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</si>
  <si>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</si>
  <si>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</si>
  <si>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</si>
  <si>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</si>
  <si>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</si>
  <si>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</si>
  <si>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</si>
  <si>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</si>
  <si>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</si>
  <si>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</si>
  <si>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</si>
  <si>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</si>
  <si>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</si>
  <si>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</si>
  <si>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</si>
  <si>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</si>
  <si>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</si>
  <si>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</si>
  <si>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</si>
  <si>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</si>
  <si>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</si>
  <si>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</si>
  <si>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</si>
  <si>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</si>
  <si>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</si>
  <si>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</si>
  <si>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</si>
  <si>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</si>
  <si>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</si>
  <si>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</si>
  <si>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</si>
  <si>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</si>
  <si>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</si>
  <si>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</si>
  <si>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</si>
  <si>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</si>
  <si>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</si>
  <si>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</si>
  <si>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</si>
  <si>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</si>
  <si>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</si>
  <si>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</si>
  <si>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</si>
  <si>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</si>
  <si>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</si>
  <si>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</si>
  <si>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</si>
  <si>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</si>
  <si>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</si>
  <si>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</si>
  <si>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</si>
  <si>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</si>
  <si>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</si>
  <si>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</si>
  <si>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</si>
  <si>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</si>
  <si>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</si>
  <si>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</si>
  <si>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</si>
  <si>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</si>
  <si>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</si>
  <si>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</si>
  <si>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</si>
  <si>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</si>
  <si>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</si>
  <si>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</si>
  <si>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</si>
  <si>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</si>
  <si>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</si>
  <si>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</si>
  <si>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</si>
  <si>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</si>
  <si>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</si>
  <si>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</si>
  <si>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</si>
  <si>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</si>
  <si>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</si>
  <si>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</si>
  <si>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</si>
  <si>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</si>
  <si>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</si>
  <si>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</si>
  <si>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</si>
  <si>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</si>
  <si>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</si>
  <si>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</si>
  <si>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</si>
  <si>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</si>
  <si>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</si>
  <si>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</si>
  <si>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</si>
  <si>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</si>
  <si>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</si>
  <si>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</si>
  <si>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</si>
  <si>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</si>
  <si>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</si>
  <si>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</si>
  <si>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</si>
  <si>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</si>
  <si>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</si>
  <si>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</si>
  <si>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</si>
  <si>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</si>
  <si>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</si>
  <si>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</si>
  <si>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</si>
  <si>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</si>
  <si>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</si>
  <si>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</si>
  <si>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</si>
  <si>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</si>
  <si>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</si>
  <si>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</si>
  <si>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</si>
  <si>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</si>
  <si>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</si>
  <si>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</si>
  <si>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</si>
  <si>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</si>
  <si>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</si>
  <si>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</si>
  <si>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</si>
  <si>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</si>
  <si>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</si>
  <si>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</si>
  <si>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</si>
  <si>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</si>
  <si>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</si>
  <si>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</si>
  <si>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</si>
  <si>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</si>
  <si>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</si>
  <si>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</si>
  <si>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</si>
  <si>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</si>
  <si>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</si>
  <si>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</si>
  <si>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</si>
  <si>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</si>
  <si>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</si>
  <si>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</si>
  <si>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</si>
  <si>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</si>
  <si>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</si>
  <si>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</si>
  <si>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</si>
  <si>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</si>
  <si>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</si>
  <si>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</si>
  <si>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</si>
  <si>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</si>
  <si>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</si>
  <si>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</si>
  <si>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</si>
  <si>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</si>
  <si>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</si>
  <si>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</si>
  <si>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</si>
  <si>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</si>
  <si>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</si>
  <si>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</si>
  <si>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</si>
  <si>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</si>
  <si>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</si>
  <si>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</si>
  <si>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</si>
  <si>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</si>
  <si>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</si>
  <si>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</si>
  <si>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</si>
  <si>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</si>
  <si>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</si>
  <si>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</si>
  <si>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</si>
  <si>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</si>
  <si>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</si>
  <si>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</si>
  <si>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</si>
  <si>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</si>
  <si>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</si>
  <si>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</si>
  <si>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</si>
  <si>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</si>
  <si>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</si>
  <si>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</si>
  <si>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</si>
  <si>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</si>
  <si>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</si>
  <si>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</si>
  <si>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</si>
  <si>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</si>
  <si>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</si>
  <si>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</si>
  <si>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</si>
  <si>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</si>
  <si>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</si>
  <si>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</si>
  <si>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</si>
  <si>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</si>
  <si>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</si>
  <si>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</si>
  <si>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</si>
  <si>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</si>
  <si>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</si>
  <si>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</si>
  <si>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</si>
  <si>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</si>
  <si>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</si>
  <si>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</si>
  <si>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</si>
  <si>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</si>
  <si>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</si>
  <si>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</si>
  <si>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</si>
  <si>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</si>
  <si>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</si>
  <si>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</si>
  <si>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</si>
  <si>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</si>
  <si>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</si>
  <si>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</si>
  <si>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</si>
  <si>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</si>
  <si>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</si>
  <si>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</si>
  <si>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</si>
  <si>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</si>
  <si>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</si>
  <si>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</si>
  <si>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</si>
  <si>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</si>
  <si>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</si>
  <si>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</si>
  <si>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</si>
  <si>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</si>
  <si>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</si>
  <si>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</si>
  <si>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</si>
  <si>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</si>
  <si>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</si>
  <si>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</si>
  <si>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</si>
  <si>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</si>
  <si>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</si>
  <si>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</si>
  <si>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</si>
  <si>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</si>
  <si>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</si>
  <si>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</si>
  <si>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</si>
  <si>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</si>
  <si>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</si>
  <si>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</si>
  <si>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</si>
  <si>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</si>
  <si>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</si>
  <si>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</si>
  <si>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</si>
  <si>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</si>
  <si>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</si>
  <si>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</si>
  <si>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</si>
  <si>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</si>
  <si>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</si>
  <si>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</si>
  <si>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</si>
  <si>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</si>
  <si>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</si>
  <si>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</si>
  <si>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</si>
  <si>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</si>
  <si>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</si>
  <si>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</si>
  <si>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</si>
  <si>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</si>
  <si>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</si>
  <si>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</si>
  <si>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</si>
  <si>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</si>
  <si>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</si>
  <si>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</si>
  <si>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</si>
  <si>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</si>
  <si>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</si>
  <si>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</si>
  <si>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</si>
  <si>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</si>
  <si>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</si>
  <si>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</si>
  <si>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</si>
  <si>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</si>
  <si>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</si>
  <si>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</si>
  <si>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</si>
  <si>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</si>
  <si>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</si>
  <si>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</si>
  <si>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</si>
  <si>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</si>
  <si>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</si>
  <si>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</si>
  <si>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</si>
  <si>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</si>
  <si>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</si>
  <si>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</si>
  <si>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</si>
  <si>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</si>
  <si>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</si>
  <si>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</si>
  <si>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</si>
  <si>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</si>
  <si>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</si>
  <si>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</si>
  <si>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</si>
  <si>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</si>
  <si>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</si>
  <si>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</si>
  <si>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</si>
  <si>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</si>
  <si>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</si>
  <si>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</si>
  <si>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</si>
  <si>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</si>
  <si>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</si>
  <si>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</si>
  <si>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</si>
  <si>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</si>
  <si>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</si>
  <si>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</si>
  <si>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</si>
  <si>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</si>
  <si>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</si>
  <si>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</si>
  <si>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</si>
  <si>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</si>
  <si>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</si>
  <si>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</si>
  <si>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</si>
  <si>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</si>
  <si>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</si>
  <si>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</si>
  <si>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</si>
  <si>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</si>
  <si>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</si>
  <si>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</si>
  <si>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</si>
  <si>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</si>
  <si>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</si>
  <si>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</si>
  <si>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</si>
  <si>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</si>
  <si>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</si>
  <si>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</si>
  <si>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</si>
  <si>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</si>
  <si>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</si>
  <si>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</si>
  <si>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</si>
  <si>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</si>
  <si>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</si>
  <si>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</si>
  <si>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</si>
  <si>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</si>
  <si>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</si>
  <si>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</si>
  <si>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</si>
  <si>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</si>
  <si>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</si>
  <si>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</si>
  <si>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</si>
  <si>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</si>
  <si>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</si>
  <si>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</si>
  <si>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</si>
  <si>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</si>
  <si>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</si>
  <si>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</si>
  <si>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</si>
  <si>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</si>
  <si>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</si>
  <si>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</si>
  <si>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</si>
  <si>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</si>
  <si>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</si>
  <si>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</si>
  <si>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</si>
  <si>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</si>
  <si>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</si>
  <si>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</si>
  <si>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</si>
  <si>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</si>
  <si>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</si>
  <si>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</si>
  <si>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</si>
  <si>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</si>
  <si>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</si>
  <si>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</si>
  <si>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</si>
  <si>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</si>
  <si>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</si>
  <si>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</si>
  <si>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</si>
  <si>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</si>
  <si>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</si>
  <si>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</si>
  <si>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</si>
  <si>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</si>
  <si>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</si>
  <si>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</si>
  <si>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</si>
  <si>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</si>
  <si>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</si>
  <si>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</si>
  <si>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</si>
  <si>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</si>
  <si>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</si>
  <si>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</si>
  <si>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</si>
  <si>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</si>
  <si>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</si>
  <si>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</si>
  <si>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</si>
  <si>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</si>
  <si>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</si>
  <si>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</si>
  <si>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</si>
  <si>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</si>
  <si>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</si>
  <si>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</si>
  <si>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</si>
  <si>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</si>
  <si>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</si>
  <si>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</si>
  <si>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</si>
  <si>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</si>
  <si>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</si>
  <si>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</si>
  <si>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</si>
  <si>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</si>
  <si>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</si>
  <si>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</si>
  <si>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</si>
  <si>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</si>
  <si>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</si>
  <si>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</si>
  <si>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</si>
  <si>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</si>
  <si>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</si>
  <si>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</si>
  <si>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</si>
  <si>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</si>
  <si>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</si>
  <si>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</si>
  <si>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</si>
  <si>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</si>
  <si>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</si>
  <si>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</si>
  <si>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</si>
  <si>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</si>
  <si>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</si>
  <si>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</si>
  <si>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</si>
  <si>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</si>
  <si>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</si>
  <si>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</si>
  <si>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</si>
  <si>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</si>
  <si>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</si>
  <si>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</si>
  <si>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</si>
  <si>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</si>
  <si>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</si>
  <si>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</si>
  <si>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</si>
  <si>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</si>
  <si>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</si>
  <si>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</si>
  <si>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</si>
  <si>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</si>
  <si>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</si>
  <si>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</si>
  <si>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</si>
  <si>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</si>
  <si>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</si>
  <si>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</si>
  <si>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</si>
  <si>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</si>
  <si>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</si>
  <si>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</si>
  <si>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</si>
  <si>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</si>
  <si>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</si>
  <si>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</si>
  <si>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</si>
  <si>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</si>
  <si>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</si>
  <si>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</si>
  <si>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</si>
  <si>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</si>
  <si>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</si>
  <si>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</si>
  <si>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</si>
  <si>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</si>
  <si>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</si>
  <si>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</si>
  <si>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</si>
  <si>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</si>
  <si>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</si>
  <si>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</si>
  <si>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</si>
  <si>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</si>
  <si>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</si>
  <si>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</si>
  <si>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</si>
  <si>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</si>
  <si>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</si>
  <si>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</si>
  <si>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</si>
  <si>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</si>
  <si>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</si>
  <si>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</si>
  <si>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</si>
  <si>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</si>
  <si>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</si>
  <si>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</si>
  <si>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</si>
  <si>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</si>
  <si>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</si>
  <si>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</si>
  <si>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</si>
  <si>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</si>
  <si>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</si>
  <si>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</si>
  <si>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</si>
  <si>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</si>
  <si>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</si>
  <si>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</si>
  <si>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</si>
  <si>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</si>
  <si>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</si>
  <si>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</si>
  <si>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</si>
  <si>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</si>
  <si>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</si>
  <si>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</si>
  <si>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</si>
  <si>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</si>
  <si>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</si>
  <si>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</si>
  <si>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</si>
  <si>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</si>
  <si>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</si>
  <si>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</si>
  <si>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</si>
  <si>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</si>
  <si>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</si>
  <si>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</si>
  <si>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</si>
  <si>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</si>
  <si>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</si>
  <si>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</si>
  <si>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</si>
  <si>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</si>
  <si>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</si>
  <si>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</si>
  <si>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</si>
  <si>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</si>
  <si>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</si>
  <si>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</si>
  <si>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</si>
  <si>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</si>
  <si>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</si>
  <si>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</si>
  <si>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</si>
  <si>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</si>
  <si>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</si>
  <si>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</si>
  <si>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</si>
  <si>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</si>
  <si>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</si>
  <si>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</si>
  <si>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</si>
  <si>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</si>
  <si>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</si>
  <si>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</si>
  <si>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</si>
  <si>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</si>
  <si>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</si>
  <si>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</si>
  <si>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</si>
  <si>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</si>
  <si>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</si>
  <si>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</si>
  <si>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</si>
  <si>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</si>
  <si>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</si>
  <si>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</si>
  <si>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</si>
  <si>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</si>
  <si>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</si>
  <si>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</si>
  <si>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</si>
  <si>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</si>
  <si>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</si>
  <si>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</si>
  <si>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</si>
  <si>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</si>
  <si>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</si>
  <si>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</si>
  <si>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</si>
  <si>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</si>
  <si>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</si>
  <si>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</si>
  <si>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</si>
  <si>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</si>
  <si>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</si>
  <si>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</si>
  <si>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</si>
  <si>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</si>
  <si>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</si>
  <si>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</si>
  <si>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</si>
  <si>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</si>
  <si>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</si>
  <si>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</si>
  <si>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</si>
  <si>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</si>
  <si>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</si>
  <si>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</si>
  <si>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</si>
  <si>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</si>
  <si>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</si>
  <si>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</si>
  <si>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</si>
  <si>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</si>
  <si>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</si>
  <si>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</si>
  <si>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</si>
  <si>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</si>
  <si>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</si>
  <si>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</si>
  <si>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</si>
  <si>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</si>
  <si>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</si>
  <si>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</si>
  <si>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</si>
  <si>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</si>
  <si>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</si>
  <si>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</si>
  <si>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</si>
  <si>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</si>
  <si>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</si>
  <si>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</si>
  <si>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</si>
  <si>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</si>
  <si>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</si>
  <si>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</si>
  <si>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</si>
  <si>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</si>
  <si>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</si>
  <si>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</si>
  <si>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</si>
  <si>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</si>
  <si>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</si>
  <si>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</si>
  <si>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</si>
  <si>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</si>
  <si>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</si>
  <si>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</si>
  <si>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</si>
  <si>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</si>
  <si>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</si>
  <si>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</si>
  <si>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</si>
  <si>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</si>
  <si>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</si>
  <si>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</si>
  <si>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</si>
  <si>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</si>
  <si>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</si>
  <si>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</si>
  <si>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</si>
  <si>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</si>
  <si>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</si>
  <si>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</si>
  <si>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</si>
  <si>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</si>
  <si>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</si>
  <si>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</si>
  <si>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</si>
  <si>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</si>
  <si>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</si>
  <si>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</si>
  <si>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</si>
  <si>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</si>
  <si>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</si>
  <si>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</si>
  <si>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</si>
  <si>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</si>
  <si>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</si>
  <si>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</si>
  <si>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</si>
  <si>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</si>
  <si>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</si>
  <si>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</si>
  <si>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</si>
  <si>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</si>
  <si>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</si>
  <si>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</si>
  <si>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</si>
  <si>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</si>
  <si>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</si>
  <si>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</si>
  <si>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</si>
  <si>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</si>
  <si>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</si>
  <si>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</si>
  <si>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</si>
  <si>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</si>
  <si>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</si>
  <si>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</si>
  <si>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</si>
  <si>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</si>
  <si>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</si>
  <si>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</si>
  <si>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</si>
  <si>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</si>
  <si>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</si>
  <si>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</si>
  <si>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</si>
  <si>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</si>
  <si>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</si>
  <si>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</si>
  <si>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</si>
  <si>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</si>
  <si>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</si>
  <si>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</si>
  <si>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</si>
  <si>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</si>
  <si>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</si>
  <si>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</si>
  <si>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</si>
  <si>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</si>
  <si>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</si>
  <si>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</si>
  <si>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</si>
  <si>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</si>
  <si>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</si>
  <si>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</si>
  <si>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</si>
  <si>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</si>
  <si>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</si>
  <si>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</si>
  <si>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</si>
  <si>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</si>
  <si>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</si>
  <si>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</si>
  <si>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</si>
  <si>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</si>
  <si>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</si>
  <si>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</si>
  <si>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</si>
  <si>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</si>
  <si>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</si>
  <si>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</si>
  <si>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</si>
  <si>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</si>
  <si>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</si>
  <si>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</si>
  <si>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</si>
  <si>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</si>
  <si>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</si>
  <si>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</si>
  <si>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</si>
  <si>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</si>
  <si>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</si>
  <si>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</si>
  <si>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</si>
  <si>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</si>
  <si>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</si>
  <si>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</si>
  <si>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</si>
  <si>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</si>
  <si>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</si>
  <si>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</si>
  <si>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</si>
  <si>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</si>
  <si>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</si>
  <si>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</si>
  <si>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</si>
  <si>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</si>
  <si>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</si>
  <si>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</si>
  <si>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</si>
  <si>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</si>
  <si>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</si>
  <si>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</si>
  <si>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</si>
  <si>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</si>
  <si>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</si>
  <si>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</si>
  <si>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</si>
  <si>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</si>
  <si>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</si>
  <si>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</si>
  <si>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</si>
  <si>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</si>
  <si>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</si>
  <si>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</si>
  <si>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</si>
  <si>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</si>
  <si>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</si>
  <si>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</si>
  <si>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</si>
  <si>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</si>
  <si>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</si>
  <si>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</si>
  <si>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</si>
  <si>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</si>
  <si>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</si>
  <si>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</si>
  <si>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</si>
  <si>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</si>
  <si>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</si>
  <si>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</si>
  <si>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</si>
  <si>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</si>
  <si>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</si>
  <si>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</si>
  <si>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</si>
  <si>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</si>
  <si>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</si>
  <si>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</si>
  <si>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</si>
  <si>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</si>
  <si>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</si>
  <si>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</si>
  <si>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</si>
  <si>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</si>
  <si>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</si>
  <si>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</si>
  <si>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</si>
  <si>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</si>
  <si>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</si>
  <si>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</si>
  <si>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</si>
  <si>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</si>
  <si>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</si>
  <si>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</si>
  <si>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</si>
  <si>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</si>
  <si>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</si>
  <si>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</si>
  <si>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</si>
  <si>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</si>
  <si>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</si>
  <si>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</si>
  <si>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</si>
  <si>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</si>
  <si>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</si>
  <si>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</si>
  <si>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</si>
  <si>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</si>
  <si>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</si>
  <si>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</si>
  <si>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</si>
  <si>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</si>
  <si>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</si>
  <si>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</si>
  <si>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</si>
  <si>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</si>
  <si>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</si>
  <si>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</si>
  <si>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</si>
  <si>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</si>
  <si>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</si>
  <si>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</si>
  <si>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</si>
  <si>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</si>
  <si>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</si>
  <si>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</si>
  <si>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</si>
  <si>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</si>
  <si>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</si>
  <si>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</si>
  <si>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</si>
  <si>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</si>
  <si>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</si>
  <si>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</si>
  <si>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</si>
  <si>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</si>
  <si>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</si>
  <si>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</si>
  <si>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</si>
  <si>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</si>
  <si>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</si>
  <si>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</si>
  <si>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</si>
  <si>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</si>
  <si>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</si>
  <si>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</si>
  <si>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</si>
  <si>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</si>
  <si>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</si>
  <si>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</si>
  <si>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</si>
  <si>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</si>
  <si>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</si>
  <si>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</si>
  <si>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</si>
  <si>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</si>
  <si>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</si>
  <si>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</si>
  <si>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</si>
  <si>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</si>
  <si>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</si>
  <si>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</si>
  <si>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</si>
  <si>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</si>
  <si>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</si>
  <si>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</si>
  <si>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</si>
  <si>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</si>
  <si>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</si>
  <si>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</si>
  <si>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</si>
  <si>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</si>
  <si>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</si>
  <si>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</si>
  <si>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</si>
  <si>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</si>
  <si>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</si>
  <si>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</si>
  <si>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</si>
  <si>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</si>
  <si>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</si>
  <si>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</si>
  <si>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</si>
  <si>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</si>
  <si>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</si>
  <si>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</si>
  <si>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</si>
  <si>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</si>
  <si>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</si>
  <si>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</si>
  <si>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</si>
  <si>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</si>
  <si>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</si>
  <si>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</si>
  <si>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</si>
  <si>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</si>
  <si>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</si>
  <si>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</si>
  <si>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</si>
  <si>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</si>
  <si>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</si>
  <si>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</si>
  <si>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</si>
  <si>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</si>
  <si>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</si>
  <si>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</si>
  <si>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</si>
  <si>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</si>
  <si>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</si>
  <si>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</si>
  <si>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</si>
  <si>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</si>
  <si>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</si>
  <si>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</si>
  <si>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</si>
  <si>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</si>
  <si>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</si>
  <si>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</si>
  <si>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</si>
  <si>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</si>
  <si>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</si>
  <si>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</si>
  <si>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</si>
  <si>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</si>
  <si>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</si>
  <si>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</si>
  <si>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</si>
  <si>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</si>
  <si>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</si>
  <si>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</si>
  <si>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</si>
  <si>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</si>
  <si>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</si>
  <si>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</si>
  <si>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</si>
  <si>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</si>
  <si>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</si>
  <si>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</si>
  <si>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</si>
  <si>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</si>
  <si>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</si>
  <si>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</si>
  <si>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</si>
  <si>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</si>
  <si>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</si>
  <si>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</si>
  <si>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</si>
  <si>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</si>
  <si>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</si>
  <si>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</si>
  <si>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</si>
  <si>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</si>
  <si>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</si>
  <si>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</si>
  <si>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</si>
  <si>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</si>
  <si>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</si>
  <si>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</si>
  <si>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</si>
  <si>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</si>
  <si>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</si>
  <si>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</si>
  <si>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</si>
  <si>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</si>
  <si>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</si>
  <si>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</si>
  <si>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</si>
  <si>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</si>
  <si>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</si>
  <si>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</si>
  <si>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</si>
  <si>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</si>
  <si>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</si>
  <si>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</si>
  <si>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</si>
  <si>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</si>
  <si>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</si>
  <si>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</si>
  <si>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</si>
  <si>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</si>
  <si>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</si>
  <si>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</si>
  <si>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</si>
  <si>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</si>
  <si>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</si>
  <si>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</si>
  <si>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</si>
  <si>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</si>
  <si>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</si>
  <si>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</si>
  <si>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</si>
  <si>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</si>
  <si>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</si>
  <si>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</si>
  <si>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</si>
  <si>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</si>
  <si>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</si>
  <si>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</si>
  <si>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</si>
  <si>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</si>
  <si>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</si>
  <si>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</si>
  <si>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</si>
  <si>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</si>
  <si>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</si>
  <si>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</si>
  <si>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</si>
  <si>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</si>
  <si>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</si>
  <si>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</si>
  <si>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</si>
  <si>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</si>
  <si>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</si>
  <si>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</si>
  <si>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</si>
  <si>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</si>
  <si>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</si>
  <si>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</si>
  <si>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</si>
  <si>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</si>
  <si>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</si>
  <si>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</si>
  <si>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</si>
  <si>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</si>
  <si>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</si>
  <si>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</si>
  <si>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</si>
  <si>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</si>
  <si>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</si>
  <si>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</si>
  <si>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</si>
  <si>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</si>
  <si>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</si>
  <si>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</si>
  <si>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</si>
  <si>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</si>
  <si>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</si>
  <si>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</si>
  <si>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</si>
  <si>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</si>
  <si>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</si>
  <si>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</si>
  <si>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</si>
  <si>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</si>
  <si>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</si>
  <si>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</si>
  <si>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</si>
  <si>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</si>
  <si>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</si>
  <si>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</si>
  <si>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</si>
  <si>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</si>
  <si>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</si>
  <si>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</si>
  <si>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</si>
  <si>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</si>
  <si>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</si>
  <si>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</si>
  <si>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</si>
  <si>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</si>
  <si>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</si>
  <si>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</si>
  <si>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</si>
  <si>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</si>
  <si>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</si>
  <si>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</si>
  <si>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</si>
  <si>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</si>
  <si>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</si>
  <si>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</si>
  <si>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</si>
  <si>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</si>
  <si>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</si>
  <si>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</si>
  <si>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</si>
  <si>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</si>
  <si>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</si>
  <si>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</si>
  <si>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</si>
  <si>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</si>
  <si>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</si>
  <si>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</si>
  <si>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</si>
  <si>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</si>
  <si>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</si>
  <si>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</si>
  <si>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</si>
  <si>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</si>
  <si>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</si>
  <si>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</si>
  <si>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</si>
  <si>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</si>
  <si>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</si>
  <si>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</si>
  <si>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</si>
  <si>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</si>
  <si>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</si>
  <si>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</si>
  <si>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</si>
  <si>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</si>
  <si>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</si>
  <si>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</si>
  <si>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</si>
  <si>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</si>
  <si>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</si>
  <si>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</si>
  <si>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</si>
  <si>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</si>
  <si>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</si>
  <si>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</si>
  <si>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</si>
  <si>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</si>
  <si>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</si>
  <si>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</si>
  <si>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</si>
  <si>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</si>
  <si>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</si>
  <si>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</si>
  <si>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</si>
  <si>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</si>
  <si>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</si>
  <si>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</si>
  <si>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</si>
  <si>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</si>
  <si>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</si>
  <si>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</si>
  <si>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</si>
  <si>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</si>
  <si>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</si>
  <si>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</si>
  <si>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</si>
  <si>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</si>
  <si>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</si>
  <si>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</si>
  <si>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</si>
  <si>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</si>
  <si>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</si>
  <si>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</si>
  <si>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</si>
  <si>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</si>
  <si>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</si>
  <si>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</si>
  <si>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</si>
  <si>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</si>
  <si>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</si>
  <si>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</si>
  <si>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</si>
  <si>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</si>
  <si>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</si>
  <si>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</si>
  <si>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</si>
  <si>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</si>
  <si>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</si>
  <si>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</si>
  <si>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</si>
  <si>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</si>
  <si>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</si>
  <si>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</si>
  <si>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</si>
  <si>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</si>
  <si>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</si>
  <si>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</si>
  <si>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</si>
  <si>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</si>
  <si>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</si>
  <si>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</si>
  <si>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</si>
  <si>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</si>
  <si>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</si>
  <si>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</si>
  <si>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</si>
  <si>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</si>
  <si>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</si>
  <si>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</si>
  <si>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</si>
  <si>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</si>
  <si>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</si>
  <si>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</si>
  <si>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</si>
  <si>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</si>
  <si>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</si>
  <si>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</si>
  <si>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</si>
  <si>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</si>
  <si>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</si>
  <si>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</si>
  <si>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</si>
  <si>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</si>
  <si>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</si>
  <si>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</si>
  <si>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</si>
  <si>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</si>
  <si>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</si>
  <si>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</si>
  <si>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</si>
  <si>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</si>
  <si>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</si>
  <si>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</si>
  <si>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</si>
  <si>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</si>
  <si>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</si>
  <si>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</si>
  <si>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</si>
  <si>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</si>
  <si>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</si>
  <si>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</si>
  <si>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</si>
  <si>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</si>
  <si>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</si>
  <si>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</si>
  <si>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</si>
  <si>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</si>
  <si>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</si>
  <si>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</si>
  <si>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</si>
  <si>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</si>
  <si>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</si>
  <si>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</si>
  <si>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</si>
  <si>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</si>
  <si>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</si>
  <si>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</si>
  <si>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</si>
  <si>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</si>
  <si>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</si>
  <si>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</si>
  <si>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</si>
  <si>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</si>
  <si>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</si>
  <si>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</si>
  <si>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</si>
  <si>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</si>
  <si>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</si>
  <si>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</si>
  <si>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</si>
  <si>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</si>
  <si>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</si>
  <si>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</si>
  <si>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</si>
  <si>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</si>
  <si>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</si>
  <si>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</si>
  <si>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</si>
  <si>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</si>
  <si>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</si>
  <si>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</si>
  <si>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</si>
  <si>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</si>
  <si>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</si>
  <si>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</si>
  <si>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</si>
  <si>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</si>
  <si>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</si>
  <si>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</si>
  <si>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</si>
  <si>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</si>
  <si>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</si>
  <si>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</si>
  <si>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</si>
  <si>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</si>
  <si>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</si>
  <si>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</si>
  <si>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</si>
  <si>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</si>
  <si>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</si>
  <si>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</si>
  <si>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</si>
  <si>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</si>
  <si>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</si>
  <si>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</si>
  <si>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</si>
  <si>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</si>
  <si>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</si>
  <si>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</si>
  <si>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</si>
  <si>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</si>
  <si>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</si>
  <si>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</si>
  <si>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</si>
  <si>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</si>
  <si>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</si>
  <si>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</si>
  <si>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</si>
  <si>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</si>
  <si>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</si>
  <si>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</si>
  <si>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</si>
  <si>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</si>
  <si>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</si>
  <si>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</si>
  <si>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</si>
  <si>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</si>
  <si>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</si>
  <si>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</si>
  <si>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</si>
  <si>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</si>
  <si>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</si>
  <si>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</si>
  <si>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</si>
  <si>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</si>
  <si>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</si>
  <si>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</si>
  <si>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</si>
  <si>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</si>
  <si>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</si>
  <si>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</si>
  <si>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</si>
  <si>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</si>
  <si>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</si>
  <si>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</si>
  <si>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</si>
  <si>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</si>
  <si>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</si>
  <si>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</si>
  <si>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</si>
  <si>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</si>
  <si>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</si>
  <si>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</si>
  <si>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</si>
  <si>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</si>
  <si>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</si>
  <si>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</si>
  <si>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</si>
  <si>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</si>
  <si>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</si>
  <si>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</si>
  <si>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</si>
  <si>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</si>
  <si>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</si>
  <si>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</si>
  <si>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</si>
  <si>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</si>
  <si>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</si>
  <si>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</si>
  <si>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</si>
  <si>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</si>
  <si>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</si>
  <si>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</si>
  <si>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</si>
  <si>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</si>
  <si>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</si>
  <si>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</si>
  <si>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</si>
  <si>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</si>
  <si>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</si>
  <si>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</si>
  <si>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</si>
  <si>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</si>
  <si>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</si>
  <si>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</si>
  <si>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</si>
  <si>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</si>
  <si>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</si>
  <si>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</si>
  <si>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</si>
  <si>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</si>
  <si>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</si>
  <si>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</si>
  <si>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</si>
  <si>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</si>
  <si>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</si>
  <si>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</si>
  <si>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</si>
  <si>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</si>
  <si>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</si>
  <si>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</si>
  <si>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</si>
  <si>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</si>
  <si>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</si>
  <si>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</si>
  <si>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</si>
  <si>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</si>
  <si>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</si>
  <si>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</si>
  <si>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</si>
  <si>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</si>
  <si>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</si>
  <si>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</si>
  <si>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</si>
  <si>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</si>
  <si>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</si>
  <si>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</si>
  <si>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</si>
  <si>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</si>
  <si>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</si>
  <si>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</si>
  <si>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</si>
  <si>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</si>
  <si>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</si>
  <si>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</si>
  <si>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</si>
  <si>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</si>
  <si>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</si>
  <si>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</si>
  <si>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</si>
  <si>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</si>
  <si>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</si>
  <si>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</si>
  <si>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</si>
  <si>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</si>
  <si>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</si>
  <si>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</si>
  <si>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</si>
  <si>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</si>
  <si>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</si>
  <si>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</si>
  <si>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</si>
  <si>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</si>
  <si>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</si>
  <si>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</si>
  <si>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</si>
  <si>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</si>
  <si>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</si>
  <si>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</si>
  <si>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</si>
  <si>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</si>
  <si>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</si>
  <si>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</si>
  <si>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</si>
  <si>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</si>
  <si>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</si>
  <si>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</si>
  <si>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</si>
  <si>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</si>
  <si>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</si>
  <si>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</si>
  <si>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</si>
  <si>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</si>
  <si>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</si>
  <si>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</si>
  <si>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</si>
  <si>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</si>
  <si>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</si>
  <si>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</si>
  <si>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</si>
  <si>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</si>
  <si>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</si>
  <si>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</si>
  <si>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</si>
  <si>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</si>
  <si>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</si>
  <si>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</si>
  <si>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</si>
  <si>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</si>
  <si>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</si>
  <si>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</si>
  <si>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</si>
  <si>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</si>
  <si>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</si>
  <si>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</si>
  <si>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</si>
  <si>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</si>
  <si>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</si>
  <si>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</si>
  <si>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</si>
  <si>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</si>
  <si>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</si>
  <si>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</si>
  <si>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</si>
  <si>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</si>
  <si>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</si>
  <si>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</si>
  <si>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</si>
  <si>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</si>
  <si>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</si>
  <si>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</si>
  <si>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</si>
  <si>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</si>
  <si>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</si>
  <si>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</si>
  <si>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</si>
  <si>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</si>
  <si>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</si>
  <si>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</si>
  <si>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</si>
  <si>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</si>
  <si>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</si>
  <si>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</si>
  <si>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</si>
  <si>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</si>
  <si>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</si>
  <si>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</si>
  <si>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</si>
  <si>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</si>
  <si>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</si>
  <si>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</si>
  <si>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</si>
  <si>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</si>
  <si>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</si>
  <si>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</si>
  <si>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</si>
  <si>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</si>
  <si>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</si>
  <si>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</si>
  <si>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</si>
  <si>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</si>
  <si>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</si>
  <si>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</si>
  <si>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</si>
  <si>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</si>
  <si>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</si>
  <si>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</si>
  <si>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</si>
  <si>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</si>
  <si>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</si>
  <si>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</si>
  <si>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</si>
  <si>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</si>
  <si>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</si>
  <si>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</si>
  <si>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</si>
  <si>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</si>
  <si>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</si>
  <si>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</si>
  <si>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</si>
  <si>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</si>
  <si>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</si>
  <si>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</si>
  <si>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</si>
  <si>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</si>
  <si>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</si>
  <si>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</si>
  <si>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</si>
  <si>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</si>
  <si>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</si>
  <si>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</si>
  <si>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</si>
  <si>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</si>
  <si>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</si>
  <si>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</si>
  <si>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</si>
  <si>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</si>
  <si>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</si>
  <si>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</si>
  <si>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</si>
  <si>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</si>
  <si>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</si>
  <si>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</si>
  <si>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</si>
  <si>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</si>
  <si>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</si>
  <si>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</si>
  <si>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</si>
  <si>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</si>
  <si>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</si>
  <si>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</si>
  <si>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</si>
  <si>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</si>
  <si>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</si>
  <si>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</si>
  <si>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</si>
  <si>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</si>
  <si>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</si>
  <si>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</si>
  <si>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</si>
  <si>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</si>
  <si>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</si>
  <si>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</si>
  <si>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</si>
  <si>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</si>
  <si>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</si>
  <si>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</si>
  <si>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</si>
  <si>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</si>
  <si>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</si>
  <si>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</si>
  <si>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</si>
  <si>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</si>
  <si>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</si>
  <si>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</si>
  <si>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</si>
  <si>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</si>
  <si>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</si>
  <si>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</si>
  <si>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</si>
  <si>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</si>
  <si>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</si>
  <si>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</si>
  <si>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</si>
  <si>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</si>
  <si>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</si>
  <si>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</si>
  <si>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</si>
  <si>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</si>
  <si>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</si>
  <si>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</si>
  <si>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</si>
  <si>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</si>
  <si>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</si>
  <si>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</si>
  <si>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</si>
  <si>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</si>
  <si>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</si>
  <si>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</si>
  <si>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</si>
  <si>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</si>
  <si>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</si>
  <si>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</si>
  <si>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</si>
  <si>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</si>
  <si>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</si>
  <si>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</si>
  <si>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</si>
  <si>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</si>
  <si>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</si>
  <si>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</si>
  <si>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</si>
  <si>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</si>
  <si>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</si>
  <si>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</si>
  <si>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</si>
  <si>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</si>
  <si>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</si>
  <si>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</si>
  <si>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</si>
  <si>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</si>
  <si>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</si>
  <si>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</si>
  <si>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</si>
  <si>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</si>
  <si>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</si>
  <si>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</si>
  <si>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</si>
  <si>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</si>
  <si>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</si>
  <si>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</si>
  <si>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</si>
  <si>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</si>
  <si>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</si>
  <si>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</si>
  <si>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</si>
  <si>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</si>
  <si>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</si>
  <si>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</si>
  <si>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</si>
  <si>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</si>
  <si>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</si>
  <si>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</si>
  <si>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</si>
  <si>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</si>
  <si>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</si>
  <si>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</si>
  <si>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</si>
  <si>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</si>
  <si>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</si>
  <si>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</si>
  <si>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</si>
  <si>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</si>
  <si>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</si>
  <si>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</si>
  <si>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</si>
  <si>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</si>
  <si>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</si>
  <si>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</si>
  <si>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</si>
  <si>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</si>
  <si>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</si>
  <si>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</si>
  <si>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</si>
  <si>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</si>
  <si>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</si>
  <si>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</si>
  <si>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</si>
  <si>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</si>
  <si>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</si>
  <si>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</si>
  <si>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</si>
  <si>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</si>
  <si>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</si>
  <si>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</si>
  <si>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</si>
  <si>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</si>
  <si>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</si>
  <si>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</si>
  <si>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</si>
  <si>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</si>
  <si>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</si>
  <si>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</si>
  <si>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</si>
  <si>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</si>
  <si>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</si>
  <si>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</si>
  <si>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</si>
  <si>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</si>
  <si>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</si>
  <si>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</si>
  <si>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</si>
  <si>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</si>
  <si>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</si>
  <si>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</si>
  <si>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</si>
  <si>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</si>
  <si>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</si>
  <si>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</si>
  <si>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</si>
  <si>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</si>
  <si>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</si>
  <si>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</si>
  <si>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</si>
  <si>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</si>
  <si>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</si>
  <si>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</si>
  <si>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</si>
  <si>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</si>
  <si>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</si>
  <si>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</si>
  <si>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</si>
  <si>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</si>
  <si>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</si>
  <si>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</si>
  <si>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</si>
  <si>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</si>
  <si>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</si>
  <si>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</si>
  <si>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</si>
  <si>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</si>
  <si>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</si>
  <si>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</si>
  <si>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</si>
  <si>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</si>
  <si>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</si>
  <si>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</si>
  <si>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</si>
  <si>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</si>
  <si>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</si>
  <si>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</si>
  <si>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</si>
  <si>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</si>
  <si>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</si>
  <si>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</si>
  <si>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</si>
  <si>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</si>
  <si>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</si>
  <si>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</si>
  <si>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</si>
  <si>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</si>
  <si>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</si>
  <si>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</si>
  <si>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</si>
  <si>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</si>
  <si>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</si>
  <si>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</si>
  <si>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</si>
  <si>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</si>
  <si>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</si>
  <si>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</si>
  <si>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</si>
  <si>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</si>
  <si>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</si>
  <si>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</si>
  <si>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</si>
  <si>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</si>
  <si>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</si>
  <si>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</si>
  <si>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</si>
  <si>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</si>
  <si>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</si>
  <si>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</si>
  <si>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</si>
  <si>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</si>
  <si>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</si>
  <si>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</si>
  <si>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</si>
  <si>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</si>
  <si>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</si>
  <si>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</si>
  <si>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</si>
  <si>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</si>
  <si>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</si>
  <si>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</si>
  <si>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</si>
  <si>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</si>
  <si>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</si>
  <si>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</si>
  <si>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</si>
  <si>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</si>
  <si>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</si>
  <si>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</si>
  <si>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</si>
  <si>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</si>
  <si>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</si>
  <si>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</si>
  <si>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</si>
  <si>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</si>
  <si>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</si>
  <si>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</si>
  <si>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</si>
  <si>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</si>
  <si>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</si>
  <si>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</si>
  <si>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</si>
  <si>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</si>
  <si>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</si>
  <si>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</si>
  <si>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</si>
  <si>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</si>
  <si>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</si>
  <si>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</si>
  <si>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</si>
  <si>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</si>
  <si>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</si>
  <si>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</si>
  <si>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</si>
  <si>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</si>
  <si>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</si>
  <si>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</si>
  <si>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</si>
  <si>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</si>
  <si>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</si>
  <si>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</si>
  <si>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</si>
  <si>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</si>
  <si>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</si>
  <si>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</si>
  <si>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</si>
  <si>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</si>
  <si>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</si>
  <si>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</si>
  <si>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</si>
  <si>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</si>
  <si>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</si>
  <si>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</si>
  <si>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</si>
  <si>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</si>
  <si>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</si>
  <si>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</si>
  <si>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</si>
  <si>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</si>
  <si>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</si>
  <si>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</si>
  <si>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</si>
  <si>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</si>
  <si>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</si>
  <si>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</si>
  <si>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</si>
  <si>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</si>
  <si>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</si>
  <si>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</si>
  <si>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</si>
  <si>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</si>
  <si>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</si>
  <si>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</si>
  <si>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</si>
  <si>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</si>
  <si>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</si>
  <si>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</si>
  <si>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</si>
  <si>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</si>
  <si>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</si>
  <si>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</si>
  <si>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</si>
  <si>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</si>
  <si>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</si>
  <si>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</si>
  <si>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</si>
  <si>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</si>
  <si>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</si>
  <si>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</si>
  <si>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</si>
  <si>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</si>
  <si>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</si>
  <si>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</si>
  <si>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</si>
  <si>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</si>
  <si>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</si>
  <si>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</si>
  <si>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</si>
  <si>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</si>
  <si>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</si>
  <si>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</si>
  <si>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</si>
  <si>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</si>
  <si>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</si>
  <si>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</si>
  <si>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</si>
  <si>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</si>
  <si>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</si>
  <si>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</si>
  <si>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</si>
  <si>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</si>
  <si>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</si>
  <si>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</si>
  <si>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</si>
  <si>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</si>
  <si>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</si>
  <si>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</si>
  <si>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</si>
  <si>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</si>
  <si>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</si>
  <si>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</si>
  <si>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</si>
  <si>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</si>
  <si>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</si>
  <si>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</si>
  <si>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</si>
  <si>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</si>
  <si>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</si>
  <si>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</si>
  <si>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</si>
  <si>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</si>
  <si>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</si>
  <si>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</si>
  <si>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</si>
  <si>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</si>
  <si>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</si>
  <si>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</si>
  <si>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</si>
  <si>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</si>
  <si>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</si>
  <si>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</si>
  <si>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</si>
  <si>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</si>
  <si>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</si>
  <si>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</si>
  <si>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</si>
  <si>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</si>
  <si>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</si>
  <si>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</si>
  <si>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</si>
  <si>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</si>
  <si>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</si>
  <si>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</si>
  <si>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</si>
  <si>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</si>
  <si>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</si>
  <si>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</si>
  <si>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</si>
  <si>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</si>
  <si>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</si>
  <si>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</si>
  <si>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</si>
  <si>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</si>
  <si>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</si>
  <si>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</si>
  <si>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</si>
  <si>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</si>
  <si>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</si>
  <si>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</si>
  <si>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</si>
  <si>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</si>
  <si>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</si>
  <si>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</si>
  <si>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</si>
  <si>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</si>
  <si>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</si>
  <si>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</si>
  <si>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</si>
  <si>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</si>
  <si>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</si>
  <si>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</si>
  <si>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</si>
  <si>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</si>
  <si>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</si>
  <si>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</si>
  <si>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</si>
  <si>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</si>
  <si>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</si>
  <si>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</si>
  <si>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</si>
  <si>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</si>
  <si>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</si>
  <si>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</si>
  <si>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</si>
  <si>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</si>
  <si>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</si>
  <si>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</si>
  <si>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</si>
  <si>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</si>
  <si>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</si>
  <si>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</si>
  <si>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</si>
  <si>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</si>
  <si>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</si>
  <si>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</si>
  <si>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</si>
  <si>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</si>
  <si>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</si>
  <si>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</si>
  <si>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</si>
  <si>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</si>
  <si>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</si>
  <si>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</si>
  <si>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</si>
  <si>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</si>
  <si>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</si>
  <si>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</si>
  <si>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</si>
  <si>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</si>
  <si>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</si>
  <si>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</si>
  <si>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</si>
  <si>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</si>
  <si>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</si>
  <si>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</si>
  <si>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</si>
  <si>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</si>
  <si>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</si>
  <si>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</si>
  <si>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</si>
  <si>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</si>
  <si>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</si>
  <si>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</si>
  <si>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</si>
  <si>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</si>
  <si>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</si>
  <si>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</si>
  <si>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</si>
  <si>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</si>
  <si>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</si>
  <si>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</si>
  <si>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</si>
  <si>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</si>
  <si>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</si>
  <si>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</si>
  <si>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</si>
  <si>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</si>
  <si>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</si>
  <si>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</si>
  <si>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</si>
  <si>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</si>
  <si>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</si>
  <si>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</si>
  <si>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</si>
  <si>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</si>
  <si>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</si>
  <si>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</si>
  <si>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</si>
  <si>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</si>
  <si>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</si>
  <si>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</si>
  <si>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</si>
  <si>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</si>
  <si>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</si>
  <si>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</si>
  <si>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</si>
  <si>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</si>
  <si>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</si>
  <si>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</si>
  <si>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</si>
  <si>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</si>
  <si>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</si>
  <si>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</si>
  <si>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</si>
  <si>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</si>
  <si>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</si>
  <si>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</si>
  <si>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</si>
  <si>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</si>
  <si>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</si>
  <si>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</si>
  <si>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</si>
  <si>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</si>
  <si>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</si>
  <si>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</si>
  <si>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</si>
  <si>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</si>
  <si>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</si>
  <si>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</si>
  <si>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</si>
  <si>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</si>
  <si>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</si>
  <si>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</si>
  <si>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</si>
  <si>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</si>
  <si>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</si>
  <si>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</si>
  <si>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</si>
  <si>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</si>
  <si>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</si>
  <si>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</si>
  <si>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</si>
  <si>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</si>
  <si>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</si>
  <si>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</si>
  <si>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</si>
  <si>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</si>
  <si>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</si>
  <si>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</si>
  <si>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</si>
  <si>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</si>
  <si>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</si>
  <si>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</si>
  <si>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</si>
  <si>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</si>
  <si>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</si>
  <si>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</si>
  <si>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</si>
  <si>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</si>
  <si>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</si>
  <si>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</si>
  <si>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</si>
  <si>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</si>
  <si>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</si>
  <si>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</si>
  <si>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</si>
  <si>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</si>
  <si>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</si>
  <si>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</si>
  <si>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</si>
  <si>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</si>
  <si>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</si>
  <si>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</si>
  <si>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</si>
  <si>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</si>
  <si>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</si>
  <si>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</si>
  <si>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</si>
  <si>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</si>
  <si>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</si>
  <si>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</si>
  <si>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</si>
  <si>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</si>
  <si>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</si>
  <si>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</si>
  <si>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</si>
  <si>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</si>
  <si>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</si>
  <si>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</si>
  <si>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</si>
  <si>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</si>
  <si>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</si>
  <si>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</si>
  <si>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</si>
  <si>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</si>
  <si>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</si>
  <si>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</si>
  <si>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</si>
  <si>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</si>
  <si>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</si>
  <si>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</si>
  <si>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</si>
  <si>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</si>
  <si>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</si>
  <si>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</si>
  <si>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</si>
  <si>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</si>
  <si>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</si>
  <si>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</si>
  <si>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</si>
  <si>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</si>
  <si>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</si>
  <si>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</si>
  <si>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</si>
  <si>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</si>
  <si>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</si>
  <si>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</si>
  <si>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</si>
  <si>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</si>
  <si>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</si>
  <si>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</si>
  <si>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</si>
  <si>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</si>
  <si>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</si>
  <si>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</si>
  <si>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</si>
  <si>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</si>
  <si>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</si>
  <si>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</si>
  <si>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</si>
  <si>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</si>
  <si>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</si>
  <si>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</si>
  <si>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</si>
  <si>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</si>
  <si>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</si>
  <si>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</si>
  <si>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</si>
  <si>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</si>
  <si>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</si>
  <si>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</si>
  <si>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</si>
  <si>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</si>
  <si>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</si>
  <si>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</si>
  <si>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</si>
  <si>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</si>
  <si>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</si>
  <si>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</si>
  <si>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</si>
  <si>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</si>
  <si>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</si>
  <si>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</si>
  <si>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</si>
  <si>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</si>
  <si>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</si>
  <si>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</si>
  <si>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</si>
  <si>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</si>
  <si>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</si>
  <si>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</si>
  <si>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</si>
  <si>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</si>
  <si>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</si>
  <si>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</si>
  <si>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</si>
  <si>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</si>
  <si>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</si>
  <si>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</si>
  <si>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</si>
  <si>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</si>
  <si>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</si>
  <si>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</si>
  <si>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</si>
  <si>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</si>
  <si>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</si>
  <si>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</si>
  <si>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</si>
  <si>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</si>
  <si>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</si>
  <si>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</si>
  <si>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</si>
  <si>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</si>
  <si>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</si>
  <si>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</si>
  <si>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</si>
  <si>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</si>
  <si>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</si>
  <si>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</si>
  <si>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</si>
  <si>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</si>
  <si>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</si>
  <si>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</si>
  <si>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</si>
  <si>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</si>
  <si>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</si>
  <si>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</si>
  <si>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</si>
  <si>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</si>
  <si>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</si>
  <si>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</si>
  <si>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</si>
  <si>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</si>
  <si>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</si>
  <si>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</si>
  <si>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</si>
  <si>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</si>
  <si>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</si>
  <si>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</si>
  <si>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</si>
  <si>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</si>
  <si>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</si>
  <si>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</si>
  <si>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</si>
  <si>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</si>
  <si>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</si>
  <si>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</si>
  <si>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</si>
  <si>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</si>
  <si>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</si>
  <si>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</si>
  <si>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</si>
  <si>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</si>
  <si>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</si>
  <si>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</si>
  <si>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</si>
  <si>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</si>
  <si>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</si>
  <si>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</si>
  <si>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</si>
  <si>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</si>
  <si>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</si>
  <si>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</si>
  <si>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</si>
  <si>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</si>
  <si>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</si>
  <si>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</si>
  <si>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</si>
  <si>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</si>
  <si>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</si>
  <si>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</si>
  <si>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</si>
  <si>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</si>
  <si>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</si>
  <si>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</si>
  <si>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</si>
  <si>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</si>
  <si>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</si>
  <si>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</si>
  <si>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</si>
  <si>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</si>
  <si>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</si>
  <si>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</si>
  <si>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</si>
  <si>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</si>
  <si>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</si>
  <si>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</si>
  <si>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</si>
  <si>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</si>
  <si>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</si>
  <si>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</si>
  <si>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</si>
  <si>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</si>
  <si>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</si>
  <si>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</si>
  <si>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</si>
  <si>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</si>
  <si>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</si>
  <si>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</si>
  <si>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</si>
  <si>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</si>
  <si>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</si>
  <si>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</si>
  <si>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</si>
  <si>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</si>
  <si>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</si>
  <si>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</si>
  <si>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</si>
  <si>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</si>
  <si>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</si>
  <si>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</si>
  <si>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</si>
  <si>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</si>
  <si>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</si>
  <si>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</si>
  <si>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</si>
  <si>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</si>
  <si>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</si>
  <si>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</si>
  <si>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</si>
  <si>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</si>
  <si>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</si>
  <si>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</si>
  <si>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</si>
  <si>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</si>
  <si>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</si>
  <si>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</si>
  <si>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</si>
  <si>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</si>
  <si>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</si>
  <si>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</si>
  <si>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</si>
  <si>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</si>
  <si>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</si>
  <si>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</si>
  <si>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</si>
  <si>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</si>
  <si>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</si>
  <si>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</si>
  <si>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</si>
  <si>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</si>
  <si>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</si>
  <si>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</si>
  <si>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</si>
  <si>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</si>
  <si>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</si>
  <si>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</si>
  <si>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</si>
  <si>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</si>
  <si>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</si>
  <si>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</si>
  <si>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</si>
  <si>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</si>
  <si>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</si>
  <si>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</si>
  <si>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</si>
  <si>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</si>
  <si>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</si>
  <si>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</si>
  <si>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</si>
  <si>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</si>
  <si>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</si>
  <si>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</si>
  <si>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</si>
  <si>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</si>
  <si>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</si>
  <si>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</si>
  <si>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</si>
  <si>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</si>
  <si>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</si>
  <si>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</si>
  <si>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</si>
  <si>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</si>
  <si>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</si>
  <si>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</si>
  <si>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</si>
  <si>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</si>
  <si>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</si>
  <si>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</si>
  <si>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</si>
  <si>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</si>
  <si>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</si>
  <si>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</si>
  <si>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</si>
  <si>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</si>
  <si>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</si>
  <si>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</si>
  <si>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</si>
  <si>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</si>
  <si>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</si>
  <si>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</si>
  <si>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</si>
  <si>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</si>
  <si>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</si>
  <si>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</si>
  <si>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</si>
  <si>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</si>
  <si>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</si>
  <si>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</si>
  <si>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</si>
  <si>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</si>
  <si>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</si>
  <si>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</si>
  <si>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</si>
  <si>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</si>
  <si>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</si>
  <si>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</si>
  <si>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</si>
  <si>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</si>
  <si>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</si>
  <si>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</si>
  <si>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</si>
  <si>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</si>
  <si>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</si>
  <si>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</si>
  <si>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</si>
  <si>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</si>
  <si>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</si>
  <si>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</si>
  <si>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</si>
  <si>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</si>
  <si>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</si>
  <si>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</si>
  <si>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</si>
  <si>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</si>
  <si>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</si>
  <si>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</si>
  <si>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</si>
  <si>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</si>
  <si>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</si>
  <si>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</si>
  <si>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</si>
  <si>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</si>
  <si>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</si>
  <si>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</si>
  <si>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</si>
  <si>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</si>
  <si>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</si>
  <si>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</si>
  <si>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</si>
  <si>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</si>
  <si>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</si>
  <si>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</si>
  <si>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</si>
  <si>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</si>
  <si>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</si>
  <si>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</si>
  <si>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</si>
  <si>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</si>
  <si>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</si>
  <si>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</si>
  <si>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</si>
  <si>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</si>
  <si>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</si>
  <si>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</si>
  <si>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</si>
  <si>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</si>
  <si>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</si>
  <si>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</si>
  <si>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</si>
  <si>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</si>
  <si>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</si>
  <si>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</si>
  <si>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</si>
  <si>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</si>
  <si>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</si>
  <si>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</si>
  <si>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</si>
  <si>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</si>
  <si>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</si>
  <si>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</si>
  <si>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</si>
  <si>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</si>
  <si>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</si>
  <si>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</si>
  <si>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</si>
  <si>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</si>
  <si>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</si>
  <si>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</si>
  <si>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</si>
  <si>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</si>
  <si>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</si>
  <si>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</si>
  <si>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</si>
  <si>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</si>
  <si>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</si>
  <si>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</si>
  <si>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</si>
  <si>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</si>
  <si>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</si>
  <si>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</si>
  <si>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</si>
  <si>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</si>
  <si>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</si>
  <si>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</si>
  <si>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</si>
  <si>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</si>
  <si>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</si>
  <si>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</si>
  <si>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</si>
  <si>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</si>
  <si>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</si>
  <si>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</si>
  <si>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</si>
  <si>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</si>
  <si>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</si>
  <si>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</si>
  <si>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</si>
  <si>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</si>
  <si>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</si>
  <si>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</si>
  <si>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</si>
  <si>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</si>
  <si>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</si>
  <si>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</si>
  <si>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</si>
  <si>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</si>
  <si>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</si>
  <si>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</si>
  <si>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</si>
  <si>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</si>
  <si>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</si>
  <si>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</si>
  <si>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</si>
  <si>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</si>
  <si>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</si>
  <si>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</si>
  <si>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</si>
  <si>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</si>
  <si>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</si>
  <si>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</si>
  <si>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</si>
  <si>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</si>
  <si>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</si>
  <si>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</si>
  <si>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</si>
  <si>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</si>
  <si>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</si>
  <si>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</si>
  <si>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</si>
  <si>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</si>
  <si>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</si>
  <si>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</si>
  <si>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</si>
  <si>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</si>
  <si>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</si>
  <si>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</si>
  <si>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</si>
  <si>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</si>
  <si>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</si>
  <si>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</si>
  <si>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</si>
  <si>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</si>
  <si>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</si>
  <si>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</si>
  <si>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</si>
  <si>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</si>
  <si>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</si>
  <si>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</si>
  <si>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</si>
  <si>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</si>
  <si>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</si>
  <si>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</si>
  <si>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</si>
  <si>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</si>
  <si>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</si>
  <si>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</si>
  <si>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</si>
  <si>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</si>
  <si>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</si>
  <si>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</si>
  <si>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</si>
  <si>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</si>
  <si>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</si>
  <si>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</si>
  <si>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</si>
  <si>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</si>
  <si>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</si>
  <si>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</si>
  <si>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</si>
  <si>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</si>
  <si>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</si>
  <si>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</si>
  <si>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</si>
  <si>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</si>
  <si>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</si>
  <si>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</si>
  <si>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</si>
  <si>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</si>
  <si>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</si>
  <si>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</si>
  <si>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</si>
  <si>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</si>
  <si>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</si>
  <si>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</si>
  <si>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</si>
  <si>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</si>
  <si>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</si>
  <si>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</si>
  <si>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</si>
  <si>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</si>
  <si>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</si>
  <si>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</si>
  <si>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</si>
  <si>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</si>
  <si>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</si>
  <si>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</si>
  <si>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</si>
  <si>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</si>
  <si>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</si>
  <si>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</si>
  <si>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</si>
  <si>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</si>
  <si>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</si>
  <si>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</si>
  <si>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</si>
  <si>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</si>
  <si>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</si>
  <si>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</si>
  <si>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</si>
  <si>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</si>
  <si>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</si>
  <si>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</si>
  <si>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</si>
  <si>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</si>
  <si>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</si>
  <si>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</si>
  <si>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</si>
  <si>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</si>
  <si>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</si>
  <si>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</si>
  <si>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</si>
  <si>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</si>
  <si>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</si>
  <si>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</si>
  <si>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</si>
  <si>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</si>
  <si>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</si>
  <si>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</si>
  <si>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</si>
  <si>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</si>
  <si>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</si>
  <si>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</si>
  <si>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</si>
  <si>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</si>
  <si>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</si>
  <si>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</si>
  <si>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</si>
  <si>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</si>
  <si>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</si>
  <si>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</si>
  <si>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</si>
  <si>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</si>
  <si>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</si>
  <si>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</si>
  <si>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</si>
  <si>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</si>
  <si>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</si>
  <si>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</si>
  <si>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</si>
  <si>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</si>
  <si>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</si>
  <si>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</si>
  <si>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</si>
  <si>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</si>
  <si>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</si>
  <si>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</si>
  <si>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</si>
  <si>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</si>
  <si>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</si>
  <si>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</si>
  <si>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</si>
  <si>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</si>
  <si>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</si>
  <si>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</si>
  <si>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</si>
  <si>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</si>
  <si>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</si>
  <si>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</si>
  <si>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</si>
  <si>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</si>
  <si>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</si>
  <si>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</si>
  <si>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</si>
  <si>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</si>
  <si>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</si>
  <si>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</si>
  <si>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</si>
  <si>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</si>
  <si>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</si>
  <si>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</si>
  <si>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</si>
  <si>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</si>
  <si>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</si>
  <si>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</si>
  <si>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</si>
  <si>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</si>
  <si>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</si>
  <si>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</si>
  <si>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</si>
  <si>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</si>
  <si>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</si>
  <si>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</si>
  <si>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</si>
  <si>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</si>
  <si>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</si>
  <si>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</si>
  <si>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</si>
  <si>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</si>
  <si>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</si>
  <si>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</si>
  <si>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</si>
  <si>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</si>
  <si>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</si>
  <si>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</si>
  <si>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</si>
  <si>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</si>
  <si>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</si>
  <si>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</si>
  <si>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</si>
  <si>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</si>
  <si>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</si>
  <si>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</si>
  <si>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</si>
  <si>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</si>
  <si>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</si>
  <si>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</si>
  <si>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</si>
  <si>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</si>
  <si>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</si>
  <si>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</si>
  <si>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</si>
  <si>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</si>
  <si>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</si>
  <si>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</si>
  <si>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</si>
  <si>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</si>
  <si>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</si>
  <si>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</si>
  <si>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</si>
  <si>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</si>
  <si>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</si>
  <si>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</si>
  <si>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</si>
  <si>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</si>
  <si>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</si>
  <si>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</si>
  <si>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</si>
  <si>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</si>
  <si>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</si>
  <si>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</si>
  <si>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</si>
  <si>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</si>
  <si>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</si>
  <si>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</si>
  <si>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</si>
  <si>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</si>
  <si>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</si>
  <si>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</si>
  <si>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</si>
  <si>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</si>
  <si>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</si>
  <si>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</si>
  <si>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</si>
  <si>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</si>
  <si>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</si>
  <si>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</si>
  <si>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</si>
  <si>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</si>
  <si>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</si>
  <si>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</si>
  <si>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</si>
  <si>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</si>
  <si>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</si>
  <si>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</si>
  <si>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</si>
  <si>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</si>
  <si>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</si>
  <si>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</si>
  <si>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</si>
  <si>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</si>
  <si>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</si>
  <si>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</si>
  <si>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</si>
  <si>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</si>
  <si>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</si>
  <si>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</si>
  <si>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</si>
  <si>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</si>
  <si>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</si>
  <si>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</si>
  <si>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</si>
  <si>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</si>
  <si>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</si>
  <si>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</si>
  <si>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</si>
  <si>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</si>
  <si>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</si>
  <si>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</si>
  <si>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</si>
  <si>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</si>
  <si>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</si>
  <si>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</si>
  <si>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</si>
  <si>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</si>
  <si>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</si>
  <si>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</si>
  <si>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</si>
  <si>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</si>
  <si>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</si>
  <si>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</si>
  <si>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</si>
  <si>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</si>
  <si>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</si>
  <si>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</si>
  <si>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</si>
  <si>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</si>
  <si>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</si>
  <si>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</si>
  <si>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</si>
  <si>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</si>
  <si>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</si>
  <si>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</si>
  <si>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</si>
  <si>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</si>
  <si>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</si>
  <si>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</si>
  <si>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</si>
  <si>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</si>
  <si>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</si>
  <si>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</si>
  <si>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</si>
  <si>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</si>
  <si>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</si>
  <si>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</si>
  <si>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</si>
  <si>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</si>
  <si>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</si>
  <si>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</si>
  <si>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</si>
  <si>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</si>
  <si>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</si>
  <si>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</si>
  <si>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</si>
  <si>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</si>
  <si>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</si>
  <si>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</si>
  <si>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</si>
  <si>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</si>
  <si>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</si>
  <si>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</si>
  <si>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</si>
  <si>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</si>
  <si>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</si>
  <si>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</si>
  <si>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</si>
  <si>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</si>
  <si>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</si>
  <si>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</si>
  <si>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</si>
  <si>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</si>
  <si>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</si>
  <si>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</si>
  <si>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</si>
  <si>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</si>
  <si>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</si>
  <si>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</si>
  <si>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</si>
  <si>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</si>
  <si>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</si>
  <si>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</si>
  <si>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</si>
  <si>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</si>
  <si>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</si>
  <si>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</si>
  <si>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</si>
  <si>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</si>
  <si>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</si>
  <si>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</si>
  <si>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</si>
  <si>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</si>
  <si>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</si>
  <si>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</si>
  <si>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</si>
  <si>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</si>
  <si>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</si>
  <si>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</si>
  <si>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</si>
  <si>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</si>
  <si>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</si>
  <si>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</si>
  <si>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</si>
  <si>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</si>
  <si>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</si>
  <si>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</si>
  <si>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</si>
  <si>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</si>
  <si>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</si>
  <si>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</si>
  <si>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</si>
  <si>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</si>
  <si>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</si>
  <si>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</si>
  <si>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</si>
  <si>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</si>
  <si>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</si>
  <si>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</si>
  <si>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</si>
  <si>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</si>
  <si>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</si>
  <si>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</si>
  <si>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</si>
  <si>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</si>
  <si>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</si>
  <si>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</si>
  <si>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</si>
  <si>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</si>
  <si>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</si>
  <si>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</si>
  <si>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</si>
  <si>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</si>
  <si>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</si>
  <si>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</si>
  <si>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</si>
  <si>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</si>
  <si>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</si>
  <si>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</si>
  <si>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</si>
  <si>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</si>
  <si>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</si>
  <si>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</si>
  <si>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</si>
  <si>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</si>
  <si>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</si>
  <si>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</si>
  <si>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</si>
  <si>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</si>
  <si>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</si>
  <si>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</si>
  <si>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</si>
  <si>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</si>
  <si>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</si>
  <si>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</si>
  <si>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</si>
  <si>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</si>
  <si>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</si>
  <si>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</si>
  <si>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</si>
  <si>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</si>
  <si>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</si>
  <si>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</si>
  <si>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</si>
  <si>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</si>
  <si>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</si>
  <si>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</si>
  <si>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</si>
  <si>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</si>
  <si>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</si>
  <si>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</si>
  <si>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</si>
  <si>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</si>
  <si>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</si>
  <si>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</si>
  <si>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</si>
  <si>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</si>
  <si>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</si>
  <si>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</si>
  <si>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</si>
  <si>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</si>
  <si>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</si>
  <si>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</si>
  <si>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</si>
  <si>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</si>
  <si>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</si>
  <si>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</si>
  <si>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</si>
  <si>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</si>
  <si>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</si>
  <si>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</si>
  <si>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</si>
  <si>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</si>
  <si>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</si>
  <si>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</si>
  <si>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</si>
  <si>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</si>
  <si>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</si>
  <si>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</si>
  <si>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</si>
  <si>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</si>
  <si>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</si>
  <si>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</si>
  <si>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</si>
  <si>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</si>
  <si>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</si>
  <si>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</si>
  <si>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</si>
  <si>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</si>
  <si>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</si>
  <si>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</si>
  <si>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</si>
  <si>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</si>
  <si>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</si>
  <si>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</si>
  <si>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</si>
  <si>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</si>
  <si>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</si>
  <si>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</si>
  <si>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</si>
  <si>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</si>
  <si>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</si>
  <si>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</si>
  <si>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</si>
  <si>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</si>
  <si>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</si>
  <si>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</si>
  <si>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</si>
  <si>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</si>
  <si>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</si>
  <si>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</si>
  <si>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</si>
  <si>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</si>
  <si>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</si>
  <si>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</si>
  <si>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</si>
  <si>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</si>
  <si>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</si>
  <si>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</si>
  <si>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</si>
  <si>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</si>
  <si>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</si>
  <si>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</si>
  <si>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</si>
  <si>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</si>
  <si>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</si>
  <si>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</si>
  <si>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</si>
  <si>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</si>
  <si>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</si>
  <si>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</si>
  <si>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</si>
  <si>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</si>
  <si>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</si>
  <si>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</si>
  <si>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</si>
  <si>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</si>
  <si>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</si>
  <si>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</si>
  <si>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</si>
  <si>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</si>
  <si>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</si>
  <si>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</si>
  <si>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</si>
  <si>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</si>
  <si>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</si>
  <si>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</si>
  <si>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</si>
  <si>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</si>
  <si>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</si>
  <si>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</si>
  <si>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</si>
  <si>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</si>
  <si>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</si>
  <si>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</si>
  <si>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</si>
  <si>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</si>
  <si>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</si>
  <si>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</si>
  <si>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</si>
  <si>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</si>
  <si>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</si>
  <si>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</si>
  <si>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</si>
  <si>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</si>
  <si>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</si>
  <si>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</si>
  <si>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</si>
  <si>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</si>
  <si>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</si>
  <si>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</si>
  <si>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</si>
  <si>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</si>
  <si>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</si>
  <si>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</si>
  <si>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</si>
  <si>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</si>
  <si>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</si>
  <si>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</si>
  <si>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</si>
  <si>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</si>
  <si>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</si>
  <si>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</si>
  <si>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</si>
  <si>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</si>
  <si>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</si>
  <si>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</si>
  <si>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</si>
  <si>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</si>
  <si>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</si>
  <si>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</si>
  <si>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</si>
  <si>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</si>
  <si>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</si>
  <si>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</si>
  <si>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</si>
  <si>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</si>
  <si>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</si>
  <si>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</si>
  <si>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</si>
  <si>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</si>
  <si>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</si>
  <si>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</si>
  <si>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</si>
  <si>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</si>
  <si>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</si>
  <si>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</si>
  <si>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</si>
  <si>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</si>
  <si>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</si>
  <si>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</si>
  <si>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</si>
  <si>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</si>
  <si>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</si>
  <si>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</si>
  <si>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</si>
  <si>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</si>
  <si>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</si>
  <si>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</si>
  <si>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</si>
  <si>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</si>
  <si>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</si>
  <si>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</si>
  <si>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</si>
  <si>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</si>
  <si>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</si>
  <si>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</si>
  <si>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</si>
  <si>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</si>
  <si>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</si>
  <si>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</si>
  <si>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</si>
  <si>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</si>
  <si>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</si>
  <si>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</si>
  <si>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</si>
  <si>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</si>
  <si>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</si>
  <si>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</si>
  <si>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</si>
  <si>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</si>
  <si>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</si>
  <si>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</si>
  <si>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</si>
  <si>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</si>
  <si>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</si>
  <si>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</si>
  <si>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</si>
  <si>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</si>
  <si>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</si>
  <si>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</si>
  <si>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</si>
  <si>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</si>
  <si>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</si>
  <si>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</si>
  <si>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</si>
  <si>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</si>
  <si>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</si>
  <si>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</si>
  <si>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</si>
  <si>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</si>
  <si>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</si>
  <si>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</si>
  <si>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</si>
  <si>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</si>
  <si>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</si>
  <si>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</si>
  <si>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</si>
  <si>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</si>
  <si>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</si>
  <si>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</si>
  <si>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</si>
  <si>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</si>
  <si>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</si>
  <si>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</si>
  <si>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</si>
  <si>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</si>
  <si>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</si>
  <si>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</si>
  <si>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</si>
  <si>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</si>
  <si>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</si>
  <si>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</si>
  <si>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</si>
  <si>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</si>
  <si>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</si>
  <si>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</si>
  <si>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</si>
  <si>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</si>
  <si>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</si>
  <si>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</si>
  <si>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</si>
  <si>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</si>
  <si>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</si>
  <si>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</si>
  <si>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</si>
  <si>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</si>
  <si>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</si>
  <si>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</si>
  <si>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</si>
  <si>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</si>
  <si>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</si>
  <si>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</si>
  <si>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</si>
  <si>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</si>
  <si>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</si>
  <si>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</si>
  <si>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</si>
  <si>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</si>
  <si>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</si>
  <si>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</si>
  <si>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</si>
  <si>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</si>
  <si>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</si>
  <si>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</si>
  <si>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</si>
  <si>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</si>
  <si>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</si>
  <si>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</si>
  <si>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</si>
  <si>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</si>
  <si>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</si>
  <si>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</si>
  <si>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</si>
  <si>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</si>
  <si>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</si>
  <si>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</si>
  <si>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</si>
  <si>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</si>
  <si>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</si>
  <si>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</si>
  <si>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</si>
  <si>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</si>
  <si>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</si>
  <si>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</si>
  <si>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</si>
  <si>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</si>
  <si>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</si>
  <si>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</si>
  <si>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</si>
  <si>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</si>
  <si>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</si>
  <si>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</si>
  <si>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</si>
  <si>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</si>
  <si>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</si>
  <si>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</si>
  <si>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</si>
  <si>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</si>
  <si>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</si>
  <si>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</si>
  <si>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</si>
  <si>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</si>
  <si>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</si>
  <si>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</si>
  <si>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</si>
  <si>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</si>
  <si>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</si>
  <si>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</si>
  <si>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</si>
  <si>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</si>
  <si>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</si>
  <si>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</si>
  <si>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</si>
  <si>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</si>
  <si>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</si>
  <si>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</si>
  <si>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</si>
  <si>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</si>
  <si>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</si>
  <si>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</si>
  <si>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</si>
  <si>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</si>
  <si>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</si>
  <si>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</si>
  <si>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</si>
  <si>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</si>
  <si>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</si>
  <si>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</si>
  <si>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</si>
  <si>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</si>
  <si>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</si>
  <si>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</si>
  <si>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</si>
  <si>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</si>
  <si>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</si>
  <si>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</si>
  <si>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</si>
  <si>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</si>
  <si>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</si>
  <si>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</si>
  <si>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</si>
  <si>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</si>
  <si>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</si>
  <si>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</si>
  <si>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</si>
  <si>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</si>
  <si>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</si>
  <si>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</si>
  <si>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</si>
  <si>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</si>
  <si>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</si>
  <si>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</si>
  <si>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</si>
  <si>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</si>
  <si>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</si>
  <si>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</si>
  <si>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</si>
  <si>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</si>
  <si>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</si>
  <si>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</si>
  <si>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</si>
  <si>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</si>
  <si>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</si>
  <si>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</si>
  <si>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</si>
  <si>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</si>
  <si>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</si>
  <si>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</si>
  <si>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</si>
  <si>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</si>
  <si>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</si>
  <si>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</si>
  <si>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</si>
  <si>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</si>
  <si>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</si>
  <si>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</si>
  <si>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</si>
  <si>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</si>
  <si>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</si>
  <si>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</si>
  <si>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</si>
  <si>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</si>
  <si>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</si>
  <si>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</si>
  <si>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</si>
  <si>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</si>
  <si>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</si>
  <si>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</si>
  <si>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</si>
  <si>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</si>
  <si>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</si>
  <si>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</si>
  <si>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</si>
  <si>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</si>
  <si>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</si>
  <si>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</si>
  <si>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</si>
  <si>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</si>
  <si>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</si>
  <si>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</si>
  <si>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</si>
  <si>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</si>
  <si>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</si>
  <si>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</si>
  <si>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</si>
  <si>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</si>
  <si>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</si>
  <si>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</si>
  <si>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</si>
  <si>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</si>
  <si>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</si>
  <si>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</si>
  <si>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</si>
  <si>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</si>
  <si>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</si>
  <si>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</si>
  <si>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</si>
  <si>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</si>
  <si>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</si>
  <si>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</si>
  <si>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</si>
  <si>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</si>
  <si>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</si>
  <si>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</si>
  <si>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</si>
  <si>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</si>
  <si>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</si>
  <si>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</si>
  <si>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</si>
  <si>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</si>
  <si>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</si>
  <si>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</si>
  <si>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</si>
  <si>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</si>
  <si>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</si>
  <si>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</si>
  <si>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</si>
  <si>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</si>
  <si>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</si>
  <si>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</si>
  <si>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</si>
  <si>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</si>
  <si>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</si>
  <si>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</si>
  <si>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</si>
  <si>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</si>
  <si>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</si>
  <si>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</si>
  <si>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</si>
  <si>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</si>
  <si>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</si>
  <si>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</si>
  <si>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</si>
  <si>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</si>
  <si>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</si>
  <si>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</si>
  <si>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</si>
  <si>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</si>
  <si>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</si>
  <si>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</si>
  <si>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</si>
  <si>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</si>
  <si>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</si>
  <si>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</si>
  <si>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</si>
  <si>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</si>
  <si>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</si>
  <si>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</si>
  <si>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</si>
  <si>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</si>
  <si>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</si>
  <si>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</si>
  <si>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</si>
  <si>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</si>
  <si>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</si>
  <si>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</si>
  <si>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</si>
  <si>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</si>
  <si>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</si>
  <si>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</si>
  <si>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</si>
  <si>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</si>
  <si>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</si>
  <si>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</si>
  <si>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</si>
  <si>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</si>
  <si>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</si>
  <si>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</si>
  <si>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</si>
  <si>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</si>
  <si>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</si>
  <si>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</si>
  <si>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</si>
  <si>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</si>
  <si>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</si>
  <si>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</si>
  <si>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</si>
  <si>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</si>
  <si>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</si>
  <si>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</si>
  <si>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</si>
  <si>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</si>
  <si>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</si>
  <si>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</si>
  <si>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</si>
  <si>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</si>
  <si>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</si>
  <si>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</si>
  <si>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</si>
  <si>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</si>
  <si>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</si>
  <si>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</si>
  <si>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</si>
  <si>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</si>
  <si>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</si>
  <si>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</si>
  <si>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</si>
  <si>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</si>
  <si>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</si>
  <si>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</si>
  <si>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</si>
  <si>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</si>
  <si>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</si>
  <si>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</si>
  <si>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</si>
  <si>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</si>
  <si>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</si>
  <si>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</si>
  <si>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</si>
  <si>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</si>
  <si>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</si>
  <si>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</si>
  <si>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</si>
  <si>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</si>
  <si>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</si>
  <si>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</si>
  <si>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</si>
  <si>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</si>
  <si>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</si>
  <si>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</si>
  <si>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</si>
  <si>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</si>
  <si>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</si>
  <si>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</si>
  <si>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</si>
  <si>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</si>
  <si>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</si>
  <si>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</si>
  <si>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</si>
  <si>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</si>
  <si>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</si>
  <si>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</si>
  <si>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</si>
  <si>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</si>
  <si>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</si>
  <si>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</si>
  <si>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</si>
  <si>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</si>
  <si>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</si>
  <si>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</si>
  <si>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</si>
  <si>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</si>
  <si>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</si>
  <si>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</si>
  <si>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</si>
  <si>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</si>
  <si>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</si>
  <si>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</si>
  <si>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</si>
  <si>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</si>
  <si>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</si>
  <si>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</si>
  <si>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</si>
  <si>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</si>
  <si>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</si>
  <si>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</si>
  <si>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</si>
  <si>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</si>
  <si>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</si>
  <si>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</si>
  <si>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</si>
  <si>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</si>
  <si>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</si>
  <si>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</si>
  <si>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</si>
  <si>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</si>
  <si>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</si>
  <si>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</si>
  <si>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</si>
  <si>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</si>
  <si>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</si>
  <si>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</si>
  <si>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</si>
  <si>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</si>
  <si>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</si>
  <si>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</si>
  <si>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</si>
  <si>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</si>
  <si>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</si>
  <si>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</si>
  <si>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</si>
  <si>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</si>
  <si>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</si>
  <si>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</si>
  <si>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</si>
  <si>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</si>
  <si>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</si>
  <si>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</si>
  <si>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</si>
  <si>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</si>
  <si>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</si>
  <si>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</si>
  <si>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</si>
  <si>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</si>
  <si>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</si>
  <si>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</si>
  <si>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</si>
  <si>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</si>
  <si>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</si>
  <si>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</si>
  <si>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</si>
  <si>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</si>
  <si>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</si>
  <si>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</si>
  <si>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</si>
  <si>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</si>
  <si>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</si>
  <si>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</si>
  <si>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</si>
  <si>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</si>
  <si>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</si>
  <si>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</si>
  <si>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</si>
  <si>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</si>
  <si>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</si>
  <si>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</si>
  <si>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</si>
  <si>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</si>
  <si>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</si>
  <si>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</si>
  <si>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</si>
  <si>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</si>
  <si>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</si>
  <si>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</si>
  <si>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</si>
  <si>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</si>
  <si>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</si>
  <si>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</si>
  <si>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</si>
  <si>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</si>
  <si>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</si>
  <si>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</si>
  <si>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</si>
  <si>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</si>
  <si>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</si>
  <si>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</si>
  <si>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</si>
  <si>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</si>
  <si>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</si>
  <si>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</si>
  <si>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</si>
  <si>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</si>
  <si>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</si>
  <si>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</si>
  <si>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</si>
  <si>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</si>
  <si>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</si>
  <si>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</si>
  <si>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</si>
  <si>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</si>
  <si>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</si>
  <si>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</si>
  <si>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</si>
  <si>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</si>
  <si>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</si>
  <si>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</si>
  <si>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</si>
  <si>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</si>
  <si>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</si>
  <si>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</si>
  <si>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</si>
  <si>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</si>
  <si>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</si>
  <si>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</si>
  <si>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</si>
  <si>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</si>
  <si>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</si>
  <si>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</si>
  <si>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</si>
  <si>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</si>
  <si>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</si>
  <si>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</si>
  <si>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</si>
  <si>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</si>
  <si>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</si>
  <si>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</si>
  <si>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</si>
  <si>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</si>
  <si>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</si>
  <si>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</si>
  <si>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</si>
  <si>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</si>
  <si>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</si>
  <si>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</si>
  <si>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</si>
  <si>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</si>
  <si>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</si>
  <si>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</si>
  <si>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</si>
  <si>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</si>
  <si>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</si>
  <si>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</si>
  <si>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</si>
  <si>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</si>
  <si>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</si>
  <si>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</si>
  <si>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</si>
  <si>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</si>
  <si>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</si>
  <si>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</si>
  <si>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</si>
  <si>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</si>
  <si>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</si>
  <si>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</si>
  <si>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</si>
  <si>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</si>
  <si>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</si>
  <si>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</si>
  <si>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</si>
  <si>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</si>
  <si>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</si>
  <si>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</si>
  <si>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</si>
  <si>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</si>
  <si>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</si>
  <si>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</si>
  <si>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</si>
  <si>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</si>
  <si>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</si>
  <si>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</si>
  <si>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</si>
  <si>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</si>
  <si>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</si>
  <si>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</si>
  <si>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</si>
  <si>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</si>
  <si>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</si>
  <si>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</si>
  <si>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</si>
  <si>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</si>
  <si>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</si>
  <si>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</si>
  <si>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</si>
  <si>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</si>
  <si>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</si>
  <si>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</si>
  <si>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</si>
  <si>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</si>
  <si>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</si>
  <si>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</si>
  <si>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</si>
  <si>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</si>
  <si>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</si>
  <si>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</si>
  <si>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</si>
  <si>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</si>
  <si>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</si>
  <si>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</si>
  <si>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</si>
  <si>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</si>
  <si>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</si>
  <si>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</si>
  <si>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</si>
  <si>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</si>
  <si>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</si>
  <si>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</si>
  <si>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</si>
  <si>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</si>
  <si>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</si>
  <si>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</si>
  <si>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</si>
  <si>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</si>
  <si>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</si>
  <si>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</si>
  <si>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</si>
  <si>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</si>
  <si>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</si>
  <si>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</si>
  <si>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</si>
  <si>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</si>
  <si>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</si>
  <si>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</si>
  <si>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</si>
  <si>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</si>
  <si>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</si>
  <si>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</si>
  <si>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</si>
  <si>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</si>
  <si>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</si>
  <si>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</si>
  <si>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</si>
  <si>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</si>
  <si>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</si>
  <si>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</si>
  <si>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</si>
  <si>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</si>
  <si>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</si>
  <si>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</si>
  <si>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</si>
  <si>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</si>
  <si>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</si>
  <si>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</si>
  <si>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</si>
  <si>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</si>
  <si>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</si>
  <si>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</si>
  <si>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</si>
  <si>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</si>
  <si>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</si>
  <si>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</si>
  <si>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</si>
  <si>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</si>
  <si>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</si>
  <si>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</si>
  <si>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</si>
  <si>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</si>
  <si>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</si>
  <si>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</si>
  <si>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</si>
  <si>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</si>
  <si>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</si>
  <si>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</si>
  <si>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</si>
  <si>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</si>
  <si>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</si>
  <si>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</si>
  <si>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</si>
  <si>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</si>
  <si>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</si>
  <si>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</si>
  <si>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</si>
  <si>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</si>
  <si>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</si>
  <si>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</si>
  <si>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</si>
  <si>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</si>
  <si>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</si>
  <si>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</si>
  <si>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</si>
  <si>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</si>
  <si>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</si>
  <si>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</si>
  <si>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</si>
  <si>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</si>
  <si>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</si>
  <si>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</si>
  <si>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</si>
  <si>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</si>
  <si>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</si>
  <si>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</si>
  <si>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</si>
  <si>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</si>
  <si>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</si>
  <si>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</si>
  <si>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</si>
  <si>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</si>
  <si>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</si>
  <si>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</si>
  <si>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</si>
  <si>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</si>
  <si>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</si>
  <si>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</si>
  <si>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</si>
  <si>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</si>
  <si>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</si>
  <si>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</si>
  <si>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</si>
  <si>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</si>
  <si>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</si>
  <si>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</si>
  <si>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</si>
  <si>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</si>
  <si>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</si>
  <si>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</si>
  <si>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</si>
  <si>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</si>
  <si>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</si>
  <si>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</si>
  <si>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</si>
  <si>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</si>
  <si>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</si>
  <si>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</si>
  <si>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</si>
  <si>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</si>
  <si>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</si>
  <si>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</si>
  <si>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</si>
  <si>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</si>
  <si>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</si>
  <si>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</si>
  <si>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</si>
  <si>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</si>
  <si>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</si>
  <si>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</si>
  <si>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</si>
  <si>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</si>
  <si>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</si>
  <si>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</si>
  <si>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</si>
  <si>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</si>
  <si>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</si>
  <si>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</si>
  <si>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</si>
  <si>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</si>
  <si>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</si>
  <si>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</si>
  <si>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</si>
  <si>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</si>
  <si>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</si>
  <si>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</si>
  <si>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</si>
  <si>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</si>
  <si>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</si>
  <si>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</si>
  <si>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</si>
  <si>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</si>
  <si>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</si>
  <si>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</si>
  <si>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</si>
  <si>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</si>
  <si>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</si>
  <si>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</si>
  <si>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</si>
  <si>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</si>
  <si>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</si>
  <si>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</si>
  <si>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</si>
  <si>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</si>
  <si>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</si>
  <si>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</si>
  <si>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</si>
  <si>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</si>
  <si>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</si>
  <si>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</si>
  <si>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</si>
  <si>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</si>
  <si>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</si>
  <si>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</si>
  <si>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</si>
  <si>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</si>
  <si>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</si>
  <si>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</si>
  <si>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</si>
  <si>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</si>
  <si>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</si>
  <si>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</si>
  <si>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</si>
  <si>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</si>
  <si>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</si>
  <si>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</si>
  <si>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</si>
  <si>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</si>
  <si>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</si>
  <si>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</si>
  <si>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</si>
  <si>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</si>
  <si>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</si>
  <si>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</si>
  <si>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</si>
  <si>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</si>
  <si>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</si>
  <si>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</si>
  <si>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</si>
  <si>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</si>
  <si>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</si>
  <si>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</si>
  <si>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</si>
  <si>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</si>
  <si>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</si>
  <si>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</si>
  <si>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</si>
  <si>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</si>
  <si>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</si>
  <si>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</si>
  <si>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</si>
  <si>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</si>
  <si>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</si>
  <si>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</si>
  <si>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</si>
  <si>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</si>
  <si>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</si>
  <si>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</si>
  <si>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</si>
  <si>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</si>
  <si>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</si>
  <si>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</si>
  <si>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</si>
  <si>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</si>
  <si>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</si>
  <si>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</si>
  <si>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</si>
  <si>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</si>
  <si>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</si>
  <si>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</si>
  <si>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</si>
  <si>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</si>
  <si>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</si>
  <si>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</si>
  <si>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</si>
  <si>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</si>
  <si>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</si>
  <si>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</si>
  <si>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</si>
  <si>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</si>
  <si>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</si>
  <si>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</si>
  <si>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</si>
  <si>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</si>
  <si>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</si>
  <si>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</si>
  <si>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</si>
  <si>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</si>
  <si>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</si>
  <si>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</si>
  <si>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</si>
  <si>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</si>
  <si>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</si>
  <si>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</si>
  <si>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</si>
  <si>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</si>
  <si>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</si>
  <si>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</si>
  <si>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</si>
  <si>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</si>
  <si>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</si>
  <si>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</si>
  <si>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</si>
  <si>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</si>
  <si>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</si>
  <si>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</si>
  <si>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</si>
  <si>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</si>
  <si>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</si>
  <si>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</si>
  <si>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</si>
  <si>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</si>
  <si>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</si>
  <si>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</si>
  <si>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</si>
  <si>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</si>
  <si>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</si>
  <si>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</si>
  <si>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</si>
  <si>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</si>
  <si>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</si>
  <si>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</si>
  <si>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</si>
  <si>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</si>
  <si>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</si>
  <si>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</si>
  <si>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</si>
  <si>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</si>
  <si>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</si>
  <si>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</si>
  <si>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</si>
  <si>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</si>
  <si>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</si>
  <si>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</si>
  <si>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</si>
  <si>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</si>
  <si>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</si>
  <si>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</si>
  <si>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</si>
  <si>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</si>
  <si>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</si>
  <si>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</si>
  <si>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</si>
  <si>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</si>
  <si>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</si>
  <si>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</si>
  <si>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</si>
  <si>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</si>
  <si>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</si>
  <si>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</si>
  <si>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</si>
  <si>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</si>
  <si>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</si>
  <si>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</si>
  <si>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</si>
  <si>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</si>
  <si>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</si>
  <si>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</si>
  <si>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</si>
  <si>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</si>
  <si>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</si>
  <si>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</si>
  <si>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</si>
  <si>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</si>
  <si>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</si>
  <si>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</si>
  <si>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</si>
  <si>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</si>
  <si>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</si>
  <si>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</si>
  <si>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</si>
  <si>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</si>
  <si>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</si>
  <si>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</si>
  <si>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</si>
  <si>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</si>
  <si>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</si>
  <si>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</si>
  <si>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</si>
  <si>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</si>
  <si>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</si>
  <si>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</si>
  <si>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</si>
  <si>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</si>
  <si>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</si>
  <si>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</si>
  <si>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</si>
  <si>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</si>
  <si>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</si>
  <si>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</si>
  <si>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</si>
  <si>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</si>
  <si>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</si>
  <si>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</si>
  <si>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</si>
  <si>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</si>
  <si>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</si>
  <si>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</si>
  <si>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</si>
  <si>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</si>
  <si>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</si>
  <si>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</si>
  <si>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</si>
  <si>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</si>
  <si>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</si>
  <si>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</si>
  <si>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</si>
  <si>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</si>
  <si>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</si>
  <si>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</si>
  <si>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</si>
  <si>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</si>
  <si>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</si>
  <si>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</si>
  <si>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</si>
  <si>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</si>
  <si>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</si>
  <si>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</si>
  <si>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</si>
  <si>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</si>
  <si>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</si>
  <si>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</si>
  <si>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</si>
  <si>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</si>
  <si>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</si>
  <si>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</si>
  <si>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</si>
  <si>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</si>
  <si>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</si>
  <si>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</si>
  <si>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</si>
  <si>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</si>
  <si>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</si>
  <si>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</si>
  <si>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</si>
  <si>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</si>
  <si>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</si>
  <si>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</si>
  <si>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</si>
  <si>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</si>
  <si>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</si>
  <si>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</si>
  <si>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</si>
  <si>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</si>
  <si>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</si>
  <si>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</si>
  <si>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</si>
  <si>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</si>
  <si>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</si>
  <si>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</si>
  <si>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</si>
  <si>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</si>
  <si>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</si>
  <si>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</si>
  <si>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</si>
  <si>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</si>
  <si>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</si>
  <si>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</si>
  <si>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</si>
  <si>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</si>
  <si>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</si>
  <si>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</si>
  <si>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</si>
  <si>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</si>
  <si>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</si>
  <si>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</si>
  <si>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</si>
  <si>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</si>
  <si>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</si>
  <si>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</si>
  <si>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</si>
  <si>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</si>
  <si>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</si>
  <si>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</si>
  <si>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</si>
  <si>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</si>
  <si>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</si>
  <si>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</si>
  <si>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</si>
  <si>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</si>
  <si>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</si>
  <si>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</si>
  <si>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</si>
  <si>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</si>
  <si>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</si>
  <si>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</si>
  <si>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</si>
  <si>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</si>
  <si>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</si>
  <si>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</si>
  <si>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</si>
  <si>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</si>
  <si>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</si>
  <si>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</si>
  <si>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</si>
  <si>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</si>
  <si>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</si>
  <si>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</si>
  <si>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</si>
  <si>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</si>
  <si>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</si>
  <si>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</si>
  <si>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</si>
  <si>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</si>
  <si>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</si>
  <si>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</si>
  <si>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</si>
  <si>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</si>
  <si>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</si>
  <si>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</si>
  <si>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</si>
  <si>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</si>
  <si>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</si>
  <si>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</si>
  <si>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</si>
  <si>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</si>
  <si>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</si>
  <si>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</si>
  <si>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</si>
  <si>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</si>
  <si>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</si>
  <si>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</si>
  <si>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</si>
  <si>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</si>
  <si>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</si>
  <si>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</si>
  <si>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</si>
  <si>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</si>
  <si>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</si>
  <si>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</si>
  <si>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</si>
  <si>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</si>
  <si>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</si>
  <si>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</si>
  <si>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</si>
  <si>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</si>
  <si>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</si>
  <si>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</si>
  <si>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</si>
  <si>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</si>
  <si>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</si>
  <si>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</si>
  <si>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</si>
  <si>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</si>
  <si>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</si>
  <si>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</si>
  <si>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</si>
  <si>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</si>
  <si>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</si>
  <si>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</si>
  <si>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</si>
  <si>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</si>
  <si>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</si>
  <si>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</si>
  <si>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</si>
  <si>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</si>
  <si>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</si>
  <si>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</si>
  <si>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</si>
  <si>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</si>
  <si>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</si>
  <si>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</si>
  <si>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</si>
  <si>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</si>
  <si>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</si>
  <si>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</si>
  <si>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</si>
  <si>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</si>
  <si>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</si>
  <si>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</si>
  <si>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</si>
  <si>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</si>
  <si>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</si>
  <si>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</si>
  <si>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</si>
  <si>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</si>
  <si>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</si>
  <si>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</si>
  <si>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</si>
  <si>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</si>
  <si>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</si>
  <si>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</si>
  <si>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</si>
  <si>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</si>
  <si>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</si>
  <si>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</si>
  <si>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</si>
  <si>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</si>
  <si>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</si>
  <si>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</si>
  <si>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</si>
  <si>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</si>
  <si>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</si>
  <si>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</si>
  <si>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</si>
  <si>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</si>
  <si>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</si>
  <si>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</si>
  <si>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</si>
  <si>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</si>
  <si>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</si>
  <si>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</si>
  <si>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</si>
  <si>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</si>
  <si>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</si>
  <si>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</si>
  <si>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</si>
  <si>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</si>
  <si>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</si>
  <si>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</si>
  <si>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</si>
  <si>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</si>
  <si>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</si>
  <si>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</si>
  <si>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</si>
  <si>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</si>
  <si>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</si>
  <si>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</si>
  <si>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</si>
  <si>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</si>
  <si>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</si>
  <si>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</si>
  <si>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</si>
  <si>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</si>
  <si>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</si>
  <si>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</si>
  <si>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</si>
  <si>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</si>
  <si>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</si>
  <si>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</si>
  <si>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</si>
  <si>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</si>
  <si>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</si>
  <si>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</si>
  <si>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</si>
  <si>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</si>
  <si>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</si>
  <si>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</si>
  <si>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</si>
  <si>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</si>
  <si>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</si>
  <si>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</si>
  <si>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</si>
  <si>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</si>
  <si>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</si>
  <si>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</si>
  <si>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</si>
  <si>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</si>
  <si>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</si>
  <si>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</si>
  <si>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</si>
  <si>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</si>
  <si>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</si>
  <si>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</si>
  <si>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</si>
  <si>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</si>
  <si>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</si>
  <si>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</si>
  <si>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</si>
  <si>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</si>
  <si>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</si>
  <si>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</si>
  <si>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</si>
  <si>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</si>
  <si>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</si>
  <si>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</si>
  <si>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</si>
  <si>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</si>
  <si>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</si>
  <si>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</si>
  <si>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</si>
  <si>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</si>
  <si>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</si>
  <si>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</si>
  <si>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</si>
  <si>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</si>
  <si>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</si>
  <si>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</si>
  <si>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</si>
  <si>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</si>
  <si>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</si>
  <si>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</si>
  <si>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</si>
  <si>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</si>
  <si>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</si>
  <si>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</si>
  <si>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</si>
  <si>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</si>
  <si>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</si>
  <si>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</si>
  <si>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</si>
  <si>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</si>
  <si>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</si>
  <si>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</si>
  <si>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</si>
  <si>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</si>
  <si>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</si>
  <si>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</si>
  <si>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</si>
  <si>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</si>
  <si>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</si>
  <si>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</si>
  <si>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</si>
  <si>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</si>
  <si>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</si>
  <si>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</si>
  <si>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</si>
  <si>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</si>
  <si>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</si>
  <si>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</si>
  <si>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</si>
  <si>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</si>
  <si>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</si>
  <si>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</si>
  <si>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</si>
  <si>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</si>
  <si>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</si>
  <si>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</si>
  <si>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</si>
  <si>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</si>
  <si>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</si>
  <si>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</si>
  <si>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</si>
  <si>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</si>
  <si>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</si>
  <si>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</si>
  <si>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</si>
  <si>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</si>
  <si>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</si>
  <si>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</si>
  <si>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</si>
  <si>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</si>
  <si>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</si>
  <si>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</si>
  <si>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</si>
  <si>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</si>
  <si>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</si>
  <si>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</si>
  <si>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</si>
  <si>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</si>
  <si>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</si>
  <si>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</si>
  <si>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</si>
  <si>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</si>
  <si>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</si>
  <si>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</si>
  <si>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</si>
  <si>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</si>
  <si>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</si>
  <si>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</si>
  <si>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</si>
  <si>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</si>
  <si>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</si>
  <si>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</si>
  <si>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</si>
  <si>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</si>
  <si>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</si>
  <si>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</si>
  <si>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</si>
  <si>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</si>
  <si>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</si>
  <si>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</si>
  <si>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</si>
  <si>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</si>
  <si>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</si>
  <si>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</si>
  <si>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</si>
  <si>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</si>
  <si>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</si>
  <si>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</si>
  <si>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</si>
  <si>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</si>
  <si>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</si>
  <si>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</si>
  <si>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</si>
  <si>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</si>
  <si>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</si>
  <si>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</si>
  <si>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</si>
  <si>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</si>
  <si>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</si>
  <si>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</si>
  <si>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</si>
  <si>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</si>
  <si>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</si>
  <si>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</si>
  <si>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</si>
  <si>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</si>
  <si>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</si>
  <si>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</si>
  <si>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</si>
  <si>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</si>
  <si>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</si>
  <si>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</si>
  <si>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</si>
  <si>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</si>
  <si>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</si>
  <si>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</si>
  <si>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</si>
  <si>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</si>
  <si>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</si>
  <si>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</si>
  <si>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</si>
  <si>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</si>
  <si>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</si>
  <si>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</si>
  <si>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</si>
  <si>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</si>
  <si>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</si>
  <si>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</si>
  <si>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</si>
  <si>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</si>
  <si>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</si>
  <si>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</si>
  <si>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</si>
  <si>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</si>
  <si>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</si>
  <si>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</si>
  <si>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</si>
  <si>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</si>
  <si>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</si>
  <si>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</si>
  <si>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</si>
  <si>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</si>
  <si>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</si>
  <si>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</si>
  <si>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</si>
  <si>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</si>
  <si>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</si>
  <si>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</si>
  <si>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</si>
  <si>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</si>
  <si>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</si>
  <si>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</si>
  <si>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</si>
  <si>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</si>
  <si>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</si>
  <si>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</si>
  <si>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</si>
  <si>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</si>
  <si>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</si>
  <si>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</si>
  <si>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</si>
  <si>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</si>
  <si>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</si>
  <si>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</si>
  <si>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</si>
  <si>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</si>
  <si>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</si>
  <si>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</si>
  <si>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</si>
  <si>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</si>
  <si>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</si>
  <si>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</si>
  <si>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</si>
  <si>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</si>
  <si>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</si>
  <si>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</si>
  <si>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</si>
  <si>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</si>
  <si>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</si>
  <si>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</si>
  <si>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</si>
  <si>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</si>
  <si>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</si>
  <si>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</si>
  <si>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</si>
  <si>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</si>
  <si>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</si>
  <si>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</si>
  <si>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</si>
  <si>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</si>
  <si>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</si>
  <si>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</si>
  <si>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</si>
  <si>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</si>
  <si>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</si>
  <si>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</si>
  <si>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</si>
  <si>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</si>
  <si>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</si>
  <si>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</si>
  <si>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</si>
  <si>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</si>
  <si>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</si>
  <si>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</si>
  <si>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</si>
  <si>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</si>
  <si>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</si>
  <si>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</si>
  <si>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</si>
  <si>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</si>
  <si>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</si>
  <si>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</si>
  <si>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</si>
  <si>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</si>
  <si>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</si>
  <si>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</si>
  <si>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</si>
  <si>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</si>
  <si>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</si>
  <si>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</si>
  <si>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</si>
  <si>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</si>
  <si>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</si>
  <si>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</si>
  <si>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</si>
  <si>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</si>
  <si>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</si>
  <si>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</si>
  <si>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</si>
  <si>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</si>
  <si>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</si>
  <si>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</si>
  <si>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</si>
  <si>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</si>
  <si>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</si>
  <si>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</si>
  <si>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</si>
  <si>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</si>
  <si>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</si>
  <si>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</si>
  <si>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</si>
  <si>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</si>
  <si>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</si>
  <si>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</si>
  <si>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</si>
  <si>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</si>
  <si>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</si>
  <si>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</si>
  <si>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</si>
  <si>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</si>
  <si>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</si>
  <si>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</si>
  <si>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</si>
  <si>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</si>
  <si>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</si>
  <si>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</si>
  <si>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</si>
  <si>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</si>
  <si>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</si>
  <si>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</si>
  <si>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</si>
  <si>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</si>
  <si>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</si>
  <si>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</si>
  <si>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</si>
  <si>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</si>
  <si>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</si>
  <si>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</si>
  <si>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</si>
  <si>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</si>
  <si>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</si>
  <si>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</si>
  <si>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</si>
  <si>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</si>
  <si>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</si>
  <si>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</si>
  <si>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</si>
  <si>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</si>
  <si>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</si>
  <si>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</si>
  <si>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</si>
  <si>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</si>
  <si>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</si>
  <si>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</si>
  <si>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</si>
  <si>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</si>
  <si>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</si>
  <si>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</si>
  <si>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</si>
  <si>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</si>
  <si>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</si>
  <si>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</si>
  <si>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</si>
  <si>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</si>
  <si>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</si>
  <si>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</si>
  <si>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</si>
  <si>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</si>
  <si>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</si>
  <si>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</si>
  <si>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</si>
  <si>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</si>
  <si>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</si>
  <si>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</si>
  <si>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</si>
  <si>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</si>
  <si>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</si>
  <si>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</si>
  <si>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</si>
  <si>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</si>
  <si>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</si>
  <si>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</si>
  <si>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</si>
  <si>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</si>
  <si>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</si>
  <si>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</si>
  <si>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</si>
  <si>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</si>
  <si>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</si>
  <si>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</si>
  <si>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</si>
  <si>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</si>
  <si>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</si>
  <si>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</si>
  <si>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</si>
  <si>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</si>
  <si>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</si>
  <si>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</si>
  <si>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</si>
  <si>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</si>
  <si>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</si>
  <si>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</si>
  <si>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</si>
  <si>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</si>
  <si>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</si>
  <si>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</si>
  <si>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</si>
  <si>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</si>
  <si>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</si>
  <si>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</si>
  <si>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</si>
  <si>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</si>
  <si>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</si>
  <si>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</si>
  <si>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</si>
  <si>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</si>
  <si>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</si>
  <si>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</si>
  <si>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</si>
  <si>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</si>
  <si>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</si>
  <si>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</si>
  <si>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</si>
  <si>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</si>
  <si>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</si>
  <si>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</si>
  <si>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</si>
  <si>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</si>
  <si>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</si>
  <si>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</si>
  <si>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</si>
  <si>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</si>
  <si>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</si>
  <si>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</si>
  <si>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</si>
  <si>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</si>
  <si>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</si>
  <si>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</si>
  <si>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</si>
  <si>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</si>
  <si>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</si>
  <si>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</si>
  <si>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</si>
  <si>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</si>
  <si>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</si>
  <si>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</si>
  <si>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</si>
  <si>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</si>
  <si>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</si>
  <si>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</si>
  <si>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</si>
  <si>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</si>
  <si>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</si>
  <si>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</si>
  <si>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</si>
  <si>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</si>
  <si>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</si>
  <si>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</si>
  <si>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</si>
  <si>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</si>
  <si>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</si>
  <si>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</si>
  <si>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</si>
  <si>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</si>
  <si>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</si>
  <si>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</si>
  <si>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</si>
  <si>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</si>
  <si>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</si>
  <si>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</si>
  <si>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</si>
  <si>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</si>
  <si>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</si>
  <si>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</si>
  <si>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</si>
  <si>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</si>
  <si>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</si>
  <si>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</si>
  <si>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</si>
  <si>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</si>
  <si>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</si>
  <si>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</si>
  <si>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</si>
  <si>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</si>
  <si>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</si>
  <si>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</si>
  <si>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</si>
  <si>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</si>
  <si>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</si>
  <si>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</si>
  <si>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</si>
  <si>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</si>
  <si>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</si>
  <si>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</si>
  <si>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</si>
  <si>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</si>
  <si>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</si>
  <si>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</si>
  <si>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</si>
  <si>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</si>
  <si>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</si>
  <si>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</si>
  <si>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</si>
  <si>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</si>
  <si>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</si>
  <si>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</si>
  <si>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</si>
  <si>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</si>
  <si>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</si>
  <si>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</si>
  <si>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</si>
  <si>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</si>
  <si>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</si>
  <si>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</si>
  <si>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</si>
  <si>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</si>
  <si>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</si>
  <si>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</si>
  <si>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</si>
  <si>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</si>
  <si>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</si>
  <si>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</si>
  <si>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</si>
  <si>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</si>
  <si>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</si>
  <si>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</si>
  <si>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</si>
  <si>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</si>
  <si>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</si>
  <si>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</si>
  <si>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</si>
  <si>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</si>
  <si>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</si>
  <si>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</si>
  <si>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</si>
  <si>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</si>
  <si>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</si>
  <si>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</si>
  <si>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</si>
  <si>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</si>
  <si>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</si>
  <si>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</si>
  <si>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</si>
  <si>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</si>
  <si>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</si>
  <si>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</si>
  <si>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</si>
  <si>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</si>
  <si>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</si>
  <si>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</si>
  <si>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</si>
  <si>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</si>
  <si>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</si>
  <si>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</si>
  <si>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</si>
  <si>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</si>
  <si>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</si>
  <si>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</si>
  <si>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</si>
  <si>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</si>
  <si>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</si>
  <si>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</si>
  <si>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</si>
  <si>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</si>
  <si>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</si>
  <si>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</si>
  <si>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</si>
  <si>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</si>
  <si>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</si>
  <si>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</si>
  <si>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</si>
  <si>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</si>
  <si>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</si>
  <si>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</si>
  <si>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</si>
  <si>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</si>
  <si>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</si>
  <si>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</si>
  <si>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</si>
  <si>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</si>
  <si>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</si>
  <si>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</si>
  <si>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</si>
  <si>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</si>
  <si>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</si>
  <si>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</si>
  <si>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</si>
  <si>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</si>
  <si>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</si>
  <si>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</si>
  <si>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</si>
  <si>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</si>
  <si>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</si>
  <si>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</si>
  <si>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</si>
  <si>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</si>
  <si>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</si>
  <si>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</si>
  <si>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</si>
  <si>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</si>
  <si>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</si>
  <si>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</si>
  <si>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</si>
  <si>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</si>
  <si>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</si>
  <si>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</si>
  <si>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</si>
  <si>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</si>
  <si>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</si>
  <si>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</si>
  <si>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</si>
  <si>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</si>
  <si>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</si>
  <si>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</si>
  <si>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</si>
  <si>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</si>
  <si>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</si>
  <si>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</si>
  <si>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</si>
  <si>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</si>
  <si>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</si>
  <si>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</si>
  <si>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</si>
  <si>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</si>
  <si>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</si>
  <si>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</si>
  <si>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</si>
  <si>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</si>
  <si>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</si>
  <si>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</si>
  <si>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</si>
  <si>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</si>
  <si>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</si>
  <si>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</si>
  <si>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</si>
  <si>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</si>
  <si>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</si>
  <si>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</si>
  <si>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</si>
  <si>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</si>
  <si>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</si>
  <si>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</si>
  <si>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</si>
  <si>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</si>
  <si>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</si>
  <si>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</si>
  <si>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</si>
  <si>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</si>
  <si>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</si>
  <si>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</si>
  <si>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</si>
  <si>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</si>
  <si>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</si>
  <si>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</si>
  <si>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</si>
  <si>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</si>
  <si>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</si>
  <si>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</si>
  <si>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</si>
  <si>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</si>
  <si>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</si>
  <si>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</si>
  <si>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</si>
  <si>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</si>
  <si>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</si>
  <si>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</si>
  <si>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</si>
  <si>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</si>
  <si>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</si>
  <si>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</si>
  <si>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</si>
  <si>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</si>
  <si>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</si>
  <si>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</si>
  <si>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</si>
  <si>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</si>
  <si>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</si>
  <si>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</si>
  <si>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</si>
  <si>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</si>
  <si>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</si>
  <si>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</si>
  <si>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</si>
  <si>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</si>
  <si>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</si>
  <si>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</si>
  <si>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</si>
  <si>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</si>
  <si>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</si>
  <si>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</si>
  <si>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</si>
  <si>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</si>
  <si>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</si>
  <si>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</si>
  <si>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</si>
  <si>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</si>
  <si>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</si>
  <si>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</si>
  <si>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</si>
  <si>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</si>
  <si>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</si>
  <si>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</si>
  <si>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</si>
  <si>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</si>
  <si>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</si>
  <si>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</si>
  <si>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</si>
  <si>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</si>
  <si>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</si>
  <si>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</si>
  <si>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</si>
  <si>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</si>
  <si>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</si>
  <si>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</si>
  <si>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</si>
  <si>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</si>
  <si>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</si>
  <si>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</si>
  <si>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</si>
  <si>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</si>
  <si>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</si>
  <si>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</si>
  <si>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</si>
  <si>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</si>
  <si>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</si>
  <si>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</si>
  <si>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</si>
  <si>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</si>
  <si>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</si>
  <si>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</si>
  <si>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</si>
  <si>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</si>
  <si>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</si>
  <si>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</si>
  <si>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</si>
  <si>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</si>
  <si>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</si>
  <si>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</si>
  <si>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</si>
  <si>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</si>
  <si>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</si>
  <si>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</si>
  <si>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</si>
  <si>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</si>
  <si>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</si>
  <si>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</si>
  <si>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</si>
  <si>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</si>
  <si>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</si>
  <si>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</si>
  <si>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</si>
  <si>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</si>
  <si>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</si>
  <si>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</si>
  <si>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</si>
  <si>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</si>
  <si>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</si>
  <si>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</si>
  <si>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</si>
  <si>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</si>
  <si>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</si>
  <si>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</si>
  <si>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</si>
  <si>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</si>
  <si>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</si>
  <si>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</si>
  <si>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</si>
  <si>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</si>
  <si>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</si>
  <si>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</si>
  <si>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</si>
  <si>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</si>
  <si>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</si>
  <si>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</si>
  <si>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</si>
  <si>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</si>
  <si>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</si>
  <si>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</si>
  <si>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</si>
  <si>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</si>
  <si>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</si>
  <si>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</si>
  <si>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</si>
  <si>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</si>
  <si>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</si>
  <si>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</si>
  <si>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</si>
  <si>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</si>
  <si>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</si>
  <si>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</si>
  <si>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</si>
  <si>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</si>
  <si>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</si>
  <si>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</si>
  <si>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</si>
  <si>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</si>
  <si>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</si>
  <si>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</si>
  <si>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</si>
  <si>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</si>
  <si>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</si>
  <si>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</si>
  <si>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</si>
  <si>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</si>
  <si>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</si>
  <si>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</si>
  <si>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</si>
  <si>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</si>
  <si>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</si>
  <si>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</si>
  <si>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</si>
  <si>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</si>
  <si>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</si>
  <si>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</si>
  <si>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</si>
  <si>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</si>
  <si>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</si>
  <si>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</si>
  <si>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</si>
  <si>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</si>
  <si>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</si>
  <si>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</si>
  <si>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</si>
  <si>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</si>
  <si>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</si>
  <si>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</si>
  <si>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</si>
  <si>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</si>
  <si>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</si>
  <si>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</si>
  <si>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</si>
  <si>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</si>
  <si>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</si>
  <si>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</si>
  <si>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</si>
  <si>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</si>
  <si>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</si>
  <si>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</si>
  <si>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</si>
  <si>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</si>
  <si>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</si>
  <si>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</si>
  <si>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</si>
  <si>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</si>
  <si>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</si>
  <si>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</si>
  <si>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</si>
  <si>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</si>
  <si>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</si>
  <si>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</si>
  <si>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</si>
  <si>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</si>
  <si>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</si>
  <si>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</si>
  <si>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</si>
  <si>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</si>
  <si>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</si>
  <si>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</si>
  <si>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</si>
  <si>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</si>
  <si>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</si>
  <si>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</si>
  <si>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</si>
  <si>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</si>
  <si>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</si>
  <si>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</si>
  <si>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</si>
  <si>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</si>
  <si>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</si>
  <si>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</si>
  <si>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</si>
  <si>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</si>
  <si>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</si>
  <si>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</si>
  <si>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</si>
  <si>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</si>
  <si>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</si>
  <si>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</si>
  <si>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</si>
  <si>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</si>
  <si>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</si>
  <si>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</si>
  <si>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</si>
  <si>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</si>
  <si>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</si>
  <si>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</si>
  <si>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</si>
  <si>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</si>
  <si>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</si>
  <si>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</si>
  <si>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</si>
  <si>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</si>
  <si>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</si>
  <si>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</si>
  <si>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</si>
  <si>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</si>
  <si>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</si>
  <si>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</si>
  <si>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</si>
  <si>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</si>
  <si>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</si>
  <si>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</si>
  <si>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</si>
  <si>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</si>
  <si>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</si>
  <si>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</si>
  <si>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</si>
  <si>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</si>
  <si>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</si>
  <si>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</si>
  <si>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</si>
  <si>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</si>
  <si>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</si>
  <si>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</si>
  <si>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</si>
  <si>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</si>
  <si>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</si>
  <si>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</si>
  <si>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</si>
  <si>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</si>
  <si>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</si>
  <si>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</si>
  <si>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</si>
  <si>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</si>
  <si>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</si>
  <si>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</si>
  <si>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</si>
  <si>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</si>
  <si>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</si>
  <si>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</si>
  <si>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</si>
  <si>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</si>
  <si>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</si>
  <si>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</si>
  <si>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</si>
  <si>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</si>
  <si>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</si>
  <si>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</si>
  <si>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</si>
  <si>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</si>
  <si>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</si>
  <si>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</si>
  <si>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</si>
  <si>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</si>
  <si>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</si>
  <si>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</si>
  <si>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</si>
  <si>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</si>
  <si>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</si>
  <si>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</si>
  <si>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</si>
  <si>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</si>
  <si>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</si>
  <si>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</si>
  <si>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</si>
  <si>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</si>
  <si>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</si>
  <si>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</si>
  <si>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</si>
  <si>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</si>
  <si>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</si>
  <si>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</si>
  <si>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</si>
  <si>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</si>
  <si>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</si>
  <si>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</si>
  <si>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</si>
  <si>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</si>
  <si>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</si>
  <si>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</si>
  <si>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</si>
  <si>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</si>
  <si>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</si>
  <si>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</si>
  <si>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</si>
  <si>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</si>
  <si>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</si>
  <si>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</si>
  <si>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</si>
  <si>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</si>
  <si>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</si>
  <si>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</si>
  <si>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</si>
  <si>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</si>
  <si>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</si>
  <si>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</si>
  <si>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</si>
  <si>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</si>
  <si>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</si>
  <si>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</si>
  <si>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</si>
  <si>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</si>
  <si>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</si>
  <si>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</si>
  <si>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</si>
  <si>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</si>
  <si>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</si>
  <si>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</si>
  <si>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</si>
  <si>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</si>
  <si>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</si>
  <si>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</si>
  <si>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</si>
  <si>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</si>
  <si>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</si>
  <si>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</si>
  <si>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</si>
  <si>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</si>
  <si>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</si>
  <si>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</si>
  <si>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</si>
  <si>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</si>
  <si>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</si>
  <si>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</si>
  <si>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</si>
  <si>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</si>
  <si>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</si>
  <si>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</si>
  <si>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</si>
  <si>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</si>
  <si>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</si>
  <si>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</si>
  <si>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</si>
  <si>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</si>
  <si>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</si>
  <si>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</si>
  <si>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</si>
  <si>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</si>
  <si>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</si>
  <si>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</si>
  <si>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</si>
  <si>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</si>
  <si>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</si>
  <si>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</si>
  <si>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</si>
  <si>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</si>
  <si>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</si>
  <si>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</si>
  <si>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</si>
  <si>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</si>
  <si>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</si>
  <si>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</si>
  <si>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</si>
  <si>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</si>
  <si>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</si>
  <si>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</si>
  <si>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</si>
  <si>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</si>
  <si>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</si>
  <si>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</si>
  <si>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</si>
  <si>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</si>
  <si>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</si>
  <si>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</si>
  <si>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</si>
  <si>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</si>
  <si>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</si>
  <si>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</si>
  <si>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</si>
  <si>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</si>
  <si>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</si>
  <si>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</si>
  <si>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</si>
  <si>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</si>
  <si>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</si>
  <si>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</si>
  <si>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</si>
  <si>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</si>
  <si>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</si>
  <si>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</si>
  <si>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</si>
  <si>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</si>
  <si>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</si>
  <si>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</si>
  <si>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</si>
  <si>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</si>
  <si>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</si>
  <si>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</si>
  <si>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</si>
  <si>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</si>
  <si>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</si>
  <si>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</si>
  <si>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</si>
  <si>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</si>
  <si>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</si>
  <si>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</si>
  <si>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</si>
  <si>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</si>
  <si>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</si>
  <si>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</si>
  <si>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</si>
  <si>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</si>
  <si>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</si>
  <si>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</si>
  <si>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</si>
  <si>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</si>
  <si>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</si>
  <si>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</si>
  <si>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</si>
  <si>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</si>
  <si>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</si>
  <si>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</si>
  <si>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</si>
  <si>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</si>
  <si>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</si>
  <si>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</si>
  <si>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</si>
  <si>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</si>
  <si>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</si>
  <si>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</si>
  <si>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</si>
  <si>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</si>
  <si>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</si>
  <si>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</si>
  <si>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</si>
  <si>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</si>
  <si>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</si>
  <si>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</si>
  <si>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</si>
  <si>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</si>
  <si>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</si>
  <si>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</si>
  <si>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</si>
  <si>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</si>
  <si>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</si>
  <si>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</si>
  <si>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</si>
  <si>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</si>
  <si>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</si>
  <si>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</si>
  <si>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</si>
  <si>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</si>
  <si>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</si>
  <si>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</si>
  <si>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</si>
  <si>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</si>
  <si>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</si>
  <si>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</si>
  <si>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</si>
  <si>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</si>
  <si>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</si>
  <si>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</si>
  <si>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</si>
  <si>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</si>
  <si>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</si>
  <si>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</si>
  <si>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</si>
  <si>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</si>
  <si>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</si>
  <si>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</si>
  <si>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</si>
  <si>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</si>
  <si>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</si>
  <si>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</si>
  <si>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</si>
  <si>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</si>
  <si>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</si>
  <si>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</si>
  <si>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</si>
  <si>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</si>
  <si>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</si>
  <si>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</si>
  <si>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</si>
  <si>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</si>
  <si>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</si>
  <si>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</si>
  <si>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</si>
  <si>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</si>
  <si>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</si>
  <si>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</si>
  <si>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</si>
  <si>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</si>
  <si>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</si>
  <si>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</si>
  <si>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</si>
  <si>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</si>
  <si>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</si>
  <si>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</si>
  <si>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</si>
  <si>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</si>
  <si>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</si>
  <si>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</si>
  <si>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</si>
  <si>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</si>
  <si>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</si>
  <si>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</si>
  <si>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</si>
  <si>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</si>
  <si>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</si>
  <si>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</si>
  <si>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</si>
  <si>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</si>
  <si>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</si>
  <si>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</si>
  <si>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</si>
  <si>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</si>
  <si>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</si>
  <si>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</si>
  <si>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</si>
  <si>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</si>
  <si>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</si>
  <si>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</si>
  <si>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</si>
  <si>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</si>
  <si>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</si>
  <si>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</si>
  <si>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</si>
  <si>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</si>
  <si>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</si>
  <si>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</si>
  <si>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</si>
  <si>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</si>
  <si>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</si>
  <si>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</si>
  <si>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</si>
  <si>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</si>
  <si>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</si>
  <si>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</si>
  <si>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</si>
  <si>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</si>
  <si>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</si>
  <si>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</si>
  <si>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</si>
  <si>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</si>
  <si>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</si>
  <si>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</si>
  <si>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</si>
  <si>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</si>
  <si>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</si>
  <si>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</si>
  <si>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</si>
  <si>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</si>
  <si>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</si>
  <si>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</si>
  <si>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</si>
  <si>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</si>
  <si>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</si>
  <si>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</si>
  <si>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</si>
  <si>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</si>
  <si>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</si>
  <si>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</si>
  <si>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</si>
  <si>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</si>
  <si>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</si>
  <si>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</si>
  <si>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</si>
  <si>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</si>
  <si>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</si>
  <si>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</si>
  <si>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</si>
  <si>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</si>
  <si>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</si>
  <si>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</si>
  <si>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</si>
  <si>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</si>
  <si>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</si>
  <si>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</si>
  <si>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</si>
  <si>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</si>
  <si>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</si>
  <si>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</si>
  <si>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</si>
  <si>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</si>
  <si>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</si>
  <si>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</si>
  <si>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</si>
  <si>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</si>
  <si>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</si>
  <si>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</si>
  <si>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</si>
  <si>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</si>
  <si>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</si>
  <si>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</si>
  <si>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</si>
  <si>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</si>
  <si>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</si>
  <si>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</si>
  <si>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</si>
  <si>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</si>
  <si>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</si>
  <si>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</si>
  <si>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</si>
  <si>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</si>
  <si>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</si>
  <si>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</si>
  <si>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</si>
  <si>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</si>
  <si>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</si>
  <si>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</si>
  <si>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</si>
  <si>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</si>
  <si>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</si>
  <si>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</si>
  <si>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</si>
  <si>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</si>
  <si>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</si>
  <si>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</si>
  <si>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</si>
  <si>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</si>
  <si>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</si>
  <si>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</si>
  <si>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</si>
  <si>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</si>
  <si>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</si>
  <si>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</si>
  <si>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</si>
  <si>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</si>
  <si>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</si>
  <si>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</si>
  <si>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</si>
  <si>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</si>
  <si>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</si>
  <si>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</si>
  <si>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</si>
  <si>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</si>
  <si>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</si>
  <si>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</si>
  <si>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</si>
  <si>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</si>
  <si>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</si>
  <si>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</si>
  <si>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</si>
  <si>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</si>
  <si>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</si>
  <si>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</si>
  <si>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</si>
  <si>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</si>
  <si>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</si>
  <si>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</si>
  <si>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</si>
  <si>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</si>
  <si>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</si>
  <si>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</si>
  <si>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</si>
  <si>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</si>
  <si>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</si>
  <si>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</si>
  <si>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</si>
  <si>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</si>
  <si>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</si>
  <si>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</si>
  <si>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</si>
  <si>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</si>
  <si>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</si>
  <si>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</si>
  <si>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</si>
  <si>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</si>
  <si>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</si>
  <si>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</si>
  <si>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</si>
  <si>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</si>
  <si>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</si>
  <si>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</si>
  <si>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</si>
  <si>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</si>
  <si>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</si>
  <si>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</si>
  <si>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</si>
  <si>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</si>
  <si>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</si>
  <si>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</si>
  <si>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</si>
  <si>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</si>
  <si>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</si>
  <si>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</si>
  <si>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</si>
  <si>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</si>
  <si>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</si>
  <si>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</si>
  <si>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</si>
  <si>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</si>
  <si>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</si>
  <si>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</si>
  <si>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</si>
  <si>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</si>
  <si>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</si>
  <si>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</si>
  <si>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</si>
  <si>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</si>
  <si>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</si>
  <si>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</si>
  <si>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</si>
  <si>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</si>
  <si>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</si>
  <si>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</si>
  <si>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</si>
  <si>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</si>
  <si>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</si>
  <si>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</si>
  <si>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</si>
  <si>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</si>
  <si>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</si>
  <si>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</si>
  <si>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</si>
  <si>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</si>
  <si>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</si>
  <si>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</si>
  <si>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</si>
  <si>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</si>
  <si>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</si>
  <si>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</si>
  <si>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</si>
  <si>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</si>
  <si>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</si>
  <si>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</si>
  <si>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</si>
  <si>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</si>
  <si>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</si>
  <si>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</si>
  <si>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</si>
  <si>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</si>
  <si>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</si>
  <si>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</si>
  <si>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</si>
  <si>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</si>
  <si>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</si>
  <si>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</si>
  <si>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</si>
  <si>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</si>
  <si>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</si>
  <si>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</si>
  <si>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</si>
  <si>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</si>
  <si>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</si>
  <si>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</si>
  <si>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</si>
  <si>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</si>
  <si>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</si>
  <si>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</si>
  <si>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</si>
  <si>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</si>
  <si>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</si>
  <si>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</si>
  <si>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</si>
  <si>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</si>
  <si>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</si>
  <si>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</si>
  <si>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</si>
  <si>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</si>
  <si>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</si>
  <si>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</si>
  <si>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</si>
  <si>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</si>
  <si>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</si>
  <si>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</si>
  <si>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</si>
  <si>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</si>
  <si>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</si>
  <si>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</si>
  <si>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</si>
  <si>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</si>
  <si>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</si>
  <si>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</si>
  <si>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</si>
  <si>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</si>
  <si>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</si>
  <si>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</si>
  <si>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</si>
  <si>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</si>
  <si>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</si>
  <si>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</si>
  <si>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</si>
  <si>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</si>
  <si>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</si>
  <si>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</si>
  <si>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</si>
  <si>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</si>
  <si>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</si>
  <si>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</si>
  <si>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</si>
  <si>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</si>
  <si>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</si>
  <si>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</si>
  <si>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</si>
  <si>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</si>
  <si>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</si>
  <si>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</si>
  <si>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</si>
  <si>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</si>
  <si>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</si>
  <si>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</si>
  <si>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</si>
  <si>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</si>
  <si>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</si>
  <si>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</si>
  <si>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</si>
  <si>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</si>
  <si>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</si>
  <si>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</si>
  <si>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</si>
  <si>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</si>
  <si>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</si>
  <si>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</si>
  <si>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</si>
  <si>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</si>
  <si>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</si>
  <si>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</si>
  <si>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</si>
  <si>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</si>
  <si>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</si>
  <si>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</si>
  <si>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</si>
  <si>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</si>
  <si>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</si>
  <si>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</si>
  <si>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</si>
  <si>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</si>
  <si>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</si>
  <si>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</si>
  <si>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</si>
  <si>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</si>
  <si>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</si>
  <si>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</si>
  <si>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</si>
  <si>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</si>
  <si>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</si>
  <si>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</si>
  <si>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</si>
  <si>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</si>
  <si>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</si>
  <si>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</si>
  <si>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</si>
  <si>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</si>
  <si>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</si>
  <si>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</si>
  <si>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</si>
  <si>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</si>
  <si>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</si>
  <si>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</si>
  <si>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</si>
  <si>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</si>
  <si>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</si>
  <si>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</si>
  <si>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</si>
  <si>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</si>
  <si>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</si>
  <si>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</si>
  <si>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</si>
  <si>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</si>
  <si>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</si>
  <si>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</si>
  <si>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</si>
  <si>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</si>
  <si>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</si>
  <si>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</si>
  <si>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</si>
  <si>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</si>
  <si>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</si>
  <si>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</si>
  <si>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</si>
  <si>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</si>
  <si>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</si>
  <si>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</si>
  <si>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</si>
  <si>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</si>
  <si>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</si>
  <si>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</si>
  <si>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</si>
  <si>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</si>
  <si>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</si>
  <si>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</si>
  <si>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</si>
  <si>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</si>
  <si>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</si>
  <si>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</si>
  <si>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</si>
  <si>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</si>
  <si>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</si>
  <si>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</si>
  <si>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</si>
  <si>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</si>
  <si>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</si>
  <si>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</si>
  <si>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</si>
  <si>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</si>
  <si>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</si>
  <si>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</si>
  <si>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</si>
  <si>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</si>
  <si>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</si>
  <si>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</si>
  <si>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</si>
  <si>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</si>
  <si>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</si>
  <si>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</si>
  <si>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</si>
  <si>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</si>
  <si>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</si>
  <si>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</si>
  <si>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</si>
  <si>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</si>
  <si>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</si>
  <si>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</si>
  <si>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</si>
  <si>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</si>
  <si>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</si>
  <si>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</si>
  <si>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</si>
  <si>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</si>
  <si>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</si>
  <si>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</si>
  <si>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</si>
  <si>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</si>
  <si>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</si>
  <si>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</si>
  <si>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</si>
  <si>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</si>
  <si>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</si>
  <si>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</si>
  <si>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</si>
  <si>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</si>
  <si>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</si>
  <si>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</si>
  <si>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</si>
  <si>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</si>
  <si>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</si>
  <si>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</si>
  <si>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</si>
  <si>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</si>
  <si>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</si>
  <si>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</si>
  <si>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</si>
  <si>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</si>
  <si>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</si>
  <si>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</si>
  <si>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</si>
  <si>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</si>
  <si>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</si>
  <si>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</si>
  <si>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</si>
  <si>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</si>
  <si>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</si>
  <si>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</si>
  <si>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</si>
  <si>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</si>
  <si>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</si>
  <si>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</si>
  <si>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</si>
  <si>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</si>
  <si>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</si>
  <si>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</si>
  <si>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</si>
  <si>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</si>
  <si>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</si>
  <si>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</si>
  <si>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</si>
  <si>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</si>
  <si>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</si>
  <si>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</si>
  <si>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</si>
  <si>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</si>
  <si>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</si>
  <si>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</si>
  <si>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</si>
  <si>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</si>
  <si>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</si>
  <si>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</si>
  <si>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</si>
  <si>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</si>
  <si>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</si>
  <si>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</si>
  <si>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</si>
  <si>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</si>
  <si>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</si>
  <si>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</si>
  <si>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</si>
  <si>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</si>
  <si>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</si>
  <si>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</si>
  <si>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</si>
  <si>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</si>
  <si>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</si>
  <si>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</si>
  <si>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</si>
  <si>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</si>
  <si>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</si>
  <si>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</si>
  <si>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</si>
  <si>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</si>
  <si>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</si>
  <si>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</si>
  <si>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</si>
  <si>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</si>
  <si>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</si>
  <si>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</si>
  <si>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</si>
  <si>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</si>
  <si>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</si>
  <si>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</si>
  <si>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</si>
  <si>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</si>
  <si>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</si>
  <si>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</si>
  <si>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</si>
  <si>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</si>
  <si>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</si>
  <si>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</si>
  <si>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</si>
  <si>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</si>
  <si>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</si>
  <si>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</si>
  <si>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</si>
  <si>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</si>
  <si>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</si>
  <si>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</si>
  <si>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</si>
  <si>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</si>
  <si>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</si>
  <si>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</si>
  <si>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</si>
  <si>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</si>
  <si>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</si>
  <si>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</si>
  <si>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</si>
  <si>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</si>
  <si>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</si>
  <si>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</si>
  <si>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</si>
  <si>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</si>
  <si>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</si>
  <si>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</si>
  <si>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</si>
  <si>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</si>
  <si>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</si>
  <si>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</si>
  <si>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</si>
  <si>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</si>
  <si>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</si>
  <si>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</si>
  <si>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</si>
  <si>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</si>
  <si>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</si>
  <si>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</si>
  <si>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</si>
  <si>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</si>
  <si>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</si>
  <si>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</si>
  <si>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</si>
  <si>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</si>
  <si>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</si>
  <si>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</si>
  <si>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</si>
  <si>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</si>
  <si>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</si>
  <si>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</si>
  <si>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</si>
  <si>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</si>
  <si>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</si>
  <si>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</si>
  <si>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</si>
  <si>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</si>
  <si>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</si>
  <si>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</si>
  <si>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</si>
  <si>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</si>
  <si>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</si>
  <si>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</si>
  <si>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</si>
  <si>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</si>
  <si>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</si>
  <si>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</si>
  <si>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</si>
  <si>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</si>
  <si>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</si>
  <si>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</si>
  <si>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</si>
  <si>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</si>
  <si>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</si>
  <si>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</si>
  <si>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</si>
  <si>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</si>
  <si>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</si>
  <si>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</si>
  <si>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</si>
  <si>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</si>
  <si>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</si>
  <si>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</si>
  <si>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</si>
  <si>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</si>
  <si>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</si>
  <si>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</si>
  <si>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</si>
  <si>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</si>
  <si>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</si>
  <si>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</si>
  <si>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</si>
  <si>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</si>
  <si>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</si>
  <si>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</si>
  <si>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</si>
  <si>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</si>
  <si>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</si>
  <si>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</si>
  <si>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</si>
  <si>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</si>
  <si>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</si>
  <si>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</si>
  <si>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</si>
  <si>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</si>
  <si>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</si>
  <si>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</si>
  <si>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</si>
  <si>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</si>
  <si>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</si>
  <si>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</si>
  <si>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</si>
  <si>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</si>
  <si>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</si>
  <si>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</si>
  <si>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</si>
  <si>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</si>
  <si>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</si>
  <si>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</si>
  <si>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</si>
  <si>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</si>
  <si>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</si>
  <si>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</si>
  <si>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</si>
  <si>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</si>
  <si>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</si>
  <si>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</si>
  <si>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</si>
  <si>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</si>
  <si>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</si>
  <si>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</si>
  <si>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</si>
  <si>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</si>
  <si>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</si>
  <si>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</si>
  <si>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</si>
  <si>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</si>
  <si>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</si>
  <si>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</si>
  <si>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</si>
  <si>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</si>
  <si>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</si>
  <si>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</si>
  <si>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</si>
  <si>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</si>
  <si>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</si>
  <si>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</si>
  <si>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</si>
  <si>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</si>
  <si>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</si>
  <si>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</si>
  <si>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</si>
  <si>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</si>
  <si>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</si>
  <si>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</si>
  <si>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</si>
  <si>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</si>
  <si>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</si>
  <si>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</si>
  <si>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</si>
  <si>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</si>
  <si>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</si>
  <si>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</si>
  <si>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</si>
  <si>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</si>
  <si>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</si>
  <si>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</si>
  <si>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</si>
  <si>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</si>
  <si>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</si>
  <si>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</si>
  <si>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</si>
  <si>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</si>
  <si>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</si>
  <si>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</si>
  <si>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</si>
  <si>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</si>
  <si>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</si>
  <si>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</si>
  <si>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</si>
  <si>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</si>
  <si>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</si>
  <si>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</si>
  <si>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</si>
  <si>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</si>
  <si>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</si>
  <si>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</si>
  <si>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</si>
  <si>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</si>
  <si>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</si>
  <si>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</si>
  <si>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</si>
  <si>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</si>
  <si>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</si>
  <si>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</si>
  <si>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</si>
  <si>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</si>
  <si>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</si>
  <si>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</si>
  <si>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</si>
  <si>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</si>
  <si>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</si>
  <si>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</si>
  <si>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</si>
  <si>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</si>
  <si>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</si>
  <si>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</si>
  <si>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</si>
  <si>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</si>
  <si>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</si>
  <si>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</si>
  <si>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</si>
  <si>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</si>
  <si>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</si>
  <si>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</si>
  <si>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</si>
  <si>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</si>
  <si>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</si>
  <si>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</si>
  <si>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</si>
  <si>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</si>
  <si>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</si>
  <si>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</si>
  <si>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</si>
  <si>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</si>
  <si>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</si>
  <si>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</si>
  <si>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</si>
  <si>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</si>
  <si>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</si>
  <si>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</si>
  <si>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</si>
  <si>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</si>
  <si>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</si>
  <si>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</si>
  <si>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</si>
  <si>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</si>
  <si>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</si>
  <si>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</si>
  <si>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</si>
  <si>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</si>
  <si>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</si>
  <si>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</si>
  <si>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</si>
  <si>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</si>
  <si>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</si>
  <si>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</si>
  <si>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</si>
  <si>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</si>
  <si>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</si>
  <si>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</si>
  <si>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</si>
  <si>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</si>
  <si>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</si>
  <si>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</si>
  <si>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</si>
  <si>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</si>
  <si>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</si>
  <si>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</si>
  <si>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</si>
  <si>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</si>
  <si>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</si>
  <si>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</si>
  <si>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</si>
  <si>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</si>
  <si>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</si>
  <si>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</si>
  <si>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</si>
  <si>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</si>
  <si>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</si>
  <si>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</si>
  <si>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</si>
  <si>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</si>
  <si>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</si>
  <si>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</si>
  <si>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</si>
  <si>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</si>
  <si>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</si>
  <si>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</si>
  <si>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</si>
  <si>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</si>
  <si>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</si>
  <si>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</si>
  <si>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</si>
  <si>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</si>
  <si>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</si>
  <si>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</si>
  <si>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</si>
  <si>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</si>
  <si>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</si>
  <si>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</si>
  <si>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</si>
  <si>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</si>
  <si>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</si>
  <si>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</si>
  <si>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</si>
  <si>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</si>
  <si>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</si>
  <si>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</si>
  <si>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</si>
  <si>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</si>
  <si>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</si>
  <si>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</si>
  <si>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</si>
  <si>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</si>
  <si>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</si>
  <si>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</si>
  <si>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</si>
  <si>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</si>
  <si>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</si>
  <si>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</si>
  <si>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</si>
  <si>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</si>
  <si>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</si>
  <si>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</si>
  <si>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</si>
  <si>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</si>
  <si>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</si>
  <si>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</si>
  <si>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</si>
  <si>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</si>
  <si>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</si>
  <si>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</si>
  <si>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</si>
  <si>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</si>
  <si>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</si>
  <si>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</si>
  <si>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</si>
  <si>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</si>
  <si>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</si>
  <si>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</si>
  <si>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</si>
  <si>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</si>
  <si>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</si>
  <si>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</si>
  <si>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</si>
  <si>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</si>
  <si>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</si>
  <si>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</si>
  <si>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</si>
  <si>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</si>
  <si>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</si>
  <si>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</si>
  <si>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</si>
  <si>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</si>
  <si>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</si>
  <si>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</si>
  <si>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</si>
  <si>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</si>
  <si>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</si>
  <si>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</si>
  <si>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</si>
  <si>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</si>
  <si>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</si>
  <si>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</si>
  <si>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</si>
  <si>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</si>
  <si>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</si>
  <si>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</si>
  <si>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</si>
  <si>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</si>
  <si>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</si>
  <si>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</si>
  <si>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</si>
  <si>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</si>
  <si>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</si>
  <si>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</si>
  <si>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</si>
  <si>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</si>
  <si>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</si>
  <si>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</si>
  <si>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</si>
  <si>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</si>
  <si>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</si>
  <si>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</si>
  <si>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</si>
  <si>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</si>
  <si>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</si>
  <si>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</si>
  <si>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</si>
  <si>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</si>
  <si>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</si>
  <si>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</si>
  <si>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</si>
  <si>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</si>
  <si>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</si>
  <si>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</si>
  <si>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</si>
  <si>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</si>
  <si>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</si>
  <si>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</si>
  <si>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</si>
  <si>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</si>
  <si>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</si>
  <si>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</si>
  <si>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</si>
  <si>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</si>
  <si>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</si>
  <si>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</si>
  <si>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</si>
  <si>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</si>
  <si>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</si>
  <si>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</si>
  <si>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</si>
  <si>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</si>
  <si>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</si>
  <si>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</si>
  <si>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</si>
  <si>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</si>
  <si>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</si>
  <si>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</si>
  <si>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</si>
  <si>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</si>
  <si>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</si>
  <si>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</si>
  <si>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</si>
  <si>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</si>
  <si>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</si>
  <si>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</si>
  <si>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</si>
  <si>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</si>
  <si>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</si>
  <si>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</si>
  <si>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</si>
  <si>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</si>
  <si>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</si>
  <si>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</si>
  <si>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</si>
  <si>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</si>
  <si>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</si>
  <si>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</si>
  <si>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</si>
  <si>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</si>
  <si>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</si>
  <si>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</si>
  <si>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</si>
  <si>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</si>
  <si>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</si>
  <si>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</si>
  <si>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</si>
  <si>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</si>
  <si>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</si>
  <si>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</si>
  <si>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</si>
  <si>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</si>
  <si>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</si>
  <si>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</si>
  <si>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</si>
  <si>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</si>
  <si>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</si>
  <si>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</si>
  <si>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</si>
  <si>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</si>
  <si>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</si>
  <si>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</si>
  <si>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</si>
  <si>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</si>
  <si>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</si>
  <si>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</si>
  <si>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</si>
  <si>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</si>
  <si>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</si>
  <si>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</si>
  <si>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</si>
  <si>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</si>
  <si>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</si>
  <si>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</si>
  <si>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</si>
  <si>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</si>
  <si>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</si>
  <si>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</si>
  <si>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</si>
  <si>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</si>
  <si>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</si>
  <si>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</si>
  <si>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</si>
  <si>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</si>
  <si>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</si>
  <si>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</si>
  <si>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</si>
  <si>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</si>
  <si>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</si>
  <si>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</si>
  <si>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</si>
  <si>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</si>
  <si>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</si>
  <si>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</si>
  <si>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</si>
  <si>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</si>
  <si>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</si>
  <si>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</si>
  <si>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</si>
  <si>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</si>
  <si>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</si>
  <si>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</si>
  <si>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</si>
  <si>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</si>
  <si>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</si>
  <si>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</si>
  <si>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</si>
  <si>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</si>
  <si>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</si>
  <si>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</si>
  <si>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</si>
  <si>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</si>
  <si>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</si>
  <si>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</si>
  <si>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</si>
  <si>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</si>
  <si>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</si>
  <si>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</si>
  <si>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</si>
  <si>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</si>
  <si>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</si>
  <si>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</si>
  <si>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</si>
  <si>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</si>
  <si>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</si>
  <si>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</si>
  <si>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</si>
  <si>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</si>
  <si>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</si>
  <si>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</si>
  <si>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</si>
  <si>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</si>
  <si>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</si>
  <si>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</si>
  <si>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</si>
  <si>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</si>
  <si>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</si>
  <si>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</si>
  <si>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</si>
  <si>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</si>
  <si>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</si>
  <si>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</si>
  <si>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</si>
  <si>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</si>
  <si>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</si>
  <si>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</si>
  <si>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</si>
  <si>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</si>
  <si>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</si>
  <si>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</si>
  <si>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</si>
  <si>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</si>
  <si>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</si>
  <si>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</si>
  <si>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</si>
  <si>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</si>
  <si>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</si>
  <si>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</si>
  <si>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</si>
  <si>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</si>
  <si>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</si>
  <si>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</si>
  <si>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</si>
  <si>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</si>
  <si>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</si>
  <si>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</si>
  <si>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</si>
  <si>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</si>
  <si>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</si>
  <si>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</si>
  <si>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</si>
  <si>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</si>
  <si>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</si>
  <si>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</si>
  <si>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</si>
  <si>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</si>
  <si>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</si>
  <si>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</si>
  <si>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</si>
  <si>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</si>
  <si>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</si>
  <si>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</si>
  <si>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</si>
  <si>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</si>
  <si>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</si>
  <si>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</si>
  <si>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</si>
  <si>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</si>
  <si>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</si>
  <si>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</si>
  <si>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</si>
  <si>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</si>
  <si>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</si>
  <si>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</si>
  <si>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</si>
  <si>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</si>
  <si>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</si>
  <si>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</si>
  <si>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</si>
  <si>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</si>
  <si>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</si>
  <si>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</si>
  <si>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</si>
  <si>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</si>
  <si>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</si>
  <si>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</si>
  <si>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</si>
  <si>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</si>
  <si>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</si>
  <si>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</si>
  <si>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</si>
  <si>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</si>
  <si>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</si>
  <si>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</si>
  <si>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</si>
  <si>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</si>
  <si>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</si>
  <si>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</si>
  <si>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</si>
  <si>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</si>
  <si>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</si>
  <si>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</si>
  <si>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</si>
  <si>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</si>
  <si>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</si>
  <si>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</si>
  <si>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</si>
  <si>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</si>
  <si>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</si>
  <si>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</si>
  <si>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</si>
  <si>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</si>
  <si>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</si>
  <si>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</si>
  <si>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</si>
  <si>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</si>
  <si>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</si>
  <si>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</si>
  <si>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</si>
  <si>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</si>
  <si>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</si>
  <si>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</si>
  <si>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</si>
  <si>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</si>
  <si>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</si>
  <si>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</si>
  <si>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</si>
  <si>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</si>
  <si>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</si>
  <si>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</si>
  <si>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</si>
  <si>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</si>
  <si>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</si>
  <si>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</si>
  <si>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</si>
  <si>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</si>
  <si>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</si>
  <si>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</si>
  <si>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</si>
  <si>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</si>
  <si>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</si>
  <si>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</si>
  <si>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</si>
  <si>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</si>
  <si>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</si>
  <si>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</si>
  <si>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</si>
  <si>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</si>
  <si>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</si>
  <si>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</si>
  <si>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</si>
  <si>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</si>
  <si>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</si>
  <si>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</si>
  <si>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</si>
  <si>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</si>
  <si>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</si>
  <si>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</si>
  <si>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</si>
  <si>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</si>
  <si>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</si>
  <si>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</si>
  <si>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</si>
  <si>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</si>
  <si>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</si>
  <si>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</si>
  <si>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</si>
  <si>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</si>
  <si>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</si>
  <si>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</si>
  <si>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</si>
  <si>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</si>
  <si>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</si>
  <si>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</si>
  <si>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</si>
  <si>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</si>
  <si>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</si>
  <si>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</si>
  <si>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</si>
  <si>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</si>
  <si>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</si>
  <si>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</si>
  <si>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</si>
  <si>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</si>
  <si>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</si>
  <si>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</si>
  <si>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</si>
  <si>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</si>
  <si>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</si>
  <si>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</si>
  <si>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</si>
  <si>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</si>
  <si>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</si>
  <si>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</si>
  <si>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</si>
  <si>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</si>
  <si>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</si>
  <si>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</si>
  <si>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</si>
  <si>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</si>
  <si>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</si>
  <si>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</si>
  <si>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</si>
  <si>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</si>
  <si>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</si>
  <si>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</si>
  <si>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</si>
  <si>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</si>
  <si>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</si>
  <si>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</si>
  <si>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</si>
  <si>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</si>
  <si>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</si>
  <si>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</si>
  <si>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</si>
  <si>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</si>
  <si>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</si>
  <si>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</si>
  <si>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</si>
  <si>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</si>
  <si>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</si>
  <si>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</si>
  <si>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</si>
  <si>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</si>
  <si>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</si>
  <si>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</si>
  <si>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</si>
  <si>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</si>
  <si>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</si>
  <si>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</si>
  <si>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</si>
  <si>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</si>
  <si>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</si>
  <si>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</si>
  <si>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</si>
  <si>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</si>
  <si>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</si>
  <si>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</si>
  <si>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</si>
  <si>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</si>
  <si>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</si>
  <si>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</si>
  <si>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</si>
  <si>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</si>
  <si>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</si>
  <si>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</si>
  <si>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</si>
  <si>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</si>
  <si>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</si>
  <si>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</si>
  <si>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</si>
  <si>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</si>
  <si>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</si>
  <si>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</si>
  <si>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</si>
  <si>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</si>
  <si>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</si>
  <si>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</si>
  <si>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</si>
  <si>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</si>
  <si>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</si>
  <si>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</si>
  <si>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</si>
  <si>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</si>
  <si>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</si>
  <si>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</si>
  <si>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</si>
  <si>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</si>
  <si>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</si>
  <si>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</si>
  <si>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</si>
  <si>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</si>
  <si>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</si>
  <si>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</si>
  <si>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</si>
  <si>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</si>
  <si>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</si>
  <si>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</si>
  <si>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</si>
  <si>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</si>
  <si>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</si>
  <si>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</si>
  <si>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</si>
  <si>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</si>
  <si>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</si>
  <si>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</si>
  <si>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</si>
  <si>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</si>
  <si>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</si>
  <si>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</si>
  <si>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</si>
  <si>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</si>
  <si>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</si>
  <si>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</si>
  <si>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</si>
  <si>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</si>
  <si>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</si>
  <si>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</si>
  <si>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</si>
  <si>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</si>
  <si>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</si>
  <si>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</si>
  <si>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</si>
  <si>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</si>
  <si>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</si>
  <si>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</si>
  <si>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</si>
  <si>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</si>
  <si>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</si>
  <si>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</si>
  <si>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</si>
  <si>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</si>
  <si>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</si>
  <si>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</si>
  <si>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</si>
  <si>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</si>
  <si>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</si>
  <si>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</si>
  <si>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</si>
  <si>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</si>
  <si>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</si>
  <si>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</si>
  <si>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</si>
  <si>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</si>
  <si>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</si>
  <si>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</si>
  <si>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</si>
  <si>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</si>
  <si>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</si>
  <si>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</si>
  <si>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</si>
  <si>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</si>
  <si>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</si>
  <si>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</si>
  <si>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</si>
  <si>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</si>
  <si>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</si>
  <si>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</si>
  <si>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</si>
  <si>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</si>
  <si>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</si>
  <si>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</si>
  <si>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</si>
  <si>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</si>
  <si>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</si>
  <si>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</si>
  <si>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</si>
  <si>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</si>
  <si>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</si>
  <si>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</si>
  <si>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</si>
  <si>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</si>
  <si>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</si>
  <si>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</si>
  <si>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</si>
  <si>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</si>
  <si>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</si>
  <si>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</si>
  <si>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</si>
  <si>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</si>
  <si>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</si>
  <si>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</si>
  <si>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</si>
  <si>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</si>
  <si>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</si>
  <si>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</si>
  <si>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</si>
  <si>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</si>
  <si>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</si>
  <si>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</si>
  <si>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</si>
  <si>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</si>
  <si>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</si>
  <si>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</si>
  <si>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</si>
  <si>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</si>
  <si>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</si>
  <si>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</si>
  <si>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</si>
  <si>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</si>
  <si>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</si>
  <si>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</si>
  <si>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</si>
  <si>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</si>
  <si>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</si>
  <si>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</si>
  <si>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</si>
  <si>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</si>
  <si>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</si>
  <si>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</si>
  <si>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</si>
  <si>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</si>
  <si>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</si>
  <si>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</si>
  <si>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</si>
  <si>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</si>
  <si>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</si>
  <si>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</si>
  <si>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</si>
  <si>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</si>
  <si>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</si>
  <si>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</si>
  <si>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</si>
  <si>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</si>
  <si>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</si>
  <si>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</si>
  <si>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</si>
  <si>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</si>
  <si>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</si>
  <si>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</si>
  <si>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</si>
  <si>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</si>
  <si>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</si>
  <si>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</si>
  <si>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</si>
  <si>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</si>
  <si>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</si>
  <si>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</si>
  <si>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</si>
  <si>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</si>
  <si>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</si>
  <si>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</si>
  <si>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</si>
  <si>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</si>
  <si>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</si>
  <si>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</si>
  <si>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</si>
  <si>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</si>
  <si>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</si>
  <si>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</si>
  <si>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</si>
  <si>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</si>
  <si>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</si>
  <si>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</si>
  <si>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</si>
  <si>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</si>
  <si>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</si>
  <si>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</si>
  <si>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</si>
  <si>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</si>
  <si>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</si>
  <si>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</si>
  <si>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</si>
  <si>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</si>
  <si>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</si>
  <si>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</si>
  <si>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</si>
  <si>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</si>
  <si>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</si>
  <si>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</si>
  <si>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</si>
  <si>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</si>
  <si>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</si>
  <si>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</si>
  <si>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</si>
  <si>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</si>
  <si>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</si>
  <si>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</si>
  <si>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</si>
  <si>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</si>
  <si>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</si>
  <si>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</si>
  <si>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</si>
  <si>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</si>
  <si>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</si>
  <si>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</si>
  <si>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</si>
  <si>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</si>
  <si>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</si>
  <si>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</si>
  <si>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</si>
  <si>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</si>
  <si>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</si>
  <si>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</si>
  <si>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</si>
  <si>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</si>
  <si>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</si>
  <si>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</si>
  <si>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</si>
  <si>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</si>
  <si>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</si>
  <si>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</si>
  <si>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</si>
  <si>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</si>
  <si>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</si>
  <si>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</si>
  <si>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</si>
  <si>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</si>
  <si>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</si>
  <si>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</si>
  <si>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</si>
  <si>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</si>
  <si>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</si>
  <si>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</si>
  <si>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</si>
  <si>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</si>
  <si>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</si>
  <si>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</si>
  <si>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</si>
  <si>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</si>
  <si>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</si>
  <si>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</si>
  <si>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</si>
  <si>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</si>
  <si>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</si>
  <si>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</si>
  <si>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</si>
  <si>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</si>
  <si>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</si>
  <si>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</si>
  <si>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</si>
  <si>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</si>
  <si>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</si>
  <si>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</si>
  <si>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</si>
  <si>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</si>
  <si>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</si>
  <si>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</si>
  <si>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</si>
  <si>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</si>
  <si>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</si>
  <si>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</si>
  <si>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</si>
  <si>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</si>
  <si>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</si>
  <si>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</si>
  <si>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</si>
  <si>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</si>
  <si>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</si>
  <si>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</si>
  <si>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</si>
  <si>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</si>
  <si>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</si>
  <si>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</si>
  <si>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</si>
  <si>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</si>
  <si>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</si>
  <si>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</si>
  <si>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</si>
  <si>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</si>
  <si>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</si>
  <si>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</si>
  <si>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</si>
  <si>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</si>
  <si>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</si>
  <si>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</si>
  <si>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</si>
  <si>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</si>
  <si>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</si>
  <si>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</si>
  <si>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</si>
  <si>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</si>
  <si>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</si>
  <si>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</si>
  <si>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</si>
  <si>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</si>
  <si>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</si>
  <si>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</si>
  <si>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</si>
  <si>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</si>
  <si>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</si>
  <si>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</si>
  <si>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</si>
  <si>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</si>
  <si>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</si>
  <si>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</si>
  <si>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</si>
  <si>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</si>
  <si>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</si>
  <si>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</si>
  <si>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</si>
  <si>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</si>
  <si>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</si>
  <si>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</si>
  <si>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</si>
  <si>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</si>
  <si>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</si>
  <si>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</si>
  <si>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</si>
  <si>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</si>
  <si>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</si>
  <si>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</si>
  <si>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</si>
  <si>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</si>
  <si>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</si>
  <si>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</si>
  <si>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</si>
  <si>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</si>
  <si>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</si>
  <si>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</si>
  <si>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</si>
  <si>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</si>
  <si>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</si>
  <si>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</si>
  <si>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</si>
  <si>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</si>
  <si>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</si>
  <si>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</si>
  <si>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</si>
  <si>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</si>
  <si>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</si>
  <si>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</si>
  <si>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</si>
  <si>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</si>
  <si>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</si>
  <si>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</si>
  <si>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</si>
  <si>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</si>
  <si>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</si>
  <si>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</si>
  <si>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</si>
  <si>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</si>
  <si>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</si>
  <si>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</si>
  <si>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</si>
  <si>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</si>
  <si>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</si>
  <si>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</si>
  <si>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</si>
  <si>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</si>
  <si>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</si>
  <si>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</si>
  <si>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</si>
  <si>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</si>
  <si>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</si>
  <si>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</si>
  <si>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</si>
  <si>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</si>
  <si>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</si>
  <si>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</si>
  <si>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</si>
  <si>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</si>
  <si>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</si>
  <si>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</si>
  <si>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</si>
  <si>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</si>
  <si>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</si>
  <si>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</si>
  <si>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</si>
  <si>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</si>
  <si>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</si>
  <si>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</si>
  <si>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</si>
  <si>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</si>
  <si>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</si>
  <si>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</si>
  <si>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</si>
  <si>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</si>
  <si>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</si>
  <si>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</si>
  <si>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</si>
  <si>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</si>
  <si>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</si>
  <si>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</si>
  <si>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</si>
  <si>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</si>
  <si>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</si>
  <si>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</si>
  <si>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</si>
  <si>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</si>
  <si>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</si>
  <si>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</si>
  <si>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</si>
  <si>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</si>
  <si>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</si>
  <si>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</si>
  <si>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</si>
  <si>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</si>
  <si>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</si>
  <si>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</si>
  <si>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</si>
  <si>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</si>
  <si>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</si>
  <si>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</si>
  <si>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</si>
  <si>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</si>
  <si>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</si>
  <si>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</si>
  <si>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</si>
  <si>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</si>
  <si>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</si>
  <si>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</si>
  <si>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</si>
  <si>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</si>
  <si>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</si>
  <si>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</si>
  <si>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</si>
  <si>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</si>
  <si>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</si>
  <si>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</si>
  <si>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</si>
  <si>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</si>
  <si>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</si>
  <si>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</si>
  <si>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</si>
  <si>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</si>
  <si>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</si>
  <si>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</si>
  <si>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</si>
  <si>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</si>
  <si>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</si>
  <si>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</si>
  <si>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</si>
  <si>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</si>
  <si>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</si>
  <si>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</si>
  <si>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</si>
  <si>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</si>
  <si>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</si>
  <si>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</si>
  <si>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</si>
  <si>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</si>
  <si>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</si>
  <si>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</si>
  <si>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</si>
  <si>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</si>
  <si>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</si>
  <si>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</si>
  <si>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</si>
  <si>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</si>
  <si>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</si>
  <si>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</si>
  <si>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</si>
  <si>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</si>
  <si>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</si>
  <si>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</si>
  <si>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</si>
  <si>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</si>
  <si>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</si>
  <si>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</si>
  <si>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</si>
  <si>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</si>
  <si>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</si>
  <si>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</si>
  <si>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</si>
  <si>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</si>
  <si>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</si>
  <si>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</si>
  <si>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</si>
  <si>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</si>
  <si>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</si>
  <si>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</si>
  <si>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</si>
  <si>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</si>
  <si>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</si>
  <si>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</si>
  <si>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</si>
  <si>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</si>
  <si>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</si>
  <si>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</si>
  <si>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</si>
  <si>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</si>
  <si>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</si>
  <si>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</si>
  <si>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</si>
  <si>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</si>
  <si>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</si>
  <si>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</si>
  <si>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</si>
  <si>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</si>
  <si>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</si>
  <si>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</si>
  <si>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</si>
  <si>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</si>
  <si>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</si>
  <si>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</si>
  <si>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</si>
  <si>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</si>
  <si>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</si>
  <si>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</si>
  <si>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</si>
  <si>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</si>
  <si>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</si>
  <si>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</si>
  <si>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</si>
  <si>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</si>
  <si>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</si>
  <si>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</si>
  <si>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</si>
  <si>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</si>
  <si>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</si>
  <si>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</si>
  <si>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</si>
  <si>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</si>
  <si>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</si>
  <si>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</si>
  <si>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</si>
  <si>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</si>
  <si>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</si>
  <si>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</si>
  <si>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</si>
  <si>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</si>
  <si>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</si>
  <si>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</si>
  <si>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</si>
  <si>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</si>
  <si>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</si>
  <si>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</si>
  <si>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</si>
  <si>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</si>
  <si>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</si>
  <si>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</si>
  <si>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</si>
  <si>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</si>
  <si>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</si>
  <si>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</si>
  <si>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</si>
  <si>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</si>
  <si>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</si>
  <si>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</si>
  <si>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</si>
  <si>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</si>
  <si>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</si>
  <si>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</si>
  <si>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</si>
  <si>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</si>
  <si>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</si>
  <si>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</si>
  <si>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</si>
  <si>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</si>
  <si>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</si>
  <si>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</si>
  <si>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</si>
  <si>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</si>
  <si>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</si>
  <si>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</si>
  <si>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</si>
  <si>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</si>
  <si>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</si>
  <si>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</si>
  <si>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</si>
  <si>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</si>
  <si>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</si>
  <si>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</si>
  <si>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</si>
  <si>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</si>
  <si>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</si>
  <si>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</si>
  <si>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</si>
  <si>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</si>
  <si>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</si>
  <si>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</si>
  <si>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</si>
  <si>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</si>
  <si>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</si>
  <si>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</si>
  <si>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</si>
  <si>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</si>
  <si>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</si>
  <si>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</si>
  <si>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</si>
  <si>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</si>
  <si>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</si>
  <si>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</si>
  <si>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</si>
  <si>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</si>
  <si>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</si>
  <si>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</si>
  <si>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</si>
  <si>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</si>
  <si>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</si>
  <si>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</si>
  <si>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</si>
  <si>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</si>
  <si>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</si>
  <si>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</si>
  <si>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</si>
  <si>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</si>
  <si>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</si>
  <si>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</si>
  <si>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</si>
  <si>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</si>
  <si>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</si>
  <si>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</si>
  <si>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</si>
  <si>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</si>
  <si>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</si>
  <si>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</si>
  <si>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</si>
  <si>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</si>
  <si>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</si>
  <si>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</si>
  <si>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</si>
  <si>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</si>
  <si>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</si>
  <si>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</si>
  <si>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</si>
  <si>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</si>
  <si>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</si>
  <si>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</si>
  <si>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</si>
  <si>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</si>
  <si>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</si>
  <si>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</si>
  <si>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</si>
  <si>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</si>
  <si>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</si>
  <si>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</si>
  <si>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</si>
  <si>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</si>
  <si>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</si>
  <si>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</si>
  <si>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</si>
  <si>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</si>
  <si>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</si>
  <si>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</si>
  <si>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</si>
  <si>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</si>
  <si>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</si>
  <si>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</si>
  <si>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</si>
  <si>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</si>
  <si>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</si>
  <si>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</si>
  <si>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</si>
  <si>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</si>
  <si>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</si>
  <si>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</si>
  <si>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</si>
  <si>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</si>
  <si>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</si>
  <si>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</si>
  <si>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</si>
  <si>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</si>
  <si>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</si>
  <si>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</si>
  <si>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</si>
  <si>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</si>
  <si>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</si>
  <si>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</si>
  <si>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</si>
  <si>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</si>
  <si>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</si>
  <si>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</si>
  <si>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</si>
  <si>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</si>
  <si>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</si>
  <si>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</si>
  <si>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</si>
  <si>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</si>
  <si>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</si>
  <si>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</si>
  <si>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</si>
  <si>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</si>
  <si>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</si>
  <si>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</si>
  <si>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</si>
  <si>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</si>
  <si>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</si>
  <si>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</si>
  <si>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</si>
  <si>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</si>
  <si>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</si>
  <si>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</si>
  <si>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</si>
  <si>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</si>
  <si>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</si>
  <si>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</si>
  <si>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</si>
  <si>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</si>
  <si>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</si>
  <si>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</si>
  <si>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</si>
  <si>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</si>
  <si>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</si>
  <si>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</si>
  <si>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</si>
  <si>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</si>
  <si>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</si>
  <si>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</si>
  <si>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</si>
  <si>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</si>
  <si>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</si>
  <si>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</si>
  <si>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</si>
  <si>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</si>
  <si>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</si>
  <si>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</si>
  <si>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</si>
  <si>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</si>
  <si>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</si>
  <si>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</si>
  <si>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</si>
  <si>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</si>
  <si>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</si>
  <si>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</si>
  <si>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</si>
  <si>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</si>
  <si>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</si>
  <si>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</si>
  <si>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</si>
  <si>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</si>
  <si>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</si>
  <si>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</si>
  <si>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</si>
  <si>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</si>
  <si>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</si>
  <si>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</si>
  <si>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</si>
  <si>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</si>
  <si>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</si>
  <si>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</si>
  <si>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</si>
  <si>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</si>
  <si>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</si>
  <si>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</si>
  <si>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</si>
  <si>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</si>
  <si>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</si>
  <si>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</si>
  <si>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</si>
  <si>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</si>
  <si>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</si>
  <si>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</si>
  <si>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</si>
  <si>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</si>
  <si>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</si>
  <si>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</si>
  <si>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</si>
  <si>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</si>
  <si>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</si>
  <si>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</si>
  <si>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</si>
  <si>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</si>
  <si>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</si>
  <si>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</si>
  <si>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</si>
  <si>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</si>
  <si>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</si>
  <si>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</si>
  <si>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</si>
  <si>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</si>
  <si>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</si>
  <si>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</si>
  <si>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</si>
  <si>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</si>
  <si>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</si>
  <si>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</si>
  <si>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</si>
  <si>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</si>
  <si>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</si>
  <si>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</si>
  <si>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</si>
  <si>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</si>
  <si>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</si>
  <si>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</si>
  <si>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</si>
  <si>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</si>
  <si>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</si>
  <si>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</si>
  <si>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</si>
  <si>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</si>
  <si>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</si>
  <si>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</si>
  <si>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</si>
  <si>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</si>
  <si>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</si>
  <si>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</si>
  <si>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</si>
  <si>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</si>
  <si>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</si>
  <si>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</si>
  <si>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</si>
  <si>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</si>
  <si>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</si>
  <si>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</si>
  <si>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</si>
  <si>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</si>
  <si>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</si>
  <si>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</si>
  <si>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</si>
  <si>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</si>
  <si>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</si>
  <si>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</si>
  <si>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</si>
  <si>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</si>
  <si>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</si>
  <si>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</si>
  <si>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</si>
  <si>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</si>
  <si>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</si>
  <si>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</si>
  <si>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</si>
  <si>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</si>
  <si>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</si>
  <si>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</si>
  <si>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</si>
  <si>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</si>
  <si>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</si>
  <si>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</si>
  <si>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</si>
  <si>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</si>
  <si>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</si>
  <si>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</si>
  <si>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</si>
  <si>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</si>
  <si>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</si>
  <si>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</si>
  <si>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</si>
  <si>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</si>
  <si>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</si>
  <si>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</si>
  <si>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</si>
  <si>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</si>
  <si>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</si>
  <si>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</si>
  <si>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</si>
  <si>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</si>
  <si>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</si>
  <si>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</si>
  <si>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</si>
  <si>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</si>
  <si>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</si>
  <si>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</si>
  <si>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</si>
  <si>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</si>
  <si>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</si>
  <si>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</si>
  <si>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</si>
  <si>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</si>
  <si>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</si>
  <si>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</si>
  <si>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</si>
  <si>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</si>
  <si>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</si>
  <si>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</si>
  <si>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</si>
  <si>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</si>
  <si>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</si>
  <si>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</si>
  <si>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</si>
  <si>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</si>
  <si>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</si>
  <si>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</si>
  <si>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</si>
  <si>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</si>
  <si>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</si>
  <si>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</si>
  <si>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</si>
  <si>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</si>
  <si>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</si>
  <si>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</si>
  <si>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</si>
  <si>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</si>
  <si>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</si>
  <si>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</si>
  <si>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</si>
  <si>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</si>
  <si>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</si>
  <si>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</si>
  <si>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</si>
  <si>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</si>
  <si>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</si>
  <si>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</si>
  <si>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</si>
  <si>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</si>
  <si>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</si>
  <si>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</si>
  <si>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</si>
  <si>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</si>
  <si>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</si>
  <si>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</si>
  <si>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</si>
  <si>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</si>
  <si>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</si>
  <si>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</si>
  <si>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</si>
  <si>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</si>
  <si>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</si>
  <si>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</si>
  <si>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</si>
  <si>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</si>
  <si>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</si>
  <si>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</si>
  <si>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</si>
  <si>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</si>
  <si>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</si>
  <si>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</si>
  <si>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</si>
  <si>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</si>
  <si>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</si>
  <si>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</si>
  <si>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</si>
  <si>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</si>
  <si>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</si>
  <si>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</si>
  <si>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</si>
  <si>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</si>
  <si>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</si>
  <si>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</si>
  <si>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</si>
  <si>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</si>
  <si>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</si>
  <si>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</si>
  <si>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</si>
  <si>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</si>
  <si>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</si>
  <si>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</si>
  <si>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</si>
  <si>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</si>
  <si>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</si>
  <si>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</si>
  <si>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</si>
  <si>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</si>
  <si>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</si>
  <si>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</si>
  <si>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</si>
  <si>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</si>
  <si>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</si>
  <si>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</si>
  <si>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</si>
  <si>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</si>
  <si>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</si>
  <si>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</si>
  <si>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</si>
  <si>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</si>
  <si>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</si>
  <si>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</si>
  <si>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</si>
  <si>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</si>
  <si>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</si>
  <si>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</si>
  <si>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</si>
  <si>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</si>
  <si>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</si>
  <si>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</si>
  <si>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</si>
  <si>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</si>
  <si>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</si>
  <si>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</si>
  <si>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</si>
  <si>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</si>
  <si>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</si>
  <si>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</si>
  <si>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</si>
  <si>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</si>
  <si>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</si>
  <si>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</si>
  <si>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</si>
  <si>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</si>
  <si>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</si>
  <si>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</si>
  <si>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</si>
  <si>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</si>
  <si>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</si>
  <si>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</si>
  <si>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</si>
  <si>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</si>
  <si>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</si>
  <si>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</si>
  <si>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</si>
  <si>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</si>
  <si>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</si>
  <si>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</si>
  <si>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</si>
  <si>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</si>
  <si>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</si>
  <si>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</si>
  <si>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</si>
  <si>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</si>
  <si>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</si>
  <si>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</si>
  <si>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</si>
  <si>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</si>
  <si>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</si>
  <si>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</si>
  <si>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</si>
  <si>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</si>
  <si>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</si>
  <si>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</si>
  <si>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</si>
  <si>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</si>
  <si>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</si>
  <si>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</si>
  <si>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</si>
  <si>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</si>
  <si>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</si>
  <si>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</si>
  <si>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</si>
  <si>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</si>
  <si>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</si>
  <si>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</si>
  <si>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</si>
  <si>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</si>
  <si>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</si>
  <si>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</si>
  <si>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</si>
  <si>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</si>
  <si>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</si>
  <si>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</si>
  <si>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</si>
  <si>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</si>
  <si>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</si>
  <si>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</si>
  <si>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</si>
  <si>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</si>
  <si>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</si>
  <si>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</si>
  <si>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</si>
  <si>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</si>
  <si>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</si>
  <si>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</si>
  <si>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</si>
  <si>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</si>
  <si>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</si>
  <si>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</si>
  <si>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</si>
  <si>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</si>
  <si>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</si>
  <si>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</si>
  <si>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</si>
  <si>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</si>
  <si>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</si>
  <si>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</si>
  <si>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</si>
  <si>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</si>
  <si>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</si>
  <si>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</si>
  <si>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</si>
  <si>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</si>
  <si>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</si>
  <si>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</si>
  <si>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</si>
  <si>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</si>
  <si>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</si>
  <si>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</si>
  <si>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</si>
  <si>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</si>
  <si>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</si>
  <si>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</si>
  <si>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</si>
  <si>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</si>
  <si>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</si>
  <si>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</si>
  <si>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</si>
  <si>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</si>
  <si>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</si>
  <si>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</si>
  <si>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</si>
  <si>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</si>
  <si>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</si>
  <si>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</si>
  <si>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</si>
  <si>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</si>
  <si>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</si>
  <si>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</si>
  <si>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</si>
  <si>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</si>
  <si>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</si>
  <si>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</si>
  <si>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</si>
  <si>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</si>
  <si>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</si>
  <si>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</si>
  <si>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</si>
  <si>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</si>
  <si>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</si>
  <si>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</si>
  <si>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</si>
  <si>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</si>
  <si>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</si>
  <si>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</si>
  <si>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</si>
  <si>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</si>
  <si>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</si>
  <si>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</si>
  <si>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</si>
  <si>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</si>
  <si>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</si>
  <si>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</si>
  <si>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</si>
  <si>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</si>
  <si>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</si>
  <si>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</si>
  <si>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</si>
  <si>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</si>
  <si>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</si>
  <si>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</si>
  <si>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</si>
  <si>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</si>
  <si>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</si>
  <si>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</si>
  <si>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</si>
  <si>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</si>
  <si>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</si>
  <si>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</si>
  <si>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</si>
  <si>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</si>
  <si>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</si>
  <si>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</si>
  <si>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</si>
  <si>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</si>
  <si>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</si>
  <si>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</si>
  <si>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</si>
  <si>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</si>
  <si>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</si>
  <si>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</si>
  <si>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</si>
  <si>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</si>
  <si>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</si>
  <si>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</si>
  <si>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</si>
  <si>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</si>
  <si>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</si>
  <si>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</si>
  <si>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</si>
  <si>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</si>
  <si>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</si>
  <si>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</si>
  <si>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</si>
  <si>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</si>
  <si>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</si>
  <si>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</si>
  <si>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</si>
  <si>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</si>
  <si>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</si>
  <si>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</si>
  <si>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</si>
  <si>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</si>
  <si>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</si>
  <si>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</si>
  <si>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</si>
  <si>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</si>
  <si>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</si>
  <si>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</si>
  <si>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</si>
  <si>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</si>
  <si>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</si>
  <si>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</si>
  <si>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</si>
  <si>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</si>
  <si>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</si>
  <si>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</si>
  <si>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</si>
  <si>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</si>
  <si>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</si>
  <si>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</si>
  <si>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</si>
  <si>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</si>
  <si>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</si>
  <si>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</si>
  <si>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</si>
  <si>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</si>
  <si>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</si>
  <si>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</si>
  <si>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</si>
  <si>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</si>
  <si>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</si>
  <si>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</si>
  <si>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</si>
  <si>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</si>
  <si>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</si>
  <si>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</si>
  <si>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</si>
  <si>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</si>
  <si>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</si>
  <si>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</si>
  <si>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</si>
  <si>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</si>
  <si>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</si>
  <si>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</si>
  <si>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</si>
  <si>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</si>
  <si>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</si>
  <si>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</si>
  <si>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</si>
  <si>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</si>
  <si>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</si>
  <si>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</si>
  <si>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</si>
  <si>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</si>
  <si>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</si>
  <si>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</si>
  <si>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</si>
  <si>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</si>
  <si>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</si>
  <si>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</si>
  <si>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</si>
  <si>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</si>
  <si>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</si>
  <si>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</si>
  <si>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</si>
  <si>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</si>
  <si>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</si>
  <si>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</si>
  <si>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</si>
  <si>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</si>
  <si>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</si>
  <si>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</si>
  <si>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</si>
  <si>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</si>
  <si>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</si>
  <si>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</si>
  <si>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</si>
  <si>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</si>
  <si>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</si>
  <si>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</si>
  <si>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</si>
  <si>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</si>
  <si>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</si>
  <si>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</si>
  <si>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</si>
  <si>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</si>
  <si>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</si>
  <si>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</si>
  <si>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</si>
  <si>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</si>
  <si>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</si>
  <si>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</si>
  <si>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</si>
  <si>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</si>
  <si>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</si>
  <si>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</si>
  <si>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</si>
  <si>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</si>
  <si>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</si>
  <si>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</si>
  <si>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</si>
  <si>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</si>
  <si>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</si>
  <si>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</si>
  <si>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</si>
  <si>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</si>
  <si>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</si>
  <si>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</si>
  <si>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</si>
  <si>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</si>
  <si>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</si>
  <si>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</si>
  <si>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</si>
  <si>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</si>
  <si>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</si>
  <si>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</si>
  <si>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</si>
  <si>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</si>
  <si>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</si>
  <si>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</si>
  <si>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</si>
  <si>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</si>
  <si>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</si>
  <si>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</si>
  <si>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</si>
  <si>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</si>
  <si>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</si>
  <si>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</si>
  <si>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</si>
  <si>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</si>
  <si>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</si>
  <si>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</si>
  <si>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</si>
  <si>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</si>
  <si>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</si>
  <si>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</si>
  <si>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</si>
  <si>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</si>
  <si>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</si>
  <si>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</si>
  <si>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</si>
  <si>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</si>
  <si>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</si>
  <si>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</si>
  <si>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</si>
  <si>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</si>
  <si>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</si>
  <si>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</si>
  <si>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</si>
  <si>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</si>
  <si>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</si>
  <si>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</si>
  <si>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</si>
  <si>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</si>
  <si>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</si>
  <si>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</si>
  <si>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</si>
  <si>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</si>
  <si>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</si>
  <si>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</si>
  <si>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</si>
  <si>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</si>
  <si>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</si>
  <si>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</si>
  <si>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</si>
  <si>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</si>
  <si>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</si>
  <si>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</si>
  <si>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</si>
  <si>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</si>
  <si>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</si>
  <si>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</si>
  <si>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</si>
  <si>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</si>
  <si>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</si>
  <si>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</si>
  <si>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</si>
  <si>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</si>
  <si>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</si>
  <si>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</si>
  <si>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</si>
  <si>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</si>
  <si>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</si>
  <si>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</si>
  <si>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</si>
  <si>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</si>
  <si>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</si>
  <si>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</si>
  <si>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</si>
  <si>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</si>
  <si>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</si>
  <si>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</si>
  <si>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</si>
  <si>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</si>
  <si>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</si>
  <si>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</si>
  <si>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</si>
  <si>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</si>
  <si>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</si>
  <si>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</si>
  <si>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</si>
  <si>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</si>
  <si>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</si>
  <si>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</si>
  <si>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</si>
  <si>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</si>
  <si>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</si>
  <si>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</si>
  <si>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</si>
  <si>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</si>
  <si>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</si>
  <si>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</si>
  <si>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</si>
  <si>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</si>
  <si>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</si>
  <si>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</si>
  <si>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</si>
  <si>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</si>
  <si>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</si>
  <si>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</si>
  <si>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</si>
  <si>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</si>
  <si>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</si>
  <si>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</si>
  <si>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</si>
  <si>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</si>
  <si>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</si>
  <si>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</si>
  <si>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</si>
  <si>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</si>
  <si>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</si>
  <si>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</si>
  <si>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</si>
  <si>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</si>
  <si>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</si>
  <si>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</si>
  <si>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</si>
  <si>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</si>
  <si>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</si>
  <si>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</si>
  <si>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</si>
  <si>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</si>
  <si>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</si>
  <si>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</si>
  <si>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</si>
  <si>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</si>
  <si>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</si>
  <si>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</si>
  <si>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</si>
  <si>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</si>
  <si>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</si>
  <si>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</si>
  <si>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</si>
  <si>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</si>
  <si>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</si>
  <si>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</si>
  <si>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</si>
  <si>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</si>
  <si>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</si>
  <si>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</si>
  <si>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</si>
  <si>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</si>
  <si>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</si>
  <si>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</si>
  <si>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</si>
  <si>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</si>
  <si>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</si>
  <si>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</si>
  <si>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</si>
  <si>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</si>
  <si>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</si>
  <si>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</si>
  <si>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</si>
  <si>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</si>
  <si>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</si>
  <si>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</si>
  <si>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</si>
  <si>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</si>
  <si>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</si>
  <si>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</si>
  <si>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</si>
  <si>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</si>
  <si>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</si>
  <si>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</si>
  <si>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</si>
  <si>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</si>
  <si>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</si>
  <si>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</si>
  <si>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</si>
  <si>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</si>
  <si>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</si>
  <si>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</si>
  <si>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</si>
  <si>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</si>
  <si>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</si>
  <si>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</si>
  <si>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</si>
  <si>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</si>
  <si>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</si>
  <si>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</si>
  <si>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</si>
  <si>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</si>
  <si>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</si>
  <si>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</si>
  <si>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</si>
  <si>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</si>
  <si>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</si>
  <si>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</si>
  <si>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</si>
  <si>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</si>
  <si>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</si>
  <si>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</si>
  <si>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</si>
  <si>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</si>
  <si>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</si>
  <si>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</si>
  <si>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</si>
  <si>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</si>
  <si>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</si>
  <si>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</si>
  <si>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</si>
  <si>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</si>
  <si>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</si>
  <si>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</si>
  <si>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</si>
  <si>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</si>
  <si>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</si>
  <si>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</si>
  <si>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</si>
  <si>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</si>
  <si>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</si>
  <si>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</si>
  <si>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</si>
  <si>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</si>
  <si>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</si>
  <si>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</si>
  <si>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</si>
  <si>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</si>
  <si>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</si>
  <si>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</si>
  <si>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</si>
  <si>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</si>
  <si>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</si>
  <si>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</si>
  <si>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</si>
  <si>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</si>
  <si>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</si>
  <si>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</si>
  <si>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</si>
  <si>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</si>
  <si>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</si>
  <si>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</si>
  <si>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</si>
  <si>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</si>
  <si>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</si>
  <si>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</si>
  <si>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</si>
  <si>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</si>
  <si>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</si>
  <si>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</si>
  <si>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</si>
  <si>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</si>
  <si>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</si>
  <si>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</si>
  <si>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</si>
  <si>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</si>
  <si>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</si>
  <si>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</si>
  <si>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</si>
  <si>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</si>
  <si>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</si>
  <si>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</si>
  <si>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</si>
  <si>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</si>
  <si>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</si>
  <si>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</si>
  <si>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</si>
  <si>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</si>
  <si>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</si>
  <si>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</si>
  <si>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</si>
  <si>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</si>
  <si>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</si>
  <si>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</si>
  <si>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</si>
  <si>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</si>
  <si>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</si>
  <si>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</si>
  <si>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</si>
  <si>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</si>
  <si>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</si>
  <si>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</si>
  <si>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</si>
  <si>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</si>
  <si>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</si>
  <si>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</si>
  <si>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</si>
  <si>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</si>
  <si>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</si>
  <si>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</si>
  <si>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</si>
  <si>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</si>
  <si>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</si>
  <si>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</si>
  <si>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</si>
  <si>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</si>
  <si>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</si>
  <si>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</si>
  <si>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</si>
  <si>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</si>
  <si>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</si>
  <si>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</si>
  <si>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</si>
  <si>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</si>
  <si>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</si>
  <si>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</si>
  <si>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</si>
  <si>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</si>
  <si>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</si>
  <si>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</si>
  <si>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</si>
  <si>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</si>
  <si>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</si>
  <si>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</si>
  <si>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</si>
  <si>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</si>
  <si>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</si>
  <si>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</si>
  <si>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</si>
  <si>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</si>
  <si>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</si>
  <si>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</si>
  <si>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</si>
  <si>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</si>
  <si>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</si>
  <si>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</si>
  <si>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</si>
  <si>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</si>
  <si>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</si>
  <si>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</si>
  <si>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</si>
  <si>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</si>
  <si>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</si>
  <si>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</si>
  <si>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</si>
  <si>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</si>
  <si>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</si>
  <si>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</si>
  <si>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</si>
  <si>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</si>
  <si>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</si>
  <si>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</si>
  <si>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</si>
  <si>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</si>
  <si>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</si>
  <si>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</si>
  <si>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</si>
  <si>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</si>
  <si>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</si>
  <si>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</si>
  <si>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</si>
  <si>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</si>
  <si>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</si>
  <si>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</si>
  <si>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</si>
  <si>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</si>
  <si>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</si>
  <si>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</si>
  <si>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</si>
  <si>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</si>
  <si>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</si>
  <si>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</si>
  <si>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</si>
  <si>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</si>
  <si>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</si>
  <si>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</si>
  <si>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</si>
  <si>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</si>
  <si>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</si>
  <si>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</si>
  <si>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</si>
  <si>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</si>
  <si>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</si>
  <si>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</si>
  <si>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</si>
  <si>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</si>
  <si>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</si>
  <si>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</si>
  <si>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</si>
  <si>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</si>
  <si>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</si>
  <si>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</si>
  <si>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</si>
  <si>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</si>
  <si>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</si>
  <si>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</si>
  <si>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</si>
  <si>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</si>
  <si>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</si>
  <si>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</si>
  <si>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</si>
  <si>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</si>
  <si>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</si>
  <si>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</si>
  <si>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</si>
  <si>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</si>
  <si>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</si>
  <si>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</si>
  <si>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</si>
  <si>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</si>
  <si>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</si>
  <si>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</si>
  <si>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</si>
  <si>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</si>
  <si>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</si>
  <si>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</si>
  <si>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</si>
  <si>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</si>
  <si>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</si>
  <si>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</si>
  <si>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</si>
  <si>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</si>
  <si>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</si>
  <si>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</si>
  <si>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</si>
  <si>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</si>
  <si>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</si>
  <si>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</si>
  <si>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</si>
  <si>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</si>
  <si>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</si>
  <si>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</si>
  <si>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</si>
  <si>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</si>
  <si>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</si>
  <si>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</si>
  <si>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</si>
  <si>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</si>
  <si>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</si>
  <si>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</si>
  <si>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</si>
  <si>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</si>
  <si>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</si>
  <si>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</si>
  <si>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</si>
  <si>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</si>
  <si>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</si>
  <si>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</si>
  <si>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</si>
  <si>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</si>
  <si>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</si>
  <si>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</si>
  <si>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</si>
  <si>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</si>
  <si>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</si>
  <si>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</si>
  <si>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</si>
  <si>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</si>
  <si>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</si>
  <si>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</si>
  <si>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</si>
  <si>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</si>
  <si>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</si>
  <si>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</si>
  <si>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</si>
  <si>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</si>
  <si>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</si>
  <si>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</si>
  <si>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</si>
  <si>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</si>
  <si>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</si>
  <si>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</si>
  <si>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</si>
  <si>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</si>
  <si>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</si>
  <si>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</si>
  <si>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</si>
  <si>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</si>
  <si>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</si>
  <si>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</si>
  <si>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</si>
  <si>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</si>
  <si>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</si>
  <si>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</si>
  <si>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</si>
  <si>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</si>
  <si>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</si>
  <si>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</si>
  <si>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</si>
  <si>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</si>
  <si>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</si>
  <si>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</si>
  <si>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</si>
  <si>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</si>
  <si>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</si>
  <si>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</si>
  <si>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</si>
  <si>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</si>
  <si>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</si>
  <si>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</si>
  <si>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</si>
  <si>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</si>
  <si>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</si>
  <si>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</si>
  <si>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</si>
  <si>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</si>
  <si>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</si>
  <si>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</si>
  <si>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</si>
  <si>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</si>
  <si>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</si>
  <si>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</si>
  <si>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</si>
  <si>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</si>
  <si>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</si>
  <si>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</si>
  <si>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</si>
  <si>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</si>
  <si>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</si>
  <si>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</si>
  <si>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</si>
  <si>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</si>
  <si>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</si>
  <si>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</si>
  <si>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</si>
  <si>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</si>
  <si>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</si>
  <si>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</si>
  <si>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</si>
  <si>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</si>
  <si>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</si>
  <si>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</si>
  <si>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</si>
  <si>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</si>
  <si>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</si>
  <si>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</si>
  <si>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</si>
  <si>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</si>
  <si>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</si>
  <si>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</si>
  <si>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</si>
  <si>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</si>
  <si>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</si>
  <si>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</si>
  <si>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</si>
  <si>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</si>
  <si>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</si>
  <si>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</si>
  <si>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</si>
  <si>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</si>
  <si>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</si>
  <si>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</si>
  <si>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</si>
  <si>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</si>
  <si>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</si>
  <si>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</si>
  <si>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</si>
  <si>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</si>
  <si>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</si>
  <si>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</si>
  <si>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</si>
  <si>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</si>
  <si>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</si>
  <si>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</si>
  <si>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</si>
  <si>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</si>
  <si>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</si>
  <si>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</si>
  <si>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</si>
  <si>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</si>
  <si>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</si>
  <si>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</si>
  <si>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</si>
  <si>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</si>
  <si>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</si>
  <si>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</si>
  <si>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</si>
  <si>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</si>
  <si>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</si>
  <si>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</si>
  <si>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</si>
  <si>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</si>
  <si>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</si>
  <si>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</si>
  <si>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</si>
  <si>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</si>
  <si>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</si>
  <si>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</si>
  <si>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</si>
  <si>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</si>
  <si>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</si>
  <si>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</si>
  <si>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</si>
  <si>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</si>
  <si>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</si>
  <si>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</si>
  <si>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</si>
  <si>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</si>
  <si>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</si>
  <si>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</si>
  <si>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</si>
  <si>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</si>
  <si>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</si>
  <si>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</si>
  <si>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</si>
  <si>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</si>
  <si>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</si>
  <si>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</si>
  <si>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</si>
  <si>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</si>
  <si>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</si>
  <si>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</si>
  <si>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</si>
  <si>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</si>
  <si>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</si>
  <si>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</si>
  <si>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</si>
  <si>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</si>
  <si>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</si>
  <si>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</si>
  <si>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</si>
  <si>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</si>
  <si>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</si>
  <si>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</si>
  <si>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</si>
  <si>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</si>
  <si>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</si>
  <si>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</si>
  <si>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</si>
  <si>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</si>
  <si>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</si>
  <si>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</si>
  <si>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</si>
  <si>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</si>
  <si>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</si>
  <si>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</si>
  <si>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</si>
  <si>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</si>
  <si>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</si>
  <si>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</si>
  <si>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</si>
  <si>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</si>
  <si>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</si>
  <si>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</si>
  <si>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</si>
  <si>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</si>
  <si>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</si>
  <si>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</si>
  <si>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</si>
  <si>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</si>
  <si>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</si>
  <si>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</si>
  <si>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</si>
  <si>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</si>
  <si>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</si>
  <si>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</si>
  <si>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</si>
  <si>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</si>
  <si>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</si>
  <si>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</si>
  <si>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</si>
  <si>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</si>
  <si>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</si>
  <si>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</si>
  <si>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</si>
  <si>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</si>
  <si>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</si>
  <si>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</si>
  <si>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</si>
  <si>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</si>
  <si>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</si>
  <si>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</si>
  <si>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</si>
  <si>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</si>
  <si>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</si>
  <si>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</si>
  <si>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</si>
  <si>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</si>
  <si>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</si>
  <si>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</si>
  <si>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</si>
  <si>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</si>
  <si>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</si>
  <si>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</si>
  <si>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</si>
  <si>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</si>
  <si>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</si>
  <si>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</si>
  <si>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</si>
  <si>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</si>
  <si>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</si>
  <si>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</si>
  <si>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</si>
  <si>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</si>
  <si>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</si>
  <si>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</si>
  <si>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</si>
  <si>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</si>
  <si>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</si>
  <si>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</si>
  <si>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</si>
  <si>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</si>
  <si>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</si>
  <si>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</si>
  <si>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</si>
  <si>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</si>
  <si>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</si>
  <si>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</si>
  <si>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</si>
  <si>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</si>
  <si>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</si>
  <si>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</si>
  <si>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</si>
  <si>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</si>
  <si>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</si>
  <si>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</si>
  <si>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</si>
  <si>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</si>
  <si>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</si>
  <si>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</si>
  <si>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</si>
  <si>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</si>
  <si>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</si>
  <si>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</si>
  <si>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</si>
  <si>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</si>
  <si>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</si>
  <si>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</si>
  <si>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</si>
  <si>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</si>
  <si>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</si>
  <si>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</si>
  <si>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</si>
  <si>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</si>
  <si>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</si>
  <si>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</si>
  <si>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</si>
  <si>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</si>
  <si>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</si>
  <si>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</si>
  <si>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</si>
  <si>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</si>
  <si>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</si>
  <si>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</si>
  <si>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</si>
  <si>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</si>
  <si>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</si>
  <si>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</si>
  <si>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</si>
  <si>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</si>
  <si>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</si>
  <si>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</si>
  <si>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</si>
  <si>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</si>
  <si>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</si>
  <si>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</si>
  <si>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</si>
  <si>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</si>
  <si>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</si>
  <si>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</si>
  <si>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</si>
  <si>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</si>
  <si>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</si>
  <si>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</si>
  <si>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</si>
  <si>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</si>
  <si>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</si>
  <si>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</si>
  <si>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</si>
  <si>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</si>
  <si>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</si>
  <si>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</si>
  <si>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</si>
  <si>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</si>
  <si>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</si>
  <si>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</si>
  <si>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</si>
  <si>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</si>
  <si>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</si>
  <si>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</si>
  <si>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</si>
  <si>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</si>
  <si>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</si>
  <si>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</si>
  <si>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</si>
  <si>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</si>
  <si>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</si>
  <si>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</si>
  <si>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</si>
  <si>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</si>
  <si>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</si>
  <si>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</si>
  <si>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</si>
  <si>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</si>
  <si>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</si>
  <si>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</si>
  <si>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</si>
  <si>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</si>
  <si>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</si>
  <si>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</si>
  <si>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</si>
  <si>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</si>
  <si>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</si>
  <si>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</si>
  <si>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</si>
  <si>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</si>
  <si>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</si>
  <si>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</si>
  <si>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</si>
  <si>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</si>
  <si>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</si>
  <si>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</si>
  <si>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</si>
  <si>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</si>
  <si>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</si>
  <si>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</si>
  <si>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</si>
  <si>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</si>
  <si>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</si>
  <si>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</si>
  <si>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</si>
  <si>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</si>
  <si>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</si>
  <si>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</si>
  <si>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</si>
  <si>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</si>
  <si>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</si>
  <si>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</si>
  <si>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</si>
  <si>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</si>
  <si>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</si>
  <si>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</si>
  <si>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</si>
  <si>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</si>
  <si>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</si>
  <si>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</si>
  <si>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</si>
  <si>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</si>
  <si>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</si>
  <si>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</si>
  <si>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</si>
  <si>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</si>
  <si>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</si>
  <si>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</si>
  <si>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</si>
  <si>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</si>
  <si>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</si>
  <si>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</si>
  <si>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</si>
  <si>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</si>
  <si>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</si>
  <si>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</si>
  <si>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</si>
  <si>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</si>
  <si>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</si>
  <si>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</si>
  <si>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</si>
  <si>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</si>
  <si>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</si>
  <si>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</si>
  <si>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</si>
  <si>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</si>
  <si>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</si>
  <si>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</si>
  <si>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</si>
  <si>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</si>
  <si>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</si>
  <si>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</si>
  <si>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</si>
  <si>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</si>
  <si>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</si>
  <si>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</si>
  <si>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</si>
  <si>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</si>
  <si>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</si>
  <si>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</si>
  <si>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</si>
  <si>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</si>
  <si>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</si>
  <si>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</si>
  <si>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</si>
  <si>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</si>
  <si>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</si>
  <si>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</si>
  <si>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</si>
  <si>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</si>
  <si>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</si>
  <si>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</si>
  <si>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</si>
  <si>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</si>
  <si>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</si>
  <si>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</si>
  <si>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</si>
  <si>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</si>
  <si>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</si>
  <si>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</si>
  <si>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</si>
  <si>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</si>
  <si>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</si>
  <si>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</si>
  <si>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</si>
  <si>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</si>
  <si>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</si>
  <si>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</si>
  <si>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</si>
  <si>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</si>
  <si>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</si>
  <si>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</si>
  <si>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</si>
  <si>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</si>
  <si>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</si>
  <si>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</si>
  <si>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</si>
  <si>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</si>
  <si>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</si>
  <si>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</si>
  <si>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</si>
  <si>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</si>
  <si>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</si>
  <si>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</si>
  <si>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</si>
  <si>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</si>
  <si>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</si>
  <si>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</si>
  <si>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</si>
  <si>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</si>
  <si>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</si>
  <si>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</si>
  <si>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</si>
  <si>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</si>
  <si>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</si>
  <si>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</si>
  <si>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</si>
  <si>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</si>
  <si>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</si>
  <si>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</si>
  <si>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</si>
  <si>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</si>
  <si>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</si>
  <si>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</si>
  <si>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</si>
  <si>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</si>
  <si>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</si>
  <si>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</si>
  <si>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</si>
  <si>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</si>
  <si>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</si>
  <si>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</si>
  <si>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</si>
  <si>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</si>
  <si>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</si>
  <si>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</si>
  <si>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</si>
  <si>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</si>
  <si>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</si>
  <si>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</si>
  <si>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</si>
  <si>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</si>
  <si>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</si>
  <si>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</si>
  <si>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</si>
  <si>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</si>
  <si>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</si>
  <si>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</si>
  <si>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</si>
  <si>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</si>
  <si>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</si>
  <si>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</si>
  <si>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</si>
  <si>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</si>
  <si>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</si>
  <si>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</si>
  <si>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</si>
  <si>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</si>
  <si>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</si>
  <si>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</si>
  <si>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</si>
  <si>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</si>
  <si>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</si>
  <si>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</si>
  <si>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</si>
  <si>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</si>
  <si>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</si>
  <si>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</si>
  <si>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</si>
  <si>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</si>
  <si>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</si>
  <si>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</si>
  <si>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</si>
  <si>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</si>
  <si>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</si>
  <si>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</si>
  <si>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</si>
  <si>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</si>
  <si>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</si>
  <si>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</si>
  <si>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</si>
  <si>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</si>
  <si>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</si>
  <si>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</si>
  <si>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</si>
  <si>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</si>
  <si>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</si>
  <si>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</si>
  <si>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</si>
  <si>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</si>
  <si>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</si>
  <si>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</si>
  <si>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</si>
  <si>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</si>
  <si>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</si>
  <si>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</si>
  <si>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</si>
  <si>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</si>
  <si>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</si>
  <si>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</si>
  <si>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</si>
  <si>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</si>
  <si>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</si>
  <si>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</si>
  <si>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</si>
  <si>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</si>
  <si>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</si>
  <si>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</si>
  <si>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</si>
  <si>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</si>
  <si>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</si>
  <si>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</si>
  <si>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</si>
  <si>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</si>
  <si>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</si>
  <si>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</si>
  <si>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</si>
  <si>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</si>
  <si>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</si>
  <si>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</si>
  <si>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</si>
  <si>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</si>
  <si>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</si>
  <si>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</si>
  <si>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</si>
  <si>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</si>
  <si>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</si>
  <si>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</si>
  <si>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</si>
  <si>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</si>
  <si>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</si>
  <si>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</si>
  <si>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</si>
  <si>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</si>
  <si>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</si>
  <si>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</si>
  <si>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</si>
  <si>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</si>
  <si>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</si>
  <si>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</si>
  <si>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</si>
  <si>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</si>
  <si>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</si>
  <si>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</si>
  <si>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</si>
  <si>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</si>
  <si>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</si>
  <si>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</si>
  <si>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</si>
  <si>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</si>
  <si>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</si>
  <si>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</si>
  <si>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</si>
  <si>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</si>
  <si>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</si>
  <si>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</si>
  <si>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</si>
  <si>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</si>
  <si>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</si>
  <si>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</si>
  <si>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</si>
  <si>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</si>
  <si>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</si>
  <si>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</si>
  <si>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</si>
  <si>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</si>
  <si>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</si>
  <si>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</si>
  <si>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</si>
  <si>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</si>
  <si>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</si>
  <si>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</si>
  <si>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</si>
  <si>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</si>
  <si>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</si>
  <si>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</si>
  <si>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</si>
  <si>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</si>
  <si>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</si>
  <si>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</si>
  <si>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</si>
  <si>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</si>
  <si>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</si>
  <si>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</si>
  <si>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</si>
  <si>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</si>
  <si>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</si>
  <si>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</si>
  <si>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</si>
  <si>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</si>
  <si>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</si>
  <si>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</si>
  <si>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</si>
  <si>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</si>
  <si>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</si>
  <si>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</si>
  <si>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</si>
  <si>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</si>
  <si>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</si>
  <si>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</si>
  <si>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</si>
  <si>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</si>
  <si>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</si>
  <si>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</si>
  <si>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</si>
  <si>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</si>
  <si>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</si>
  <si>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</si>
  <si>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</si>
  <si>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</si>
  <si>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</si>
  <si>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</si>
  <si>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</si>
  <si>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</si>
  <si>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</si>
  <si>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</si>
  <si>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</si>
  <si>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</si>
  <si>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</si>
  <si>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</si>
  <si>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</si>
  <si>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</si>
  <si>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</si>
  <si>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</si>
  <si>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</si>
  <si>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</si>
  <si>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</si>
  <si>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</si>
  <si>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</si>
  <si>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</si>
  <si>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</si>
  <si>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</si>
  <si>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</si>
  <si>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</si>
  <si>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</si>
  <si>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</si>
  <si>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</si>
  <si>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</si>
  <si>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</si>
  <si>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</si>
  <si>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</si>
  <si>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</si>
  <si>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</si>
  <si>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</si>
  <si>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</si>
  <si>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</si>
  <si>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</si>
  <si>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</si>
  <si>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</si>
  <si>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</si>
  <si>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</si>
  <si>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</si>
  <si>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</si>
  <si>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</si>
  <si>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</si>
  <si>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</si>
  <si>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</si>
  <si>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</si>
  <si>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</si>
  <si>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</si>
  <si>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</si>
  <si>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</si>
  <si>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</si>
  <si>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</si>
  <si>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</si>
  <si>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</si>
  <si>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</si>
  <si>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</si>
  <si>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</si>
  <si>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</si>
  <si>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</si>
  <si>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</si>
  <si>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</si>
  <si>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</si>
  <si>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</si>
  <si>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</si>
  <si>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</si>
  <si>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</si>
  <si>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</si>
  <si>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</si>
  <si>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</si>
  <si>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</si>
  <si>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</si>
  <si>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</si>
  <si>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</si>
  <si>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</si>
  <si>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</si>
  <si>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</si>
  <si>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</si>
  <si>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</si>
  <si>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</si>
  <si>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</si>
  <si>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</si>
  <si>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</si>
  <si>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</si>
  <si>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</si>
  <si>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</si>
  <si>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</si>
  <si>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</si>
  <si>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</si>
  <si>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</si>
  <si>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</si>
  <si>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</si>
  <si>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</si>
  <si>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</si>
  <si>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</si>
  <si>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</si>
  <si>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</si>
  <si>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</si>
  <si>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</si>
  <si>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</si>
  <si>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</si>
  <si>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</si>
  <si>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</si>
  <si>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</si>
  <si>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</si>
  <si>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</si>
  <si>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</si>
  <si>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</si>
  <si>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</si>
  <si>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</si>
  <si>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</si>
  <si>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</si>
  <si>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</si>
  <si>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</si>
  <si>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</si>
  <si>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</si>
  <si>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</si>
  <si>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</si>
  <si>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</si>
  <si>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</si>
  <si>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</si>
  <si>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</si>
  <si>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</si>
  <si>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</si>
  <si>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</si>
  <si>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</si>
  <si>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</si>
  <si>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</si>
  <si>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</si>
  <si>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</si>
  <si>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</si>
  <si>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</si>
  <si>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</si>
  <si>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</si>
  <si>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</si>
  <si>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</si>
  <si>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</si>
  <si>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</si>
  <si>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</si>
  <si>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</si>
  <si>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</si>
  <si>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</si>
  <si>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</si>
  <si>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</si>
  <si>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</si>
  <si>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</si>
  <si>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</si>
  <si>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</si>
  <si>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</si>
  <si>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</si>
  <si>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</si>
  <si>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</si>
  <si>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</si>
  <si>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</si>
  <si>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</si>
  <si>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</si>
  <si>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</si>
  <si>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</si>
  <si>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</si>
  <si>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</si>
  <si>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</si>
  <si>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</si>
  <si>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</si>
  <si>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</si>
  <si>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</si>
  <si>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</si>
  <si>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</si>
  <si>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</si>
  <si>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</si>
  <si>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</si>
  <si>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</si>
  <si>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</si>
  <si>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</si>
  <si>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</si>
  <si>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</si>
  <si>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</si>
  <si>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</si>
  <si>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</si>
  <si>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</si>
  <si>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</si>
  <si>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</si>
  <si>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</si>
  <si>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</si>
  <si>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</si>
  <si>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</si>
  <si>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</si>
  <si>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</si>
  <si>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</si>
  <si>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</si>
  <si>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</si>
  <si>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</si>
  <si>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</si>
  <si>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</si>
  <si>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</si>
  <si>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</si>
  <si>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</si>
  <si>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</si>
  <si>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</si>
  <si>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</si>
  <si>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</si>
  <si>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</si>
  <si>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</si>
  <si>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</si>
  <si>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</si>
  <si>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</si>
  <si>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</si>
  <si>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</si>
  <si>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</si>
  <si>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</si>
  <si>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</si>
  <si>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</si>
  <si>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</si>
  <si>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</si>
  <si>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</si>
  <si>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</si>
  <si>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</si>
  <si>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</si>
  <si>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</si>
  <si>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</si>
  <si>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</si>
  <si>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</si>
  <si>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</si>
  <si>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</si>
  <si>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</si>
  <si>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</si>
  <si>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</si>
  <si>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</si>
  <si>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</si>
  <si>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</si>
  <si>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</si>
  <si>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</si>
  <si>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</si>
  <si>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</si>
  <si>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</si>
  <si>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</si>
  <si>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</si>
  <si>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</si>
  <si>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</si>
  <si>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</si>
  <si>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</si>
  <si>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</si>
  <si>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</si>
  <si>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</si>
  <si>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</si>
  <si>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</si>
  <si>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</si>
  <si>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</si>
  <si>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</si>
  <si>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</si>
  <si>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</si>
  <si>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</si>
  <si>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</si>
  <si>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</si>
  <si>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</si>
  <si>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</si>
  <si>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</si>
  <si>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</si>
  <si>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</si>
  <si>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</si>
  <si>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</si>
  <si>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</si>
  <si>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</si>
  <si>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</si>
  <si>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</si>
  <si>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</si>
  <si>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</si>
  <si>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</si>
  <si>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</si>
  <si>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</si>
  <si>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</si>
  <si>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</si>
  <si>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</si>
  <si>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</si>
  <si>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</si>
  <si>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</si>
  <si>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</si>
  <si>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</si>
  <si>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</si>
  <si>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</si>
  <si>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</si>
  <si>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</si>
  <si>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</si>
  <si>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</si>
  <si>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</si>
  <si>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</si>
  <si>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</si>
  <si>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</si>
  <si>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</si>
  <si>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</si>
  <si>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</si>
  <si>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</si>
  <si>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</si>
  <si>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</si>
  <si>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</si>
  <si>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</si>
  <si>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</si>
  <si>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</si>
  <si>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</si>
  <si>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</si>
  <si>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</si>
  <si>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</si>
  <si>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</si>
  <si>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</si>
  <si>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</si>
  <si>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</si>
  <si>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</si>
  <si>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</si>
  <si>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</si>
  <si>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</si>
  <si>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</si>
  <si>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</si>
  <si>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</si>
  <si>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</si>
  <si>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</si>
  <si>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</si>
  <si>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</si>
  <si>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</si>
  <si>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</si>
  <si>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</si>
  <si>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</si>
  <si>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</si>
  <si>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</si>
  <si>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</si>
  <si>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</si>
  <si>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</si>
  <si>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</si>
  <si>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</si>
  <si>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</si>
  <si>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</si>
  <si>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</si>
  <si>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</si>
  <si>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</si>
  <si>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</si>
  <si>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</si>
  <si>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</si>
  <si>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</si>
  <si>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</si>
  <si>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</si>
  <si>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</si>
  <si>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</si>
  <si>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</si>
  <si>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</si>
  <si>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</si>
  <si>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</si>
  <si>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</si>
  <si>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</si>
  <si>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</si>
  <si>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</si>
  <si>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</si>
  <si>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</si>
  <si>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</si>
  <si>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</si>
  <si>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</si>
  <si>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</si>
  <si>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</si>
  <si>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</si>
  <si>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</si>
  <si>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</si>
  <si>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</si>
  <si>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</si>
  <si>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</si>
  <si>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</si>
  <si>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</si>
  <si>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</si>
  <si>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</si>
  <si>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</si>
  <si>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</si>
  <si>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</si>
  <si>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</si>
  <si>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</si>
  <si>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</si>
  <si>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</si>
  <si>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</si>
  <si>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</si>
  <si>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</si>
  <si>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</si>
  <si>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</si>
  <si>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</si>
  <si>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</si>
  <si>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</si>
  <si>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</si>
  <si>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</si>
  <si>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</si>
  <si>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</si>
  <si>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</si>
  <si>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</si>
  <si>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</si>
  <si>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</si>
  <si>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</si>
  <si>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</si>
  <si>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</si>
  <si>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</si>
  <si>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</si>
  <si>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</si>
  <si>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</si>
  <si>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</si>
  <si>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</si>
  <si>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</si>
  <si>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</si>
  <si>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</si>
  <si>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</si>
  <si>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</si>
  <si>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</si>
  <si>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</si>
  <si>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</si>
  <si>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</si>
  <si>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</si>
  <si>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</si>
  <si>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</si>
  <si>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</si>
  <si>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</si>
  <si>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</si>
  <si>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</si>
  <si>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</si>
  <si>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</si>
  <si>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</si>
  <si>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</si>
  <si>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</si>
  <si>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</si>
  <si>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</si>
  <si>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</si>
  <si>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</si>
  <si>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</si>
  <si>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</si>
  <si>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</si>
  <si>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</si>
  <si>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</si>
  <si>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</si>
  <si>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</si>
  <si>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</si>
  <si>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</si>
  <si>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</si>
  <si>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</si>
  <si>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</si>
  <si>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</si>
  <si>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</si>
  <si>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</si>
  <si>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</si>
  <si>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</si>
  <si>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</si>
  <si>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</si>
  <si>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</si>
  <si>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</si>
  <si>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</si>
  <si>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</si>
  <si>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</si>
  <si>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</si>
  <si>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</si>
  <si>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</si>
  <si>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</si>
  <si>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</si>
  <si>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</si>
  <si>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</si>
  <si>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</si>
  <si>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</si>
  <si>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</si>
  <si>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</si>
  <si>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</si>
  <si>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</si>
  <si>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</si>
  <si>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</si>
  <si>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</si>
  <si>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</si>
  <si>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</si>
  <si>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</si>
  <si>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</si>
  <si>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</si>
  <si>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</si>
  <si>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</si>
  <si>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</si>
  <si>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</si>
  <si>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</si>
  <si>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</si>
  <si>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</si>
  <si>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</si>
  <si>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</si>
  <si>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</si>
  <si>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</si>
  <si>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</si>
  <si>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</si>
  <si>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</si>
  <si>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</si>
  <si>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</si>
  <si>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</si>
  <si>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</si>
  <si>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</si>
  <si>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</si>
  <si>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</si>
  <si>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</si>
  <si>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</si>
  <si>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</si>
  <si>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</si>
  <si>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</si>
  <si>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</si>
  <si>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</si>
  <si>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</si>
  <si>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</si>
  <si>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</si>
  <si>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</si>
  <si>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</si>
  <si>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</si>
  <si>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</si>
  <si>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</si>
  <si>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</si>
  <si>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</si>
  <si>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</si>
  <si>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</si>
  <si>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</si>
  <si>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</si>
  <si>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</si>
  <si>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</si>
  <si>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</si>
  <si>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</si>
  <si>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</si>
  <si>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</si>
  <si>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</si>
  <si>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</si>
  <si>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</si>
  <si>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</si>
  <si>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</si>
  <si>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</si>
  <si>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</si>
  <si>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</si>
  <si>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</si>
  <si>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</si>
  <si>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</si>
  <si>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</si>
  <si>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</si>
  <si>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</si>
  <si>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</si>
  <si>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</si>
  <si>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</si>
  <si>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</si>
  <si>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</si>
  <si>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</si>
  <si>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</si>
  <si>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</si>
  <si>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</si>
  <si>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</si>
  <si>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</si>
  <si>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</si>
  <si>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</si>
  <si>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</si>
  <si>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</si>
  <si>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</si>
  <si>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</si>
  <si>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</si>
  <si>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</si>
  <si>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</si>
  <si>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</si>
  <si>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</si>
  <si>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</si>
  <si>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</si>
  <si>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</si>
  <si>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</si>
  <si>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</si>
  <si>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</si>
  <si>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</si>
  <si>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</si>
  <si>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</si>
  <si>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</si>
  <si>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</si>
  <si>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</si>
  <si>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</si>
  <si>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</si>
  <si>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</si>
  <si>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</si>
  <si>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</si>
  <si>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</si>
  <si>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</si>
  <si>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</si>
  <si>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</si>
  <si>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</si>
  <si>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</si>
  <si>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</si>
  <si>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</si>
  <si>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</si>
  <si>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</si>
  <si>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</si>
  <si>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</si>
  <si>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</si>
  <si>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</si>
  <si>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</si>
  <si>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</si>
  <si>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</si>
  <si>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</si>
  <si>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</si>
  <si>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</si>
  <si>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</si>
  <si>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</si>
  <si>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</si>
  <si>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</si>
  <si>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</si>
  <si>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</si>
  <si>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</si>
  <si>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</si>
  <si>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</si>
  <si>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</si>
  <si>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</si>
  <si>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</si>
  <si>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</si>
  <si>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</si>
  <si>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</si>
  <si>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</si>
  <si>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</si>
  <si>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</si>
  <si>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</si>
  <si>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</si>
  <si>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</si>
  <si>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</si>
  <si>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</si>
  <si>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</si>
  <si>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</si>
  <si>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</si>
  <si>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</si>
  <si>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</si>
  <si>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</si>
  <si>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</si>
  <si>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</si>
  <si>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</si>
  <si>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</si>
  <si>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</si>
  <si>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</si>
  <si>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</si>
  <si>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</si>
  <si>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</si>
  <si>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</si>
  <si>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</si>
  <si>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</si>
  <si>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</si>
  <si>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</si>
  <si>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</si>
  <si>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</si>
  <si>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</si>
  <si>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</si>
  <si>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</si>
  <si>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</si>
  <si>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</si>
  <si>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</si>
  <si>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</si>
  <si>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</si>
  <si>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</si>
  <si>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</si>
  <si>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</si>
  <si>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</si>
  <si>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</si>
  <si>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</si>
  <si>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</si>
  <si>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</si>
  <si>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</si>
  <si>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</si>
  <si>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</si>
  <si>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</si>
  <si>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</si>
  <si>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</si>
  <si>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</si>
  <si>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</si>
  <si>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</si>
  <si>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</si>
  <si>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</si>
  <si>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</si>
  <si>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</si>
  <si>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</si>
  <si>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</si>
  <si>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</si>
  <si>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</si>
  <si>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</si>
  <si>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</si>
  <si>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</si>
  <si>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</si>
  <si>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</si>
  <si>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</si>
  <si>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</si>
  <si>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</si>
  <si>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</si>
  <si>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</si>
  <si>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</si>
  <si>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</si>
  <si>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</si>
  <si>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</si>
  <si>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</si>
  <si>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</si>
  <si>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</si>
  <si>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</si>
  <si>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</si>
  <si>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</si>
  <si>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</si>
  <si>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</si>
  <si>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</si>
  <si>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</si>
  <si>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</si>
  <si>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</si>
  <si>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</si>
  <si>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</si>
  <si>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</si>
  <si>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</si>
  <si>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</si>
  <si>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</si>
  <si>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</si>
  <si>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</si>
  <si>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</si>
  <si>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</si>
  <si>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</si>
  <si>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</si>
  <si>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</si>
  <si>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</si>
  <si>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</si>
  <si>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</si>
  <si>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</si>
  <si>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</si>
  <si>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</si>
  <si>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</si>
  <si>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</si>
  <si>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</si>
  <si>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</si>
  <si>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</si>
  <si>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</si>
  <si>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</si>
  <si>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</si>
  <si>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</si>
  <si>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</si>
  <si>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</si>
  <si>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</si>
  <si>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</si>
  <si>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</si>
  <si>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</si>
  <si>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</si>
  <si>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</si>
  <si>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</si>
  <si>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</si>
  <si>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</si>
  <si>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</si>
  <si>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</si>
  <si>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</si>
  <si>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</si>
  <si>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</si>
  <si>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</si>
  <si>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</si>
  <si>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</si>
  <si>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</si>
  <si>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</si>
  <si>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</si>
  <si>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</si>
  <si>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</si>
  <si>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</si>
  <si>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</si>
  <si>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</si>
  <si>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</si>
  <si>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</si>
  <si>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</si>
  <si>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</si>
  <si>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</si>
  <si>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</si>
  <si>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</si>
  <si>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</si>
  <si>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</si>
  <si>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</si>
  <si>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</si>
  <si>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</si>
  <si>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</si>
  <si>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</si>
  <si>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</si>
  <si>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</si>
  <si>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</si>
  <si>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</si>
  <si>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</si>
  <si>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</si>
  <si>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</si>
  <si>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</si>
  <si>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</si>
  <si>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</si>
  <si>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</si>
  <si>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</si>
  <si>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</si>
  <si>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</si>
  <si>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</si>
  <si>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</si>
  <si>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</si>
  <si>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</si>
  <si>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</si>
  <si>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</si>
  <si>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</si>
  <si>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</si>
  <si>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</si>
  <si>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</si>
  <si>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</si>
  <si>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</si>
  <si>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</si>
  <si>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</si>
  <si>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</si>
  <si>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</si>
  <si>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</si>
  <si>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</si>
  <si>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</si>
  <si>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</si>
  <si>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</si>
  <si>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</si>
  <si>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</si>
  <si>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</si>
  <si>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</si>
  <si>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</si>
  <si>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</si>
  <si>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</si>
  <si>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</si>
  <si>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</si>
  <si>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</si>
  <si>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</si>
  <si>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</si>
  <si>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</si>
  <si>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</si>
  <si>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</si>
  <si>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</si>
  <si>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</si>
  <si>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</si>
  <si>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</si>
  <si>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</si>
  <si>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</si>
  <si>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</si>
  <si>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</si>
  <si>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</si>
  <si>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</si>
  <si>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</si>
  <si>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</si>
  <si>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</si>
  <si>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</si>
  <si>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</si>
  <si>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</si>
  <si>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</si>
  <si>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</si>
  <si>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</si>
  <si>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</si>
  <si>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</si>
  <si>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</si>
  <si>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</si>
  <si>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</si>
  <si>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</si>
  <si>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</si>
  <si>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</si>
  <si>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</si>
  <si>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</si>
  <si>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</si>
  <si>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</si>
  <si>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</si>
  <si>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</si>
  <si>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</si>
  <si>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</si>
  <si>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</si>
  <si>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</si>
  <si>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</si>
  <si>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</si>
  <si>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</si>
  <si>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</si>
  <si>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</si>
  <si>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</si>
  <si>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</si>
  <si>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</si>
  <si>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</si>
  <si>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</si>
  <si>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</si>
  <si>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</si>
  <si>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</si>
  <si>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</si>
  <si>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</si>
  <si>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</si>
  <si>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</si>
  <si>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</si>
  <si>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</si>
  <si>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</si>
  <si>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</si>
  <si>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</si>
  <si>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</si>
  <si>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</si>
  <si>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</si>
  <si>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</si>
  <si>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</si>
  <si>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</si>
  <si>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</si>
  <si>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</si>
  <si>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</si>
  <si>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</si>
  <si>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</si>
  <si>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</si>
  <si>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</si>
  <si>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</si>
  <si>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</si>
  <si>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</si>
  <si>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</si>
  <si>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</si>
  <si>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</si>
  <si>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</si>
  <si>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</si>
  <si>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</si>
  <si>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</si>
  <si>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</si>
  <si>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</si>
  <si>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</si>
  <si>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</si>
  <si>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</si>
  <si>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</si>
  <si>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</si>
  <si>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</si>
  <si>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</si>
  <si>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</si>
  <si>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</si>
  <si>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</si>
  <si>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</si>
  <si>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</si>
  <si>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</si>
  <si>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</si>
  <si>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</si>
  <si>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</si>
  <si>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</si>
  <si>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</si>
  <si>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</si>
  <si>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</si>
  <si>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</si>
  <si>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</si>
  <si>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</si>
  <si>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</si>
  <si>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</si>
  <si>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</si>
  <si>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</si>
  <si>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</si>
  <si>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</si>
  <si>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</si>
  <si>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</si>
  <si>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</si>
  <si>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</si>
  <si>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</si>
  <si>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</si>
  <si>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</si>
  <si>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</si>
  <si>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</si>
  <si>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</si>
  <si>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</si>
  <si>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</si>
  <si>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</si>
  <si>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</si>
  <si>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</si>
  <si>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</si>
  <si>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</si>
  <si>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</si>
  <si>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</si>
  <si>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</si>
  <si>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</si>
  <si>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</si>
  <si>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</si>
  <si>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</si>
  <si>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</si>
  <si>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</si>
  <si>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</si>
  <si>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</si>
  <si>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</si>
  <si>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</si>
  <si>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</si>
  <si>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</si>
  <si>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</si>
  <si>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</si>
  <si>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</si>
  <si>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</si>
  <si>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</si>
  <si>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</si>
  <si>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</si>
  <si>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</si>
  <si>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</si>
  <si>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</si>
  <si>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</si>
  <si>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</si>
  <si>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</si>
  <si>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</si>
  <si>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</si>
  <si>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</si>
  <si>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</si>
  <si>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</si>
  <si>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</si>
  <si>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</si>
  <si>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</si>
  <si>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</si>
  <si>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</si>
  <si>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</si>
  <si>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</si>
  <si>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</si>
  <si>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</si>
  <si>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</si>
  <si>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</si>
  <si>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</si>
  <si>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</si>
  <si>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</si>
  <si>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</si>
  <si>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</si>
  <si>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</si>
  <si>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</si>
  <si>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</si>
  <si>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</si>
  <si>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</si>
  <si>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</si>
  <si>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</si>
  <si>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</si>
  <si>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</si>
  <si>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</si>
  <si>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</si>
  <si>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</si>
  <si>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</si>
  <si>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</si>
  <si>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</si>
  <si>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</si>
  <si>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</si>
  <si>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</si>
  <si>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</si>
  <si>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</si>
  <si>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</si>
  <si>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</si>
  <si>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</si>
  <si>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</si>
  <si>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</si>
  <si>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</si>
  <si>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</si>
  <si>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</si>
  <si>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</si>
  <si>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</si>
  <si>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</si>
  <si>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</si>
  <si>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</si>
  <si>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</si>
  <si>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</si>
  <si>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</si>
  <si>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</si>
  <si>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</si>
  <si>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</si>
  <si>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</si>
  <si>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</si>
  <si>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</si>
  <si>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</si>
  <si>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</si>
  <si>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</si>
  <si>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</si>
  <si>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</si>
  <si>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</si>
  <si>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</si>
  <si>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</si>
  <si>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</si>
  <si>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</si>
  <si>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</si>
  <si>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</si>
  <si>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</si>
  <si>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</si>
  <si>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</si>
  <si>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</si>
  <si>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</si>
  <si>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</si>
  <si>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</si>
  <si>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</si>
  <si>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</si>
  <si>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</si>
  <si>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</si>
  <si>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</si>
  <si>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</si>
  <si>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</si>
  <si>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</si>
  <si>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</si>
  <si>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</si>
  <si>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</si>
  <si>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</si>
  <si>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</si>
  <si>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</si>
  <si>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</si>
  <si>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</si>
  <si>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</si>
  <si>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</si>
  <si>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</si>
  <si>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</si>
  <si>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</si>
  <si>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</si>
  <si>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</si>
  <si>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</si>
  <si>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</si>
  <si>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</si>
  <si>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</si>
  <si>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</si>
  <si>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</si>
  <si>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</si>
  <si>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</si>
  <si>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</si>
  <si>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</si>
  <si>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</si>
  <si>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</si>
  <si>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</si>
  <si>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</si>
  <si>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</si>
  <si>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</si>
  <si>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</si>
  <si>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</si>
  <si>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</si>
  <si>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</si>
  <si>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</si>
  <si>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</si>
  <si>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</si>
  <si>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</si>
  <si>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</si>
  <si>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</si>
  <si>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</si>
  <si>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</si>
  <si>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</si>
  <si>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</si>
  <si>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</si>
  <si>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</si>
  <si>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</si>
  <si>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</si>
  <si>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</si>
  <si>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</si>
  <si>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</si>
  <si>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</si>
  <si>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</si>
  <si>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</si>
  <si>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</si>
  <si>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</si>
  <si>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</si>
  <si>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</si>
  <si>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</si>
  <si>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</si>
  <si>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</si>
  <si>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</si>
  <si>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</si>
  <si>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</si>
  <si>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</si>
  <si>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</si>
  <si>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</si>
  <si>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</si>
  <si>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</si>
  <si>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</si>
  <si>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</si>
  <si>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</si>
  <si>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</si>
  <si>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</si>
  <si>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</si>
  <si>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</si>
  <si>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</si>
  <si>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</si>
  <si>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</si>
  <si>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</si>
  <si>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</si>
  <si>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</si>
  <si>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</si>
  <si>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</si>
  <si>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</si>
  <si>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</si>
  <si>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</si>
  <si>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</si>
  <si>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</si>
  <si>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</si>
  <si>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</si>
  <si>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</si>
  <si>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</si>
  <si>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</si>
  <si>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</si>
  <si>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</si>
  <si>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</si>
  <si>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</si>
  <si>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</si>
  <si>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</si>
  <si>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</si>
  <si>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</si>
  <si>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</si>
  <si>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</si>
  <si>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</si>
  <si>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</si>
  <si>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</si>
  <si>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</si>
  <si>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</si>
  <si>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</si>
  <si>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</si>
  <si>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</si>
  <si>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</si>
  <si>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</si>
  <si>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</si>
  <si>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</si>
  <si>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</si>
  <si>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</si>
  <si>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</si>
  <si>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</si>
  <si>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</si>
  <si>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</si>
  <si>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</si>
  <si>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</si>
  <si>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</si>
  <si>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</si>
  <si>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</si>
  <si>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</si>
  <si>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</si>
  <si>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</si>
  <si>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</si>
  <si>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</si>
  <si>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</si>
  <si>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</si>
  <si>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</si>
  <si>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</si>
  <si>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</si>
  <si>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</si>
  <si>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</si>
  <si>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</si>
  <si>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</si>
  <si>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</si>
  <si>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</si>
  <si>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</si>
  <si>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</si>
  <si>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</si>
  <si>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</si>
  <si>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</si>
  <si>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</si>
  <si>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</si>
  <si>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</si>
  <si>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</si>
  <si>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</si>
  <si>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</si>
  <si>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</si>
  <si>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</si>
  <si>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</si>
  <si>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</si>
  <si>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</si>
  <si>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</si>
  <si>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</si>
  <si>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</si>
  <si>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</si>
  <si>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</si>
  <si>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</si>
  <si>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</si>
  <si>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</si>
  <si>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</si>
  <si>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</si>
  <si>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</si>
  <si>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</si>
  <si>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</si>
  <si>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</si>
  <si>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</si>
  <si>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</si>
  <si>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</si>
  <si>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</si>
  <si>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</si>
  <si>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</si>
  <si>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</si>
  <si>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</si>
  <si>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</si>
  <si>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</si>
  <si>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</si>
  <si>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</si>
  <si>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</si>
  <si>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</si>
  <si>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</si>
  <si>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</si>
  <si>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</si>
  <si>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</si>
  <si>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</si>
  <si>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</si>
  <si>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</si>
  <si>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</si>
  <si>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</si>
  <si>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</si>
  <si>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</si>
  <si>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</si>
  <si>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</si>
  <si>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</si>
  <si>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</si>
  <si>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</si>
  <si>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</si>
  <si>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</si>
  <si>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</si>
  <si>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</si>
  <si>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</si>
  <si>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</si>
  <si>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</si>
  <si>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</si>
  <si>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</si>
  <si>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</si>
  <si>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</si>
  <si>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</si>
  <si>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</si>
  <si>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</si>
  <si>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</si>
  <si>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</si>
  <si>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</si>
  <si>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</si>
  <si>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</si>
  <si>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</si>
  <si>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</si>
  <si>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</si>
  <si>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</si>
  <si>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</si>
  <si>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</si>
  <si>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</si>
  <si>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</si>
  <si>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</si>
  <si>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</si>
  <si>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</si>
  <si>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</si>
  <si>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</si>
  <si>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</si>
  <si>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</si>
  <si>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</si>
  <si>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</si>
  <si>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</si>
  <si>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</si>
  <si>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</si>
  <si>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</si>
  <si>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</si>
  <si>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</si>
  <si>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</si>
  <si>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</si>
  <si>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</si>
  <si>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</si>
  <si>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</si>
  <si>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</si>
  <si>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</si>
  <si>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</si>
  <si>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</si>
  <si>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</si>
  <si>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</si>
  <si>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</si>
  <si>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</si>
  <si>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</si>
  <si>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</si>
  <si>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</si>
  <si>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</si>
  <si>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</si>
  <si>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</si>
  <si>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</si>
  <si>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</si>
  <si>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</si>
  <si>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</si>
  <si>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</si>
  <si>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</si>
  <si>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</si>
  <si>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</si>
  <si>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</si>
  <si>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</si>
  <si>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</si>
  <si>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</si>
  <si>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</si>
  <si>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</si>
  <si>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</si>
  <si>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</si>
  <si>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</si>
  <si>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</si>
  <si>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</si>
  <si>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</si>
  <si>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</si>
  <si>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</si>
  <si>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</si>
  <si>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</si>
  <si>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</si>
  <si>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</si>
  <si>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</si>
  <si>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</si>
  <si>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</si>
  <si>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</si>
  <si>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</si>
  <si>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</si>
  <si>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</si>
  <si>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</si>
  <si>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</si>
  <si>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</si>
  <si>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</si>
  <si>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</si>
  <si>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</si>
  <si>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</si>
  <si>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</si>
  <si>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</si>
  <si>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</si>
  <si>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</si>
  <si>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</si>
  <si>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</si>
  <si>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</si>
  <si>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</si>
  <si>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</si>
  <si>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</si>
  <si>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</si>
  <si>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</si>
  <si>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</si>
  <si>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</si>
  <si>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</si>
  <si>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</si>
  <si>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</si>
  <si>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</si>
  <si>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</si>
  <si>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</si>
  <si>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</si>
  <si>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</si>
  <si>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</si>
  <si>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</si>
  <si>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</si>
  <si>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</si>
  <si>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</si>
  <si>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</si>
  <si>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</si>
  <si>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</si>
  <si>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</si>
  <si>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</si>
  <si>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</si>
  <si>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</si>
  <si>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</si>
  <si>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</si>
  <si>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</si>
  <si>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</si>
  <si>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</si>
  <si>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</si>
  <si>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</si>
  <si>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</si>
  <si>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</si>
  <si>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</si>
  <si>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</si>
  <si>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</si>
  <si>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</si>
  <si>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</si>
  <si>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</si>
  <si>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</si>
  <si>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</si>
  <si>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</si>
  <si>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</si>
  <si>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</si>
  <si>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</si>
  <si>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</si>
  <si>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</si>
  <si>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</si>
  <si>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</si>
  <si>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</si>
  <si>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</si>
  <si>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</si>
  <si>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</si>
  <si>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</si>
  <si>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</si>
  <si>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</si>
  <si>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</si>
  <si>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</si>
  <si>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</si>
  <si>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</si>
  <si>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</si>
  <si>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</si>
  <si>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</si>
  <si>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</si>
  <si>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</si>
  <si>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</si>
  <si>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</si>
  <si>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</si>
  <si>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</si>
  <si>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</si>
  <si>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</si>
  <si>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</si>
  <si>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</si>
  <si>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</si>
  <si>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</si>
  <si>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</si>
  <si>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</si>
  <si>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</si>
  <si>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</si>
  <si>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</si>
  <si>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</si>
  <si>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</si>
  <si>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</si>
  <si>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</si>
  <si>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</si>
  <si>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</si>
  <si>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</si>
  <si>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</si>
  <si>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</si>
  <si>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</si>
  <si>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</si>
  <si>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</si>
  <si>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</si>
  <si>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</si>
  <si>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</si>
  <si>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</si>
  <si>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</si>
  <si>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</si>
  <si>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</si>
  <si>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</si>
  <si>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</si>
  <si>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</si>
  <si>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</si>
  <si>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</si>
  <si>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</si>
  <si>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</si>
  <si>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</si>
  <si>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</si>
  <si>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</si>
  <si>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</si>
  <si>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</si>
  <si>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</si>
  <si>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</si>
  <si>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</si>
  <si>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</si>
  <si>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</si>
  <si>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</si>
  <si>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</si>
  <si>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</si>
  <si>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</si>
  <si>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</si>
  <si>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</si>
  <si>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</si>
  <si>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</si>
  <si>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</si>
  <si>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</si>
  <si>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</si>
  <si>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</si>
  <si>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</si>
  <si>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</si>
  <si>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</si>
  <si>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</si>
  <si>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</si>
  <si>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</si>
  <si>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</si>
  <si>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</si>
  <si>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</si>
  <si>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</si>
  <si>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</si>
  <si>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</si>
  <si>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</si>
  <si>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</si>
  <si>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</si>
  <si>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</si>
  <si>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</si>
  <si>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</si>
  <si>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</si>
  <si>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</si>
  <si>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</si>
  <si>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</si>
  <si>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</si>
  <si>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</si>
  <si>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</si>
  <si>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</si>
  <si>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</si>
  <si>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</si>
  <si>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</si>
  <si>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</si>
  <si>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</si>
  <si>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</si>
  <si>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</si>
  <si>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</si>
  <si>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</si>
  <si>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</si>
  <si>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</si>
  <si>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</si>
  <si>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</si>
  <si>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</si>
  <si>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</si>
  <si>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</si>
  <si>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</si>
  <si>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</si>
  <si>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</si>
  <si>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</si>
  <si>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</si>
  <si>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</si>
  <si>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</si>
  <si>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</si>
  <si>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</si>
  <si>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</si>
  <si>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</si>
  <si>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</si>
  <si>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</si>
  <si>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</si>
  <si>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</si>
  <si>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</si>
  <si>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</si>
  <si>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</si>
  <si>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</si>
  <si>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</si>
  <si>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</si>
  <si>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</si>
  <si>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</si>
  <si>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</si>
  <si>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</si>
  <si>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</si>
  <si>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</si>
  <si>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</si>
  <si>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</si>
  <si>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</si>
  <si>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</si>
  <si>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</si>
  <si>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</si>
  <si>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</si>
  <si>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</si>
  <si>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</si>
  <si>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</si>
  <si>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</si>
  <si>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</si>
  <si>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</si>
  <si>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</si>
  <si>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</si>
  <si>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</si>
  <si>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</si>
  <si>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</si>
  <si>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</si>
  <si>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</si>
  <si>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</si>
  <si>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</si>
  <si>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</si>
  <si>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</si>
  <si>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</si>
  <si>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</si>
  <si>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</si>
  <si>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</si>
  <si>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</si>
  <si>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</si>
  <si>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</si>
  <si>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</si>
  <si>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</si>
  <si>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</si>
  <si>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</si>
  <si>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</si>
  <si>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</si>
  <si>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</si>
  <si>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</si>
  <si>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</si>
  <si>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</si>
  <si>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</si>
  <si>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</si>
  <si>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</si>
  <si>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</si>
  <si>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</si>
  <si>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</si>
  <si>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</si>
  <si>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</si>
  <si>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</si>
  <si>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</si>
  <si>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</si>
  <si>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</si>
  <si>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</si>
  <si>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</si>
  <si>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</si>
  <si>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</si>
  <si>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</si>
  <si>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</si>
  <si>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</si>
  <si>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</si>
  <si>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</si>
  <si>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</si>
  <si>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</si>
  <si>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</si>
  <si>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</si>
  <si>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</si>
  <si>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</si>
  <si>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</si>
  <si>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</si>
  <si>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</si>
  <si>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</si>
  <si>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</si>
  <si>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</si>
  <si>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</si>
  <si>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</si>
  <si>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</si>
  <si>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</si>
  <si>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</si>
  <si>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</si>
  <si>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</si>
  <si>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</si>
  <si>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</si>
  <si>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</si>
  <si>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</si>
  <si>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</si>
  <si>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</si>
  <si>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</si>
  <si>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</si>
  <si>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</si>
  <si>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</si>
  <si>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</si>
  <si>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</si>
  <si>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</si>
  <si>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</si>
  <si>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</si>
  <si>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</si>
  <si>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</si>
  <si>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</si>
  <si>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</si>
  <si>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</si>
  <si>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</si>
  <si>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</si>
  <si>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</si>
  <si>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</si>
  <si>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</si>
  <si>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</si>
  <si>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</si>
  <si>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</si>
  <si>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</si>
  <si>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</si>
  <si>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</si>
  <si>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</si>
  <si>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</si>
  <si>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</si>
  <si>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</si>
  <si>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</si>
  <si>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</si>
  <si>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</si>
  <si>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</si>
  <si>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</si>
  <si>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</si>
  <si>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</si>
  <si>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</si>
  <si>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</si>
  <si>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</si>
  <si>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</si>
  <si>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</si>
  <si>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</si>
  <si>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</si>
  <si>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</si>
  <si>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</si>
  <si>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</si>
  <si>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</si>
  <si>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</si>
  <si>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</si>
  <si>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</si>
  <si>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</si>
  <si>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</si>
  <si>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</si>
  <si>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</si>
  <si>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</si>
  <si>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</si>
  <si>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</si>
  <si>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</si>
  <si>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</si>
  <si>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</si>
  <si>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</si>
  <si>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</si>
  <si>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</si>
  <si>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</si>
  <si>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</si>
  <si>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</si>
  <si>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</si>
  <si>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</si>
  <si>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</si>
  <si>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</si>
  <si>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</si>
  <si>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</si>
  <si>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</si>
  <si>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</si>
  <si>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</si>
  <si>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</si>
  <si>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</si>
  <si>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</si>
  <si>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</si>
  <si>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</si>
  <si>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</si>
  <si>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</si>
  <si>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</si>
  <si>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</si>
  <si>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</si>
  <si>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</si>
  <si>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</si>
  <si>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</si>
  <si>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</si>
  <si>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</si>
  <si>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</si>
  <si>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</si>
  <si>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</si>
  <si>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</si>
  <si>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</si>
  <si>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</si>
  <si>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</si>
  <si>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</si>
  <si>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</si>
  <si>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</si>
  <si>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</si>
  <si>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</si>
  <si>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</si>
  <si>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</si>
  <si>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</si>
  <si>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</si>
  <si>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</si>
  <si>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</si>
  <si>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</si>
  <si>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</si>
  <si>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</si>
  <si>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</si>
  <si>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</si>
  <si>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</si>
  <si>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</si>
  <si>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</si>
  <si>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</si>
  <si>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</si>
  <si>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</si>
  <si>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</si>
  <si>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</si>
  <si>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</si>
  <si>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</si>
  <si>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</si>
  <si>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</si>
  <si>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</si>
  <si>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</si>
  <si>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</si>
  <si>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</si>
  <si>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</si>
  <si>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</si>
  <si>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</si>
  <si>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</si>
  <si>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</si>
  <si>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</si>
  <si>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</si>
  <si>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</si>
  <si>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</si>
  <si>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</si>
  <si>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</si>
  <si>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</si>
  <si>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</si>
  <si>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</si>
  <si>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</si>
  <si>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</si>
  <si>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</si>
  <si>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</si>
  <si>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</si>
  <si>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</si>
  <si>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</si>
  <si>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</si>
  <si>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</si>
  <si>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</si>
  <si>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</si>
  <si>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</si>
  <si>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</si>
  <si>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</si>
  <si>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</si>
  <si>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</si>
  <si>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</si>
  <si>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</si>
  <si>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</si>
  <si>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</si>
  <si>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</si>
  <si>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</si>
  <si>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</si>
  <si>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</si>
  <si>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</si>
  <si>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</si>
  <si>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</si>
  <si>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</si>
  <si>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</si>
  <si>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</si>
  <si>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</si>
  <si>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</si>
  <si>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</si>
  <si>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</si>
  <si>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</si>
  <si>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</si>
  <si>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</si>
  <si>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</si>
  <si>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</si>
  <si>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</si>
  <si>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</si>
  <si>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</si>
  <si>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</si>
  <si>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</si>
  <si>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</si>
  <si>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</si>
  <si>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</si>
  <si>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</si>
  <si>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</si>
  <si>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</si>
  <si>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</si>
  <si>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</si>
  <si>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</si>
  <si>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</si>
  <si>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</si>
  <si>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</si>
  <si>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</si>
  <si>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</si>
  <si>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</si>
  <si>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</si>
  <si>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</si>
  <si>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</si>
  <si>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</si>
  <si>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</si>
  <si>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</si>
  <si>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</si>
  <si>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</si>
  <si>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</si>
  <si>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</si>
  <si>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</si>
  <si>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</si>
  <si>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</si>
  <si>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</si>
  <si>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</si>
  <si>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</si>
  <si>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</si>
  <si>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</si>
  <si>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</si>
  <si>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</si>
  <si>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</si>
  <si>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</si>
  <si>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</si>
  <si>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</si>
  <si>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</si>
  <si>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</si>
  <si>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</si>
  <si>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</si>
  <si>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</si>
  <si>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</si>
  <si>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</si>
  <si>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</si>
  <si>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</si>
  <si>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</si>
  <si>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</si>
  <si>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</si>
  <si>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</si>
  <si>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</si>
  <si>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</si>
  <si>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</si>
  <si>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</si>
  <si>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</si>
  <si>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</si>
  <si>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</si>
  <si>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</si>
  <si>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</si>
  <si>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</si>
  <si>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</si>
  <si>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</si>
  <si>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</si>
  <si>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</si>
  <si>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</si>
  <si>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</si>
  <si>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</si>
  <si>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</si>
  <si>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</si>
  <si>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</si>
  <si>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</si>
  <si>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</si>
  <si>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</si>
  <si>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</si>
  <si>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</si>
  <si>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</si>
  <si>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</si>
  <si>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</si>
  <si>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</si>
  <si>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</si>
  <si>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</si>
  <si>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</si>
  <si>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</si>
  <si>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</si>
  <si>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</si>
  <si>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</si>
  <si>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</si>
  <si>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</si>
  <si>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</si>
  <si>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</si>
  <si>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</si>
  <si>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</si>
  <si>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</si>
  <si>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</si>
  <si>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</si>
  <si>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</si>
  <si>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</si>
  <si>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</si>
  <si>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</si>
  <si>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</si>
  <si>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</si>
  <si>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</si>
  <si>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</si>
  <si>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</si>
  <si>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</si>
  <si>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</si>
  <si>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</si>
  <si>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</si>
  <si>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</si>
  <si>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</si>
  <si>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</si>
  <si>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</si>
  <si>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</si>
  <si>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</si>
  <si>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</si>
  <si>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</si>
  <si>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</si>
  <si>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</si>
  <si>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</si>
  <si>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</si>
  <si>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</si>
  <si>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</si>
  <si>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</si>
  <si>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</si>
  <si>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</si>
  <si>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</si>
  <si>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</si>
  <si>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</si>
  <si>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</si>
  <si>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</si>
  <si>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</si>
  <si>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</si>
  <si>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</si>
  <si>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</si>
  <si>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</si>
  <si>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</si>
  <si>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</si>
  <si>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</si>
  <si>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</si>
  <si>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</si>
  <si>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</si>
  <si>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</si>
  <si>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</si>
  <si>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</si>
  <si>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</si>
  <si>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</si>
  <si>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</si>
  <si>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</si>
  <si>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</si>
  <si>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</si>
  <si>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</si>
  <si>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</si>
  <si>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</si>
  <si>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</si>
  <si>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</si>
  <si>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</si>
  <si>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</si>
  <si>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</si>
  <si>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</si>
  <si>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</si>
  <si>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</si>
  <si>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</si>
  <si>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</si>
  <si>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</si>
  <si>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</si>
  <si>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</si>
  <si>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</si>
  <si>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</si>
  <si>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</si>
  <si>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</si>
  <si>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</si>
  <si>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</si>
  <si>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</si>
  <si>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</si>
  <si>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</si>
  <si>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</si>
  <si>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</si>
  <si>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</si>
  <si>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</si>
  <si>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</si>
  <si>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</si>
  <si>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</si>
  <si>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</si>
  <si>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</si>
  <si>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</si>
  <si>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</si>
  <si>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</si>
  <si>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</si>
  <si>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</si>
  <si>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</si>
  <si>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</si>
  <si>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</si>
  <si>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</si>
  <si>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</si>
  <si>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</si>
  <si>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</si>
  <si>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</si>
  <si>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</si>
  <si>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</si>
  <si>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</si>
  <si>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</si>
  <si>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</si>
  <si>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</si>
  <si>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</si>
  <si>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</si>
  <si>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</si>
  <si>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</si>
  <si>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</si>
  <si>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</si>
  <si>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</si>
  <si>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</si>
  <si>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</si>
  <si>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</si>
  <si>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</si>
  <si>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</si>
  <si>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</si>
  <si>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</si>
  <si>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</si>
  <si>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</si>
  <si>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</si>
  <si>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</si>
  <si>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</si>
  <si>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</si>
  <si>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</si>
  <si>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</si>
  <si>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</si>
  <si>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</si>
  <si>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</si>
  <si>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</si>
  <si>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</si>
  <si>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</si>
  <si>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</si>
  <si>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</si>
  <si>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</si>
  <si>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</si>
  <si>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</si>
  <si>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</si>
  <si>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</si>
  <si>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</si>
  <si>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</si>
  <si>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</si>
  <si>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</si>
  <si>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</si>
  <si>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</si>
  <si>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</si>
  <si>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</si>
  <si>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</si>
  <si>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</si>
  <si>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</si>
  <si>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</si>
  <si>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</si>
  <si>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</si>
  <si>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</si>
  <si>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</si>
  <si>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</si>
  <si>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</si>
  <si>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</si>
  <si>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</si>
  <si>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</si>
  <si>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</si>
  <si>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</si>
  <si>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</si>
  <si>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</si>
  <si>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</si>
  <si>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</si>
  <si>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</si>
  <si>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</si>
  <si>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</si>
  <si>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</si>
  <si>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</si>
  <si>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</si>
  <si>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</si>
  <si>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</si>
  <si>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</si>
  <si>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</si>
  <si>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</si>
  <si>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</si>
  <si>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</si>
  <si>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</si>
  <si>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</si>
  <si>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</si>
  <si>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</si>
  <si>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</si>
  <si>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</si>
  <si>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</si>
  <si>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</si>
  <si>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</si>
  <si>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</si>
  <si>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</si>
  <si>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</si>
  <si>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</si>
  <si>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</si>
  <si>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</si>
  <si>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</si>
  <si>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</si>
  <si>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</si>
  <si>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</si>
  <si>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</si>
  <si>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</si>
  <si>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</si>
  <si>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</si>
  <si>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</si>
  <si>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</si>
  <si>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</si>
  <si>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</si>
  <si>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</si>
  <si>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</si>
  <si>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</si>
  <si>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</si>
  <si>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</si>
  <si>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</si>
  <si>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</si>
  <si>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</si>
  <si>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</si>
  <si>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</si>
  <si>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</si>
  <si>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</si>
  <si>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</si>
  <si>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</si>
  <si>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</si>
  <si>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</si>
  <si>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</si>
  <si>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</si>
  <si>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</si>
  <si>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</si>
  <si>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</si>
  <si>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</si>
  <si>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</si>
  <si>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</si>
  <si>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</si>
  <si>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</si>
  <si>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</si>
  <si>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</si>
  <si>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</si>
  <si>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</si>
  <si>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</si>
  <si>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</si>
  <si>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</si>
  <si>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</si>
  <si>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</si>
  <si>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</si>
  <si>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</si>
  <si>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</si>
  <si>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</si>
  <si>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</si>
  <si>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</si>
  <si>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</si>
  <si>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</si>
  <si>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</si>
  <si>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</si>
  <si>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</si>
  <si>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</si>
  <si>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</si>
  <si>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</si>
  <si>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</si>
  <si>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</si>
  <si>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</si>
  <si>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</si>
  <si>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</si>
  <si>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</si>
  <si>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</si>
  <si>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</si>
  <si>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</si>
  <si>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</si>
  <si>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</si>
  <si>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</si>
  <si>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</si>
  <si>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</si>
  <si>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</si>
  <si>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</si>
  <si>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</si>
  <si>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</si>
  <si>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</si>
  <si>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</si>
  <si>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</si>
  <si>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</si>
  <si>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</si>
  <si>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</si>
  <si>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</si>
  <si>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</si>
  <si>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</si>
  <si>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</si>
  <si>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</si>
  <si>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</si>
  <si>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</si>
  <si>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</si>
  <si>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</si>
  <si>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</si>
  <si>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</si>
  <si>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</si>
  <si>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</si>
  <si>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</si>
  <si>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</si>
  <si>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</si>
  <si>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</si>
  <si>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</si>
  <si>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</si>
  <si>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</si>
  <si>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</si>
  <si>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</si>
  <si>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</si>
  <si>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</si>
  <si>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</si>
  <si>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</si>
  <si>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</si>
  <si>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</si>
  <si>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</si>
  <si>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</si>
  <si>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</si>
  <si>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</si>
  <si>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</si>
  <si>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</si>
  <si>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</si>
  <si>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</si>
  <si>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</si>
  <si>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</si>
  <si>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</si>
  <si>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</si>
  <si>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</si>
  <si>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</si>
  <si>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</si>
  <si>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</si>
  <si>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</si>
  <si>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</si>
  <si>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</si>
  <si>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</si>
  <si>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</si>
  <si>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</si>
  <si>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</si>
  <si>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</si>
  <si>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</si>
  <si>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</si>
  <si>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</si>
  <si>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</si>
  <si>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</si>
  <si>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</si>
  <si>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</si>
  <si>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</si>
  <si>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</si>
  <si>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</si>
  <si>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</si>
  <si>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</si>
  <si>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</si>
  <si>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</si>
  <si>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</si>
  <si>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</si>
  <si>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</si>
  <si>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</si>
  <si>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</si>
  <si>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</si>
  <si>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</si>
  <si>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</si>
  <si>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</si>
  <si>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</si>
  <si>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</si>
  <si>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</si>
  <si>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</si>
  <si>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</si>
  <si>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</si>
  <si>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</si>
  <si>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</si>
  <si>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</si>
  <si>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</si>
  <si>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</si>
  <si>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</si>
  <si>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</si>
  <si>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</si>
  <si>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</si>
  <si>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</si>
  <si>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</si>
  <si>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</si>
  <si>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</si>
  <si>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</si>
  <si>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</si>
  <si>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</si>
  <si>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</si>
  <si>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</si>
  <si>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</si>
  <si>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</si>
  <si>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</si>
  <si>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</si>
  <si>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</si>
  <si>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</si>
  <si>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</si>
  <si>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</si>
  <si>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</si>
  <si>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</si>
  <si>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</si>
  <si>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</si>
  <si>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</si>
  <si>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</si>
  <si>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</si>
  <si>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</si>
  <si>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</si>
  <si>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</si>
  <si>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</si>
  <si>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</si>
  <si>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</si>
  <si>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</si>
  <si>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</si>
  <si>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</si>
  <si>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</si>
  <si>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</si>
  <si>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</si>
  <si>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</si>
  <si>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</si>
  <si>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</si>
  <si>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</si>
  <si>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</si>
  <si>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</si>
  <si>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</si>
  <si>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</si>
  <si>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</si>
  <si>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</si>
  <si>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</si>
  <si>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</si>
  <si>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</si>
  <si>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</si>
  <si>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</si>
  <si>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</si>
  <si>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</si>
  <si>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</si>
  <si>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</si>
  <si>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</si>
  <si>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</si>
  <si>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</si>
  <si>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</si>
  <si>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</si>
  <si>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</si>
  <si>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</si>
  <si>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</si>
  <si>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</si>
  <si>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</si>
  <si>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</si>
  <si>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</si>
  <si>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</si>
  <si>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</si>
  <si>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</si>
  <si>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</si>
  <si>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</si>
  <si>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</si>
  <si>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</si>
  <si>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</si>
  <si>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</si>
  <si>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</si>
  <si>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</si>
  <si>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</si>
  <si>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</si>
  <si>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</si>
  <si>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</si>
  <si>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</si>
  <si>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</si>
  <si>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</si>
  <si>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</si>
  <si>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</si>
  <si>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</si>
  <si>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</si>
  <si>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</si>
  <si>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</si>
  <si>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</si>
  <si>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</si>
  <si>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</si>
  <si>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</si>
  <si>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</si>
  <si>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</si>
  <si>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</si>
  <si>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</si>
  <si>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</si>
  <si>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</si>
  <si>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</si>
  <si>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</si>
  <si>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</si>
  <si>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</si>
  <si>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</si>
  <si>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</si>
  <si>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</si>
  <si>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</si>
  <si>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</si>
  <si>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</si>
  <si>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</si>
  <si>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</si>
  <si>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</si>
  <si>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</si>
  <si>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</si>
  <si>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</si>
  <si>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</si>
  <si>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</si>
  <si>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</si>
  <si>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</si>
  <si>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</si>
  <si>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</si>
  <si>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</si>
  <si>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</si>
  <si>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</si>
  <si>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</si>
  <si>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</si>
  <si>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</si>
  <si>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</si>
  <si>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</si>
  <si>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</si>
  <si>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</si>
  <si>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</si>
  <si>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</si>
  <si>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</si>
  <si>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</si>
  <si>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</si>
  <si>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</si>
  <si>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</si>
  <si>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</si>
  <si>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</si>
  <si>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</si>
  <si>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</si>
  <si>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</si>
  <si>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</si>
  <si>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</si>
  <si>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</si>
  <si>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</si>
  <si>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</si>
  <si>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</si>
  <si>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</si>
  <si>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</si>
  <si>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</si>
  <si>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</si>
  <si>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</si>
  <si>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</si>
  <si>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</si>
  <si>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</si>
  <si>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</si>
  <si>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</si>
  <si>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</si>
  <si>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</si>
  <si>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</si>
  <si>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</si>
  <si>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</si>
  <si>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</si>
  <si>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</si>
  <si>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</si>
  <si>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</si>
  <si>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</si>
  <si>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</si>
  <si>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</si>
  <si>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</si>
  <si>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</si>
  <si>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</si>
  <si>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</si>
  <si>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</si>
  <si>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</si>
  <si>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</si>
  <si>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</si>
  <si>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</si>
  <si>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</si>
  <si>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</si>
  <si>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</si>
  <si>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</si>
  <si>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</si>
  <si>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</si>
  <si>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</si>
  <si>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</si>
  <si>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</si>
  <si>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</si>
  <si>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</si>
  <si>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</si>
  <si>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</si>
  <si>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</si>
  <si>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</si>
  <si>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</si>
  <si>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</si>
  <si>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</si>
  <si>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</si>
  <si>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</si>
  <si>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</si>
  <si>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</si>
  <si>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</si>
  <si>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</si>
  <si>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</si>
  <si>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</si>
  <si>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</si>
  <si>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</si>
  <si>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</si>
  <si>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</si>
  <si>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</si>
  <si>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</si>
  <si>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</si>
  <si>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</si>
  <si>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</si>
  <si>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</si>
  <si>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</si>
  <si>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</si>
  <si>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</si>
  <si>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</si>
  <si>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</si>
  <si>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</si>
  <si>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</si>
  <si>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</si>
  <si>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</si>
  <si>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</si>
  <si>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</si>
  <si>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</si>
  <si>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</si>
  <si>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</si>
  <si>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</si>
  <si>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</si>
  <si>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</si>
  <si>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</si>
  <si>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</si>
  <si>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</si>
  <si>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</si>
  <si>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</si>
  <si>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</si>
  <si>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</si>
  <si>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</si>
  <si>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</si>
  <si>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</si>
  <si>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</si>
  <si>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</si>
  <si>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</si>
  <si>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</si>
  <si>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</si>
  <si>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</si>
  <si>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</si>
  <si>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</si>
  <si>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</si>
  <si>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</si>
  <si>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</si>
  <si>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</si>
  <si>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</si>
  <si>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</si>
  <si>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</si>
  <si>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</si>
  <si>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</si>
  <si>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</si>
  <si>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</si>
  <si>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</si>
  <si>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</si>
  <si>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</si>
  <si>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</si>
  <si>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</si>
  <si>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</si>
  <si>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</si>
  <si>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</si>
  <si>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</si>
  <si>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</si>
  <si>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</si>
  <si>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</si>
  <si>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</si>
  <si>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</si>
  <si>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</si>
  <si>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</si>
  <si>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</si>
  <si>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</si>
  <si>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</si>
  <si>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</si>
  <si>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</si>
  <si>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</si>
  <si>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</si>
  <si>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</si>
  <si>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</si>
  <si>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</si>
  <si>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</si>
  <si>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</si>
  <si>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</si>
  <si>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</si>
  <si>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</si>
  <si>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</si>
  <si>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</si>
  <si>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</si>
  <si>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</si>
  <si>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</si>
  <si>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</si>
  <si>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</si>
  <si>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</si>
  <si>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</si>
  <si>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</si>
  <si>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</si>
  <si>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</si>
  <si>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</si>
  <si>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</si>
  <si>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</si>
  <si>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</si>
  <si>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</si>
  <si>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</si>
  <si>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</si>
  <si>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</si>
  <si>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</si>
  <si>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</si>
  <si>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</si>
  <si>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</si>
  <si>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</si>
  <si>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</si>
  <si>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</si>
  <si>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</si>
  <si>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</si>
  <si>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</si>
  <si>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</si>
  <si>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</si>
  <si>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</si>
  <si>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</si>
  <si>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</si>
  <si>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</si>
  <si>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</si>
  <si>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</si>
  <si>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</si>
  <si>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</si>
  <si>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</si>
  <si>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</si>
  <si>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</si>
  <si>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</si>
  <si>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</si>
  <si>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</si>
  <si>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</si>
  <si>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</si>
  <si>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</si>
  <si>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</si>
  <si>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</si>
  <si>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</si>
  <si>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</si>
  <si>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</si>
  <si>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</si>
  <si>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</si>
  <si>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</si>
  <si>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</si>
  <si>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</si>
  <si>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</si>
  <si>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</si>
  <si>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</si>
  <si>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</si>
  <si>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</si>
  <si>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</si>
  <si>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</si>
  <si>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</si>
  <si>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</si>
  <si>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</si>
  <si>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</si>
  <si>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</si>
  <si>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</si>
  <si>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</si>
  <si>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</si>
  <si>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</si>
  <si>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</si>
  <si>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</si>
  <si>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</si>
  <si>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</si>
  <si>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</si>
  <si>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</si>
  <si>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</si>
  <si>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</si>
  <si>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</si>
  <si>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</si>
  <si>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</si>
  <si>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</si>
  <si>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</si>
  <si>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</si>
  <si>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</si>
  <si>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</si>
  <si>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</si>
  <si>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</si>
  <si>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</si>
  <si>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</si>
  <si>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</si>
  <si>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</si>
  <si>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</si>
  <si>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</si>
  <si>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</si>
  <si>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</si>
  <si>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</si>
  <si>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</si>
  <si>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</si>
  <si>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</si>
  <si>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</si>
  <si>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</si>
  <si>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</si>
  <si>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</si>
  <si>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</si>
  <si>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</si>
  <si>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</si>
  <si>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</si>
  <si>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</si>
  <si>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</si>
  <si>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</si>
  <si>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</si>
  <si>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</si>
  <si>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</si>
  <si>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</si>
  <si>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</si>
  <si>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</si>
  <si>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</si>
  <si>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</si>
  <si>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</si>
  <si>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</si>
  <si>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</si>
  <si>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</si>
  <si>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</si>
  <si>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</si>
  <si>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</si>
  <si>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</si>
  <si>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</si>
  <si>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</si>
  <si>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</si>
  <si>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</si>
  <si>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</si>
  <si>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</si>
  <si>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</si>
  <si>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</si>
  <si>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</si>
  <si>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</si>
  <si>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</si>
  <si>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</si>
  <si>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</si>
  <si>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</si>
  <si>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</si>
  <si>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</si>
  <si>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</si>
  <si>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</si>
  <si>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</si>
  <si>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</si>
  <si>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</si>
  <si>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</si>
  <si>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</si>
  <si>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</si>
  <si>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</si>
  <si>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</si>
  <si>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</si>
  <si>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</si>
  <si>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</si>
  <si>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</si>
  <si>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</si>
  <si>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</si>
  <si>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</si>
  <si>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</si>
  <si>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</si>
  <si>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</si>
  <si>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</si>
  <si>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</si>
  <si>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</si>
  <si>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</si>
  <si>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</si>
  <si>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</si>
  <si>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</si>
  <si>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</si>
  <si>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</si>
  <si>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</si>
  <si>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</si>
  <si>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</si>
  <si>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</si>
  <si>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</si>
  <si>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</si>
  <si>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</si>
  <si>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</si>
  <si>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</si>
  <si>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</si>
  <si>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</si>
  <si>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</si>
  <si>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</si>
  <si>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</si>
  <si>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</si>
  <si>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</si>
  <si>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</si>
  <si>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</si>
  <si>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</si>
  <si>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</si>
  <si>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</si>
  <si>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</si>
  <si>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</si>
  <si>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</si>
  <si>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</si>
  <si>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</si>
  <si>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</si>
  <si>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</si>
  <si>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</si>
  <si>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</si>
  <si>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</si>
  <si>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</si>
  <si>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</si>
  <si>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</si>
  <si>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</si>
  <si>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</si>
  <si>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</si>
  <si>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</si>
  <si>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</si>
  <si>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</si>
  <si>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</si>
  <si>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</si>
  <si>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</si>
  <si>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</si>
  <si>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</si>
  <si>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</si>
  <si>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</si>
  <si>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</si>
  <si>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</si>
  <si>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</si>
  <si>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</si>
  <si>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</si>
  <si>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</si>
  <si>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</si>
  <si>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</si>
  <si>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</si>
  <si>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</si>
  <si>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</si>
  <si>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</si>
  <si>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</si>
  <si>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</si>
  <si>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</si>
  <si>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</si>
  <si>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</si>
  <si>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</si>
  <si>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</si>
  <si>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</si>
  <si>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</si>
  <si>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</si>
  <si>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</si>
  <si>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</si>
  <si>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</si>
  <si>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</si>
  <si>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</si>
  <si>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</si>
  <si>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</si>
  <si>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</si>
  <si>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</si>
  <si>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</si>
  <si>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</si>
  <si>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</si>
  <si>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</si>
  <si>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</si>
  <si>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</si>
  <si>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</si>
  <si>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</si>
  <si>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</si>
  <si>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</si>
  <si>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</si>
  <si>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</si>
  <si>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</si>
  <si>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</si>
  <si>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</si>
  <si>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</si>
  <si>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</si>
  <si>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</si>
  <si>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</si>
  <si>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</si>
  <si>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</si>
  <si>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</si>
  <si>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</si>
  <si>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</si>
  <si>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</si>
  <si>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</si>
  <si>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</si>
  <si>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</si>
  <si>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</si>
  <si>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</si>
  <si>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</si>
  <si>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</si>
  <si>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</si>
  <si>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</si>
  <si>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</si>
  <si>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</si>
  <si>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</si>
  <si>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</si>
  <si>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</si>
  <si>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</si>
  <si>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</si>
  <si>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</si>
  <si>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</si>
  <si>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</si>
  <si>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</si>
  <si>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</si>
  <si>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</si>
  <si>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</si>
  <si>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</si>
  <si>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</si>
  <si>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</si>
  <si>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</si>
  <si>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</si>
  <si>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</si>
  <si>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</si>
  <si>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</si>
  <si>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</si>
  <si>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</si>
  <si>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</si>
  <si>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</si>
  <si>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</si>
  <si>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</si>
  <si>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</si>
  <si>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</si>
  <si>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</si>
  <si>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</si>
  <si>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</si>
  <si>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</si>
  <si>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</si>
  <si>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</si>
  <si>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</si>
  <si>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</si>
  <si>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</si>
  <si>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</si>
  <si>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</si>
  <si>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</si>
  <si>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</si>
  <si>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</si>
  <si>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</si>
  <si>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</si>
  <si>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</si>
  <si>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</si>
  <si>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</si>
  <si>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</si>
  <si>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</si>
  <si>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</si>
  <si>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</si>
  <si>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</si>
  <si>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</si>
  <si>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</si>
  <si>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</si>
  <si>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</si>
  <si>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</si>
  <si>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</si>
  <si>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</si>
  <si>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</si>
  <si>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</si>
  <si>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</si>
  <si>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</si>
  <si>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</si>
  <si>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</si>
  <si>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</si>
  <si>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</si>
  <si>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</si>
  <si>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</si>
  <si>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</si>
  <si>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</si>
  <si>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</si>
  <si>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</si>
  <si>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</si>
  <si>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</si>
  <si>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</si>
  <si>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</si>
  <si>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</si>
  <si>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</si>
  <si>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</si>
  <si>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</si>
  <si>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</si>
  <si>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</si>
  <si>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</si>
  <si>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</si>
  <si>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</si>
  <si>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</si>
  <si>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</si>
  <si>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</si>
  <si>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</si>
  <si>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</si>
  <si>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</si>
  <si>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</si>
  <si>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</si>
  <si>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</si>
  <si>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</si>
  <si>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</si>
  <si>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</si>
  <si>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</si>
  <si>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</si>
  <si>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</si>
  <si>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</si>
  <si>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</si>
  <si>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</si>
  <si>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</si>
  <si>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</si>
  <si>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</si>
  <si>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</si>
  <si>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</si>
  <si>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</si>
  <si>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</si>
  <si>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</si>
  <si>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</si>
  <si>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</si>
  <si>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</si>
  <si>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</si>
  <si>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</si>
  <si>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</si>
  <si>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</si>
  <si>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</si>
  <si>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</si>
  <si>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</si>
  <si>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</si>
  <si>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</si>
  <si>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</si>
  <si>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</si>
  <si>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</si>
  <si>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</si>
  <si>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</si>
  <si>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</si>
  <si>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</si>
  <si>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</si>
  <si>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</si>
  <si>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</si>
  <si>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</si>
  <si>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</si>
  <si>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</si>
  <si>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</si>
  <si>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</si>
  <si>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</si>
  <si>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</si>
  <si>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</si>
  <si>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</si>
  <si>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</si>
  <si>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</si>
  <si>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</si>
  <si>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</si>
  <si>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</si>
  <si>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</si>
  <si>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</si>
  <si>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</si>
  <si>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</si>
  <si>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</si>
  <si>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</si>
  <si>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</si>
  <si>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</si>
  <si>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</si>
  <si>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</si>
  <si>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</si>
  <si>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</si>
  <si>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</si>
  <si>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</si>
  <si>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</si>
  <si>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</si>
  <si>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</si>
  <si>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</si>
  <si>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</si>
  <si>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</si>
  <si>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</si>
  <si>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</si>
  <si>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</si>
  <si>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</si>
  <si>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</si>
  <si>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</si>
  <si>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</si>
  <si>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</si>
  <si>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</si>
  <si>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</si>
  <si>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</si>
  <si>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</si>
  <si>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</si>
  <si>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</si>
  <si>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</si>
  <si>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</si>
  <si>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</si>
  <si>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</si>
  <si>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</si>
  <si>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</si>
  <si>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</si>
  <si>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</si>
  <si>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</si>
  <si>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</si>
  <si>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</si>
  <si>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</si>
  <si>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</si>
  <si>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</si>
  <si>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</si>
  <si>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</si>
  <si>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</si>
  <si>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</si>
  <si>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</si>
  <si>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</si>
  <si>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</si>
  <si>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</si>
  <si>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</si>
  <si>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</si>
  <si>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</si>
  <si>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</si>
  <si>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</si>
  <si>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</si>
  <si>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</si>
  <si>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</si>
  <si>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</si>
  <si>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</si>
  <si>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</si>
  <si>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</si>
  <si>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</si>
  <si>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</si>
  <si>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</si>
  <si>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</si>
  <si>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</si>
  <si>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</si>
  <si>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</si>
  <si>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</si>
  <si>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</si>
  <si>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</si>
  <si>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</si>
  <si>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</si>
  <si>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</si>
  <si>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</si>
  <si>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</si>
  <si>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</si>
  <si>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</si>
  <si>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</si>
  <si>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</si>
  <si>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</si>
  <si>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</si>
  <si>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</si>
  <si>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</si>
  <si>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</si>
  <si>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</si>
  <si>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</si>
  <si>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</si>
  <si>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</si>
  <si>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</si>
  <si>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</si>
  <si>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</si>
  <si>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</si>
  <si>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</si>
  <si>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</si>
  <si>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</si>
  <si>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</si>
  <si>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</si>
  <si>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</si>
  <si>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</si>
  <si>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</si>
  <si>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</si>
  <si>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</si>
  <si>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</si>
  <si>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</si>
  <si>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</si>
  <si>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</si>
  <si>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</si>
  <si>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</si>
  <si>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</si>
  <si>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</si>
  <si>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</si>
  <si>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</si>
  <si>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</si>
  <si>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</si>
  <si>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</si>
  <si>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</si>
  <si>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</si>
  <si>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</si>
  <si>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</si>
  <si>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</si>
  <si>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</si>
  <si>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</si>
  <si>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</si>
  <si>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</si>
  <si>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</si>
  <si>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</si>
  <si>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</si>
  <si>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</si>
  <si>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</si>
  <si>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</si>
  <si>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</si>
  <si>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</si>
  <si>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</si>
  <si>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</si>
  <si>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</si>
  <si>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</si>
  <si>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</si>
  <si>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</si>
  <si>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</si>
  <si>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</si>
  <si>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</si>
  <si>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</si>
  <si>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</si>
  <si>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</si>
  <si>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</si>
  <si>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</si>
  <si>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</si>
  <si>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</si>
  <si>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</si>
  <si>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</si>
  <si>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</si>
  <si>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</si>
  <si>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</si>
  <si>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</si>
  <si>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</si>
  <si>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</si>
  <si>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</si>
  <si>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</si>
  <si>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</si>
  <si>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</si>
  <si>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</si>
  <si>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</si>
  <si>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</si>
  <si>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</si>
  <si>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</si>
  <si>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</si>
  <si>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</si>
  <si>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</si>
  <si>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</si>
  <si>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</si>
  <si>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</si>
  <si>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</si>
  <si>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</si>
  <si>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</si>
  <si>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</si>
  <si>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</si>
  <si>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</si>
  <si>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</si>
  <si>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</si>
  <si>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</si>
  <si>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</si>
  <si>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</si>
  <si>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</si>
  <si>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</si>
  <si>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</si>
  <si>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</si>
  <si>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</si>
  <si>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</si>
  <si>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</si>
  <si>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</si>
  <si>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</si>
  <si>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</si>
  <si>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</si>
  <si>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</si>
  <si>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</si>
  <si>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</si>
  <si>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</si>
  <si>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</si>
  <si>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</si>
  <si>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</si>
  <si>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</si>
  <si>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</si>
  <si>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</si>
  <si>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</si>
  <si>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</si>
  <si>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</si>
  <si>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</si>
  <si>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</si>
  <si>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</si>
  <si>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</si>
  <si>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</si>
  <si>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</si>
  <si>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</si>
  <si>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</si>
  <si>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</si>
  <si>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</si>
  <si>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</si>
  <si>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</si>
  <si>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</si>
  <si>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</si>
  <si>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</si>
  <si>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</si>
  <si>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</si>
  <si>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</si>
  <si>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</si>
  <si>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</si>
  <si>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</si>
  <si>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</si>
  <si>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</si>
  <si>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</si>
  <si>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</si>
  <si>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</si>
  <si>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</si>
  <si>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</si>
  <si>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</si>
  <si>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</si>
  <si>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</si>
  <si>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</si>
  <si>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</si>
  <si>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</si>
  <si>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</si>
  <si>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</si>
  <si>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</si>
  <si>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</si>
  <si>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</si>
  <si>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</si>
  <si>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</si>
  <si>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</si>
  <si>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</si>
  <si>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</si>
  <si>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</si>
  <si>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</si>
  <si>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</si>
  <si>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</si>
  <si>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</si>
  <si>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</si>
  <si>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</si>
  <si>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</si>
  <si>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</si>
  <si>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</si>
  <si>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</si>
  <si>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</si>
  <si>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</si>
  <si>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</si>
  <si>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</si>
  <si>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</si>
  <si>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</si>
  <si>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</si>
  <si>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</si>
  <si>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</si>
  <si>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</si>
  <si>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</si>
  <si>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</si>
  <si>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</si>
  <si>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</si>
  <si>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</si>
  <si>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</si>
  <si>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</si>
  <si>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</si>
  <si>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</si>
  <si>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</si>
  <si>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</si>
  <si>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</si>
  <si>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</si>
  <si>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</si>
  <si>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</si>
  <si>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</si>
  <si>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</si>
  <si>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</si>
  <si>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</si>
  <si>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</si>
  <si>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</si>
  <si>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</si>
  <si>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</si>
  <si>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</si>
  <si>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</si>
  <si>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</si>
  <si>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</si>
  <si>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</si>
  <si>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</si>
  <si>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</si>
  <si>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</si>
  <si>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</si>
  <si>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</si>
  <si>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</si>
  <si>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</si>
  <si>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</si>
  <si>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</si>
  <si>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</si>
  <si>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</si>
  <si>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</si>
  <si>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</si>
  <si>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</si>
  <si>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</si>
  <si>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</si>
  <si>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</si>
  <si>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</si>
  <si>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</si>
  <si>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</si>
  <si>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</si>
  <si>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</si>
  <si>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</si>
  <si>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</si>
  <si>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</si>
  <si>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</si>
  <si>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</si>
  <si>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</si>
  <si>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</si>
  <si>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</si>
  <si>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</si>
  <si>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</si>
  <si>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</si>
  <si>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</si>
  <si>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</si>
  <si>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</si>
  <si>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</si>
  <si>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</si>
  <si>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</si>
  <si>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</si>
  <si>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</si>
  <si>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</si>
  <si>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</si>
  <si>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</si>
  <si>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</si>
  <si>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</si>
  <si>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</si>
  <si>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</si>
  <si>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</si>
  <si>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</si>
  <si>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</si>
  <si>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</si>
  <si>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</si>
  <si>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</si>
  <si>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</si>
  <si>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</si>
  <si>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</si>
  <si>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</si>
  <si>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</si>
  <si>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</si>
  <si>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</si>
  <si>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</si>
  <si>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</si>
  <si>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</si>
  <si>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</si>
  <si>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</si>
  <si>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</si>
  <si>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</si>
  <si>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</si>
  <si>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</si>
  <si>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</si>
  <si>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</si>
  <si>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</si>
  <si>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</si>
  <si>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</si>
  <si>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</si>
  <si>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</si>
  <si>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</si>
  <si>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</si>
  <si>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</si>
  <si>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</si>
  <si>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</si>
  <si>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</si>
  <si>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</si>
  <si>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</si>
  <si>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</si>
  <si>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</si>
  <si>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</si>
  <si>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</si>
  <si>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</si>
  <si>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</si>
  <si>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</si>
  <si>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</si>
  <si>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</si>
  <si>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</si>
  <si>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</si>
  <si>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</si>
  <si>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</si>
  <si>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</si>
  <si>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</si>
  <si>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</si>
  <si>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</si>
  <si>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</si>
  <si>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</si>
  <si>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</si>
  <si>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</si>
  <si>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</si>
  <si>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</si>
  <si>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</si>
  <si>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</si>
  <si>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</si>
  <si>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</si>
  <si>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</si>
  <si>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</si>
  <si>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</si>
  <si>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</si>
  <si>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</si>
  <si>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</si>
  <si>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</si>
  <si>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</si>
  <si>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</si>
  <si>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</si>
  <si>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</si>
  <si>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</si>
  <si>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</si>
  <si>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</si>
  <si>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</si>
  <si>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</si>
  <si>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</si>
  <si>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</si>
  <si>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</si>
  <si>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</si>
  <si>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</si>
  <si>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</si>
  <si>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</si>
  <si>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</si>
  <si>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</si>
  <si>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</si>
  <si>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</si>
  <si>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</si>
  <si>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</si>
  <si>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</si>
  <si>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</si>
  <si>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</si>
  <si>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</si>
  <si>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</si>
  <si>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</si>
  <si>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</si>
  <si>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</si>
  <si>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</si>
  <si>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</si>
  <si>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</si>
  <si>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</si>
  <si>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</si>
  <si>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</si>
  <si>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</si>
  <si>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</si>
  <si>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</si>
  <si>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</si>
  <si>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</si>
  <si>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</si>
  <si>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</si>
  <si>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</si>
  <si>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</si>
  <si>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</si>
  <si>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</si>
  <si>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</si>
  <si>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</si>
  <si>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</si>
  <si>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</si>
  <si>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</si>
  <si>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</si>
  <si>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</si>
  <si>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</si>
  <si>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</si>
  <si>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</si>
  <si>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</si>
  <si>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</si>
  <si>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</si>
  <si>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</si>
  <si>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</si>
  <si>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</si>
  <si>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</si>
  <si>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</si>
  <si>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</si>
  <si>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</si>
  <si>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</si>
  <si>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</si>
  <si>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</si>
  <si>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</si>
  <si>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</si>
  <si>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</si>
  <si>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</si>
  <si>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</si>
  <si>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</si>
  <si>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</si>
  <si>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</si>
  <si>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</si>
  <si>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</si>
  <si>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</si>
  <si>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</si>
  <si>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</si>
  <si>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</si>
  <si>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</si>
  <si>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</si>
  <si>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</si>
  <si>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</si>
  <si>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</si>
  <si>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</si>
  <si>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</si>
  <si>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</si>
  <si>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</si>
  <si>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</si>
  <si>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</si>
  <si>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</si>
  <si>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</si>
  <si>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</si>
  <si>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</si>
  <si>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</si>
  <si>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</si>
  <si>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</si>
  <si>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</si>
  <si>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</si>
  <si>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</si>
  <si>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</si>
  <si>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</si>
  <si>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</si>
  <si>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</si>
  <si>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</si>
  <si>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</si>
  <si>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</si>
  <si>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</si>
  <si>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</si>
  <si>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</si>
  <si>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</si>
  <si>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</si>
  <si>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</si>
  <si>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</si>
  <si>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</si>
  <si>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</si>
  <si>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</si>
  <si>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</si>
  <si>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</si>
  <si>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</si>
  <si>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</si>
  <si>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</si>
  <si>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</si>
  <si>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</si>
  <si>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</si>
  <si>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</si>
  <si>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</si>
  <si>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</si>
  <si>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</si>
  <si>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</si>
  <si>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</si>
  <si>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</si>
  <si>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</si>
  <si>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</si>
  <si>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</si>
  <si>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</si>
  <si>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</si>
  <si>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</si>
  <si>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</si>
  <si>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</si>
  <si>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</si>
  <si>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</si>
  <si>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</si>
  <si>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</si>
  <si>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</si>
  <si>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</si>
  <si>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</si>
  <si>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</si>
  <si>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</si>
  <si>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</si>
  <si>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</si>
  <si>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</si>
  <si>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</si>
  <si>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</si>
  <si>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</si>
  <si>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</si>
  <si>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</si>
  <si>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</si>
  <si>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</si>
  <si>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</si>
  <si>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</si>
  <si>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</si>
  <si>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</si>
  <si>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</si>
  <si>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</si>
  <si>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</si>
  <si>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</si>
  <si>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</si>
  <si>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</si>
  <si>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</si>
  <si>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</si>
  <si>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</si>
  <si>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</si>
  <si>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</si>
  <si>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</si>
  <si>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</si>
  <si>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</si>
  <si>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</si>
  <si>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</si>
  <si>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</si>
  <si>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</si>
  <si>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</si>
  <si>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</si>
  <si>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</si>
  <si>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</si>
  <si>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</si>
  <si>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</si>
  <si>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</si>
  <si>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</si>
  <si>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</si>
  <si>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</si>
  <si>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</si>
  <si>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</si>
  <si>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</si>
  <si>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</si>
  <si>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</si>
  <si>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</si>
  <si>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</si>
  <si>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</si>
  <si>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</si>
  <si>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</si>
  <si>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</si>
  <si>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</si>
  <si>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</si>
  <si>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</si>
  <si>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</si>
  <si>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</si>
  <si>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</si>
  <si>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</si>
  <si>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</si>
  <si>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</si>
  <si>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</si>
  <si>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</si>
  <si>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</si>
  <si>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</si>
  <si>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</si>
  <si>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</si>
  <si>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</si>
  <si>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</si>
  <si>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</si>
  <si>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</si>
  <si>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</si>
  <si>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</si>
  <si>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</si>
  <si>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</si>
  <si>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</si>
  <si>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</si>
  <si>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</si>
  <si>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</si>
  <si>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</si>
  <si>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</si>
  <si>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</si>
  <si>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</si>
  <si>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</si>
  <si>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</si>
  <si>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</si>
  <si>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</si>
  <si>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</si>
  <si>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</si>
  <si>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</si>
  <si>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</si>
  <si>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</si>
  <si>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</si>
  <si>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</si>
  <si>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</si>
  <si>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</si>
  <si>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</si>
  <si>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</si>
  <si>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</si>
  <si>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</si>
  <si>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</si>
  <si>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</si>
  <si>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</si>
  <si>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</si>
  <si>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</si>
  <si>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</si>
  <si>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</si>
  <si>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</si>
  <si>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</si>
  <si>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</si>
  <si>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</si>
  <si>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</si>
  <si>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</si>
  <si>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</si>
  <si>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</si>
  <si>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</si>
  <si>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</si>
  <si>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</si>
  <si>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</si>
  <si>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</si>
  <si>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</si>
  <si>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</si>
  <si>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</si>
  <si>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</si>
  <si>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</si>
  <si>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</si>
  <si>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</si>
  <si>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</si>
  <si>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</si>
  <si>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</si>
  <si>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</si>
  <si>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</si>
  <si>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</si>
  <si>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</si>
  <si>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</si>
  <si>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</si>
  <si>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</si>
  <si>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</si>
  <si>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</si>
  <si>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</si>
  <si>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</si>
  <si>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</si>
  <si>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</si>
  <si>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</si>
  <si>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</si>
  <si>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</si>
  <si>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</si>
  <si>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</si>
  <si>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</si>
  <si>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</si>
  <si>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</si>
  <si>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</si>
  <si>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</si>
  <si>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</si>
  <si>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</si>
  <si>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</si>
  <si>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</si>
  <si>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</si>
  <si>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</si>
  <si>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</si>
  <si>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</si>
  <si>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</si>
  <si>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</si>
  <si>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</si>
  <si>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</si>
  <si>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</si>
  <si>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</si>
  <si>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</si>
  <si>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</si>
  <si>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</si>
  <si>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</si>
  <si>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</si>
  <si>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</si>
  <si>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</si>
  <si>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</si>
  <si>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</si>
  <si>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</si>
  <si>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</si>
  <si>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</si>
  <si>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</si>
  <si>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</si>
  <si>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</si>
  <si>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</si>
  <si>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</si>
  <si>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</si>
  <si>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</si>
  <si>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</si>
  <si>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</si>
  <si>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</si>
  <si>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</si>
  <si>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</si>
  <si>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</si>
  <si>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</si>
  <si>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</si>
  <si>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</si>
  <si>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</si>
  <si>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</si>
  <si>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</si>
  <si>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</si>
  <si>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</si>
  <si>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</si>
  <si>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</si>
  <si>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</si>
  <si>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</si>
  <si>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</si>
  <si>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</si>
  <si>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</si>
  <si>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</si>
  <si>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</si>
  <si>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</si>
  <si>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</si>
  <si>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</si>
  <si>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</si>
  <si>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</si>
  <si>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</si>
  <si>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</si>
  <si>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</si>
  <si>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</si>
  <si>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</si>
  <si>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</si>
  <si>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</si>
  <si>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</si>
  <si>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</si>
  <si>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</si>
  <si>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</si>
  <si>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</si>
  <si>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</si>
  <si>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</si>
  <si>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</si>
  <si>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</si>
  <si>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</si>
  <si>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</si>
  <si>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</si>
  <si>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</si>
  <si>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</si>
  <si>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</si>
  <si>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</si>
  <si>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</si>
  <si>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</si>
  <si>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</si>
  <si>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</si>
  <si>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</si>
  <si>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</si>
  <si>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</si>
  <si>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</si>
  <si>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</si>
  <si>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</si>
  <si>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</si>
  <si>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</si>
  <si>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</si>
  <si>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</si>
  <si>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</si>
  <si>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</si>
  <si>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</si>
  <si>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</si>
  <si>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</si>
  <si>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</si>
  <si>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</si>
  <si>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</si>
  <si>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</si>
  <si>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</si>
  <si>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</si>
  <si>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</si>
  <si>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</si>
  <si>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</si>
  <si>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</si>
  <si>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</si>
  <si>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</si>
  <si>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</si>
  <si>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</si>
  <si>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</si>
  <si>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</si>
  <si>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</si>
  <si>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</si>
  <si>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</si>
  <si>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</si>
  <si>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</si>
  <si>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</si>
  <si>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</si>
  <si>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</si>
  <si>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</si>
  <si>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</si>
  <si>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</si>
  <si>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</si>
  <si>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</si>
  <si>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</si>
  <si>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</si>
  <si>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</si>
  <si>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</si>
  <si>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</si>
  <si>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</si>
  <si>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</si>
  <si>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</si>
  <si>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</si>
  <si>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</si>
  <si>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</si>
  <si>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</si>
  <si>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</si>
  <si>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</si>
  <si>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</si>
  <si>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</si>
  <si>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</si>
  <si>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</si>
  <si>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</si>
  <si>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</si>
  <si>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</si>
  <si>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</si>
  <si>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</si>
  <si>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</si>
  <si>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</si>
  <si>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</si>
  <si>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</si>
  <si>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</si>
  <si>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</si>
  <si>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</si>
  <si>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</si>
  <si>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</si>
  <si>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</si>
  <si>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</si>
  <si>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</si>
  <si>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</si>
  <si>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</si>
  <si>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</si>
  <si>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</si>
  <si>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</si>
  <si>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</si>
  <si>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</si>
  <si>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</si>
  <si>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</si>
  <si>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</si>
  <si>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</si>
  <si>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</si>
  <si>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</si>
  <si>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</si>
  <si>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</si>
  <si>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</si>
  <si>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</si>
  <si>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</si>
  <si>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</si>
  <si>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</si>
  <si>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</si>
  <si>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</si>
  <si>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</si>
  <si>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</si>
  <si>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</si>
  <si>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</si>
  <si>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</si>
  <si>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</si>
  <si>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</si>
  <si>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</si>
  <si>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</si>
  <si>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</si>
  <si>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</si>
  <si>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</si>
  <si>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</si>
  <si>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</si>
  <si>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</si>
  <si>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</si>
  <si>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</si>
  <si>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</si>
  <si>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</si>
  <si>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</si>
  <si>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</si>
  <si>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</si>
  <si>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</si>
  <si>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</si>
  <si>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</si>
  <si>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</si>
  <si>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</si>
  <si>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</si>
  <si>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</si>
  <si>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</si>
  <si>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</si>
  <si>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</si>
  <si>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</si>
  <si>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</si>
  <si>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</si>
  <si>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</si>
  <si>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</si>
  <si>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</si>
  <si>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</si>
  <si>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</si>
  <si>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</si>
  <si>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</si>
  <si>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</si>
  <si>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</si>
  <si>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</si>
  <si>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</si>
  <si>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</si>
  <si>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</si>
  <si>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</si>
  <si>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</si>
  <si>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</si>
  <si>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</si>
  <si>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</si>
  <si>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</si>
  <si>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</si>
  <si>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</si>
  <si>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</si>
  <si>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</si>
  <si>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</si>
  <si>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</si>
  <si>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</si>
  <si>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</si>
  <si>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</si>
  <si>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</si>
  <si>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</si>
  <si>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</si>
  <si>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</si>
  <si>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</si>
  <si>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</si>
  <si>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</si>
  <si>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</si>
  <si>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</si>
  <si>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</si>
  <si>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</si>
  <si>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</si>
  <si>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</si>
  <si>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</si>
  <si>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</si>
  <si>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</si>
  <si>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</si>
  <si>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</si>
  <si>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</si>
  <si>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</si>
  <si>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</si>
  <si>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</si>
  <si>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</si>
  <si>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</si>
  <si>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</si>
  <si>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</si>
  <si>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</si>
  <si>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</si>
  <si>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</si>
  <si>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</si>
  <si>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</si>
  <si>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</si>
  <si>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</si>
  <si>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</si>
  <si>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</si>
  <si>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</si>
  <si>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</si>
  <si>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</si>
  <si>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</si>
  <si>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</si>
  <si>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</si>
  <si>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</si>
  <si>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</si>
  <si>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</si>
  <si>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</si>
  <si>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</si>
  <si>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</si>
  <si>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</si>
  <si>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</si>
  <si>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</si>
  <si>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</si>
  <si>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</si>
  <si>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</si>
  <si>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</si>
  <si>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</si>
  <si>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</si>
  <si>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</si>
  <si>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</si>
  <si>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</si>
  <si>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</si>
  <si>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</si>
  <si>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</si>
  <si>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</si>
  <si>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</si>
  <si>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</si>
  <si>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</si>
  <si>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</si>
  <si>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</si>
  <si>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</si>
  <si>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</si>
  <si>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</si>
  <si>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</si>
  <si>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</si>
  <si>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</si>
  <si>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</si>
  <si>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</si>
  <si>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</si>
  <si>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</si>
  <si>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</si>
  <si>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</si>
  <si>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</si>
  <si>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</si>
  <si>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</si>
  <si>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</si>
  <si>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</si>
  <si>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</si>
  <si>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</si>
  <si>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</si>
  <si>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</si>
  <si>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</si>
  <si>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</si>
  <si>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</si>
  <si>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</si>
  <si>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</si>
  <si>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</si>
  <si>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</si>
  <si>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</si>
  <si>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</si>
  <si>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</si>
  <si>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</si>
  <si>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</si>
  <si>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</si>
  <si>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</si>
  <si>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</si>
  <si>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</si>
  <si>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</si>
  <si>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</si>
  <si>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</si>
  <si>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</si>
  <si>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</si>
  <si>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</si>
  <si>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</si>
  <si>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</si>
  <si>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</si>
  <si>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</si>
  <si>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</si>
  <si>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</si>
  <si>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</si>
  <si>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</si>
  <si>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</si>
  <si>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</si>
  <si>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</si>
  <si>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</si>
  <si>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</si>
  <si>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</si>
  <si>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</si>
  <si>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</si>
  <si>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</si>
  <si>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</si>
  <si>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</si>
  <si>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</si>
  <si>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</si>
  <si>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</si>
  <si>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</si>
  <si>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</si>
  <si>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</si>
  <si>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</si>
  <si>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</si>
  <si>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</si>
  <si>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</si>
  <si>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</si>
  <si>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</si>
  <si>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</si>
  <si>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</si>
  <si>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</si>
  <si>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</si>
  <si>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</si>
  <si>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</si>
  <si>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</si>
  <si>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</si>
  <si>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</si>
  <si>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</si>
  <si>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</si>
  <si>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</si>
  <si>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</si>
  <si>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</si>
  <si>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</si>
  <si>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</si>
  <si>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</si>
  <si>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</si>
  <si>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</si>
  <si>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</si>
  <si>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</si>
  <si>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</si>
  <si>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</si>
  <si>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</si>
  <si>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</si>
  <si>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</si>
  <si>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</si>
  <si>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</si>
  <si>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</si>
  <si>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</si>
  <si>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</si>
  <si>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</si>
  <si>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</si>
  <si>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</si>
  <si>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</si>
  <si>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</si>
  <si>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</si>
  <si>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</si>
  <si>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</si>
  <si>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</si>
  <si>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</si>
  <si>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</si>
  <si>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</si>
  <si>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</si>
  <si>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</si>
  <si>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</si>
  <si>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</si>
  <si>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</si>
  <si>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</si>
  <si>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</si>
  <si>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</si>
  <si>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</si>
  <si>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</si>
  <si>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</si>
  <si>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</si>
  <si>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</si>
  <si>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</si>
  <si>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</si>
  <si>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</si>
  <si>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</si>
  <si>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</si>
  <si>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</si>
  <si>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</si>
  <si>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</si>
  <si>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</si>
  <si>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</si>
  <si>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</si>
  <si>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</si>
  <si>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</si>
  <si>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</si>
  <si>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</si>
  <si>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</si>
  <si>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</si>
  <si>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</si>
  <si>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</si>
  <si>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</si>
  <si>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</si>
  <si>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</si>
  <si>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</si>
  <si>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</si>
  <si>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</si>
  <si>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</si>
  <si>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</si>
  <si>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</si>
  <si>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</si>
  <si>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</si>
  <si>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</si>
  <si>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</si>
  <si>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</si>
  <si>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</si>
  <si>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</si>
  <si>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</si>
  <si>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</si>
  <si>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</si>
  <si>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</si>
  <si>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</si>
  <si>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</si>
  <si>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</si>
  <si>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</si>
  <si>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</si>
  <si>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</si>
  <si>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</si>
  <si>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</si>
  <si>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</si>
  <si>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</si>
  <si>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</si>
  <si>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</si>
  <si>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</si>
  <si>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</si>
  <si>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</si>
  <si>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</si>
  <si>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</si>
  <si>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</si>
  <si>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</si>
  <si>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</si>
  <si>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</si>
  <si>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</si>
  <si>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</si>
  <si>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</si>
  <si>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</si>
  <si>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</si>
  <si>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</si>
  <si>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</si>
  <si>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</si>
  <si>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</si>
  <si>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</si>
  <si>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</si>
  <si>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</si>
  <si>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</si>
  <si>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</si>
  <si>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</si>
  <si>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</si>
  <si>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</si>
  <si>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</si>
  <si>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</si>
  <si>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</si>
  <si>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</si>
  <si>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</si>
  <si>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</si>
  <si>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</si>
  <si>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</si>
  <si>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</si>
  <si>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</si>
  <si>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</si>
  <si>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</si>
  <si>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</si>
  <si>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</si>
  <si>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</si>
  <si>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</si>
  <si>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</si>
  <si>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</si>
  <si>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</si>
  <si>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</si>
  <si>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</si>
  <si>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</si>
  <si>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</si>
  <si>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</si>
  <si>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</si>
  <si>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</si>
  <si>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</si>
  <si>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</si>
  <si>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</si>
  <si>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</si>
  <si>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</si>
  <si>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</si>
  <si>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</si>
  <si>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</si>
  <si>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</si>
  <si>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</si>
  <si>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</si>
  <si>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</si>
  <si>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</si>
  <si>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</si>
  <si>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</si>
  <si>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</si>
  <si>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</si>
  <si>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</si>
  <si>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</si>
  <si>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</si>
  <si>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</si>
  <si>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</si>
  <si>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</si>
  <si>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</si>
  <si>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</si>
  <si>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</si>
  <si>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</si>
  <si>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</si>
  <si>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</si>
  <si>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</si>
  <si>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</si>
  <si>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</si>
  <si>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</si>
  <si>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</si>
  <si>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</si>
  <si>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</si>
  <si>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</si>
  <si>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</si>
  <si>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</si>
  <si>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</si>
  <si>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</si>
  <si>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</si>
  <si>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</si>
  <si>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</si>
  <si>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</si>
  <si>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</si>
  <si>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</si>
  <si>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</si>
  <si>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</si>
  <si>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</si>
  <si>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</si>
  <si>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</si>
  <si>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</si>
  <si>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</si>
  <si>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</si>
  <si>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</si>
  <si>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</si>
  <si>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</si>
  <si>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</si>
  <si>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</si>
  <si>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</si>
  <si>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</si>
  <si>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</si>
  <si>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</si>
  <si>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</si>
  <si>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</si>
  <si>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</si>
  <si>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</si>
  <si>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</si>
  <si>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</si>
  <si>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</si>
  <si>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</si>
  <si>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</si>
  <si>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</si>
  <si>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</si>
  <si>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</si>
  <si>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</si>
  <si>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</si>
  <si>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</si>
  <si>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</si>
  <si>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</si>
  <si>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</si>
  <si>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</si>
  <si>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</si>
  <si>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</si>
  <si>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</si>
  <si>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</si>
  <si>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</si>
  <si>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</si>
  <si>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</si>
  <si>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</si>
  <si>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</si>
  <si>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</si>
  <si>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</si>
  <si>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</si>
  <si>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</si>
  <si>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</si>
  <si>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</si>
  <si>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</si>
  <si>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</si>
  <si>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</si>
  <si>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</si>
  <si>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</si>
  <si>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</si>
  <si>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</si>
  <si>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</si>
  <si>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</si>
  <si>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</si>
  <si>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</si>
  <si>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</si>
  <si>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</si>
  <si>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</si>
  <si>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</si>
  <si>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</si>
  <si>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</si>
  <si>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</si>
  <si>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</si>
  <si>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</si>
  <si>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</si>
  <si>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</si>
  <si>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</si>
  <si>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</si>
  <si>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</si>
  <si>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</si>
  <si>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</si>
  <si>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</si>
  <si>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</si>
  <si>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</si>
  <si>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</si>
  <si>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</si>
  <si>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</si>
  <si>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</si>
  <si>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</si>
  <si>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</si>
  <si>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</si>
  <si>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</si>
  <si>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</si>
  <si>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</si>
  <si>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</si>
  <si>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</si>
  <si>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</si>
  <si>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</si>
  <si>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</si>
  <si>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</si>
  <si>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</si>
  <si>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</si>
  <si>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</si>
  <si>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</si>
  <si>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</si>
  <si>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</si>
  <si>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</si>
  <si>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</si>
  <si>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</si>
  <si>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</si>
  <si>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</si>
  <si>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</si>
  <si>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</si>
  <si>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</si>
  <si>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</si>
  <si>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</si>
  <si>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</si>
  <si>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</si>
  <si>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</si>
  <si>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</si>
  <si>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</si>
  <si>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</si>
  <si>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</si>
  <si>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</si>
  <si>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</si>
  <si>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</si>
  <si>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</si>
  <si>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</si>
  <si>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</si>
  <si>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</si>
  <si>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</si>
  <si>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</si>
  <si>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</si>
  <si>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</si>
  <si>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</si>
  <si>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</si>
  <si>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</si>
  <si>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</si>
  <si>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</si>
  <si>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</si>
  <si>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</si>
  <si>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</si>
  <si>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</si>
  <si>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</si>
  <si>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</si>
  <si>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</si>
  <si>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</si>
  <si>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</si>
  <si>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</si>
  <si>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</si>
  <si>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</si>
  <si>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</si>
  <si>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</si>
  <si>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</si>
  <si>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</si>
  <si>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</si>
  <si>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</si>
  <si>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</si>
  <si>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</si>
  <si>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</si>
  <si>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</si>
  <si>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</si>
  <si>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</si>
  <si>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</si>
  <si>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</si>
  <si>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</si>
  <si>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</si>
  <si>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</si>
  <si>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</si>
  <si>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</si>
  <si>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</si>
  <si>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</si>
  <si>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</si>
  <si>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</si>
  <si>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</si>
  <si>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</si>
  <si>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</si>
  <si>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</si>
  <si>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</si>
  <si>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</si>
  <si>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</si>
  <si>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</si>
  <si>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</si>
  <si>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</si>
  <si>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</si>
  <si>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</si>
  <si>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</si>
  <si>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</si>
  <si>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</si>
  <si>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</si>
  <si>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</si>
  <si>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</si>
  <si>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</si>
  <si>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</si>
  <si>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</si>
  <si>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</si>
  <si>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</si>
  <si>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</si>
  <si>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</si>
  <si>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</si>
  <si>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</si>
  <si>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</si>
  <si>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</si>
  <si>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</si>
  <si>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</si>
  <si>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</si>
  <si>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</si>
  <si>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</si>
  <si>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</si>
  <si>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</si>
  <si>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</si>
  <si>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</si>
  <si>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</si>
  <si>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</si>
  <si>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</si>
  <si>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</si>
  <si>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</si>
  <si>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</si>
  <si>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</si>
  <si>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</si>
  <si>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</si>
  <si>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</si>
  <si>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</si>
  <si>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</si>
  <si>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</si>
  <si>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</si>
  <si>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</si>
  <si>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</si>
  <si>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</si>
  <si>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</si>
  <si>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</si>
  <si>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</si>
  <si>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</si>
  <si>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</si>
  <si>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</si>
  <si>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</si>
  <si>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</si>
  <si>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</si>
  <si>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</si>
  <si>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</si>
  <si>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</si>
  <si>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</si>
  <si>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</si>
  <si>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</si>
  <si>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</si>
  <si>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</si>
  <si>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</si>
  <si>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</si>
  <si>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</si>
  <si>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</si>
  <si>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</si>
  <si>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</si>
  <si>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</si>
  <si>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</si>
  <si>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</si>
  <si>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</si>
  <si>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</si>
  <si>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</si>
  <si>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</si>
  <si>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</si>
  <si>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</si>
  <si>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</si>
  <si>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</si>
  <si>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</si>
  <si>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</si>
  <si>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</si>
  <si>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</si>
  <si>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</si>
  <si>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</si>
  <si>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</si>
  <si>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</si>
  <si>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</si>
  <si>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</si>
  <si>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</si>
  <si>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</si>
  <si>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</si>
  <si>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</si>
  <si>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</si>
  <si>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</si>
  <si>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</si>
  <si>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</si>
  <si>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</si>
  <si>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</si>
  <si>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</si>
  <si>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</si>
  <si>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</si>
  <si>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</si>
  <si>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</si>
  <si>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</si>
  <si>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</si>
  <si>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</si>
  <si>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</si>
  <si>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</si>
  <si>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</si>
  <si>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</si>
  <si>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</si>
  <si>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</si>
  <si>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</si>
  <si>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</si>
  <si>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</si>
  <si>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</si>
  <si>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</si>
  <si>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</si>
  <si>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</si>
  <si>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</si>
  <si>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</si>
  <si>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</si>
  <si>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</si>
  <si>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</si>
  <si>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</si>
  <si>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</si>
  <si>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</si>
  <si>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</si>
  <si>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</si>
  <si>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</si>
  <si>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</si>
  <si>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</si>
  <si>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</si>
  <si>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</si>
  <si>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</si>
  <si>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</si>
  <si>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</si>
  <si>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</si>
  <si>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</si>
  <si>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</si>
  <si>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</si>
  <si>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</si>
  <si>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</si>
  <si>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</si>
  <si>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</si>
  <si>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</si>
  <si>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</si>
  <si>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</si>
  <si>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</si>
  <si>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</si>
  <si>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</si>
  <si>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</si>
  <si>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</si>
  <si>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</si>
  <si>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</si>
  <si>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</si>
  <si>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</si>
  <si>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</si>
  <si>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</si>
  <si>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</si>
  <si>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</si>
  <si>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</si>
  <si>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</si>
  <si>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</si>
  <si>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</si>
  <si>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</si>
  <si>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</si>
  <si>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</si>
  <si>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</si>
  <si>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</si>
  <si>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</si>
  <si>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</si>
  <si>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</si>
  <si>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</si>
  <si>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</si>
  <si>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</si>
  <si>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</si>
  <si>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</si>
  <si>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</si>
  <si>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</si>
  <si>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</si>
  <si>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</si>
  <si>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</si>
  <si>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</si>
  <si>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</si>
  <si>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</si>
  <si>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</si>
  <si>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</si>
  <si>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</si>
  <si>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</si>
  <si>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</si>
  <si>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</si>
  <si>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</si>
  <si>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</si>
  <si>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</si>
  <si>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</si>
  <si>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</si>
  <si>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</si>
  <si>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</si>
  <si>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</si>
  <si>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</si>
  <si>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</si>
  <si>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</si>
  <si>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</si>
  <si>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</si>
  <si>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</si>
  <si>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</si>
  <si>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</si>
  <si>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</si>
  <si>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</si>
  <si>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</si>
  <si>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</si>
  <si>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</si>
  <si>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</si>
  <si>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</si>
  <si>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</si>
  <si>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</si>
  <si>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</si>
  <si>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</si>
  <si>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</si>
  <si>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</si>
  <si>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</si>
  <si>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</si>
  <si>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</si>
  <si>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</si>
  <si>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</si>
  <si>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</si>
  <si>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</si>
  <si>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</si>
  <si>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</si>
  <si>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</si>
  <si>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</si>
  <si>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</si>
  <si>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</si>
  <si>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</si>
  <si>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</si>
  <si>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</si>
  <si>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</si>
  <si>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</si>
  <si>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</si>
  <si>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</si>
  <si>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</si>
  <si>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</si>
  <si>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</si>
  <si>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</si>
  <si>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</si>
  <si>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</si>
  <si>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</si>
  <si>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</si>
  <si>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</si>
  <si>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</si>
  <si>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</si>
  <si>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</si>
  <si>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</si>
  <si>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</si>
  <si>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</si>
  <si>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</si>
  <si>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</si>
  <si>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</si>
  <si>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</si>
  <si>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</si>
  <si>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</si>
  <si>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</si>
  <si>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</si>
  <si>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</si>
  <si>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</si>
  <si>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</si>
  <si>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</si>
  <si>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</si>
  <si>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</si>
  <si>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</si>
  <si>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</si>
  <si>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</si>
  <si>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</si>
  <si>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</si>
  <si>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</si>
  <si>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</si>
  <si>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</si>
  <si>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</si>
  <si>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</si>
  <si>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</si>
  <si>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</si>
  <si>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</si>
  <si>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</si>
  <si>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</si>
  <si>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</si>
  <si>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</si>
  <si>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</si>
  <si>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</si>
  <si>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</si>
  <si>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</si>
  <si>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</si>
  <si>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</si>
  <si>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</si>
  <si>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</si>
  <si>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</si>
  <si>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</si>
  <si>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</si>
  <si>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</si>
  <si>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</si>
  <si>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</si>
  <si>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</si>
  <si>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</si>
  <si>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</si>
  <si>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</si>
  <si>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</si>
  <si>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</si>
  <si>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</si>
  <si>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</si>
  <si>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</si>
  <si>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</si>
  <si>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</si>
  <si>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</si>
  <si>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</si>
  <si>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</si>
  <si>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</si>
  <si>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</si>
  <si>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</si>
  <si>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</si>
  <si>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</si>
  <si>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</si>
  <si>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</si>
  <si>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</si>
  <si>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</si>
  <si>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</si>
  <si>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</si>
  <si>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</si>
  <si>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</si>
  <si>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</si>
  <si>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</si>
  <si>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</si>
  <si>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</si>
  <si>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</si>
  <si>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</si>
  <si>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</si>
  <si>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</si>
  <si>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</si>
  <si>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</si>
  <si>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</si>
  <si>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</si>
  <si>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</si>
  <si>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</si>
  <si>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</si>
  <si>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</si>
  <si>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</si>
  <si>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</si>
  <si>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</si>
  <si>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</si>
  <si>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</si>
  <si>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</si>
  <si>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</si>
  <si>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</si>
  <si>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</si>
  <si>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</si>
  <si>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</si>
  <si>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</si>
  <si>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</si>
  <si>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</si>
  <si>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</si>
  <si>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</si>
  <si>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</si>
  <si>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</si>
  <si>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</si>
  <si>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</si>
  <si>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</si>
  <si>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</si>
  <si>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</si>
  <si>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</si>
  <si>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</si>
  <si>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</si>
  <si>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</si>
  <si>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</si>
  <si>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</si>
  <si>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</si>
  <si>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</si>
  <si>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</si>
  <si>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</si>
  <si>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</si>
  <si>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</si>
  <si>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</si>
  <si>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</si>
  <si>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</si>
  <si>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</si>
  <si>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</si>
  <si>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</si>
  <si>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</si>
  <si>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</si>
  <si>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</si>
  <si>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</si>
  <si>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</si>
  <si>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</si>
  <si>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</si>
  <si>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</si>
  <si>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</si>
  <si>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</si>
  <si>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</si>
  <si>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</si>
  <si>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</si>
  <si>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</si>
  <si>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</si>
  <si>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</si>
  <si>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</si>
  <si>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</si>
  <si>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</si>
  <si>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</si>
  <si>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</si>
  <si>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</si>
  <si>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</si>
  <si>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</si>
  <si>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</si>
  <si>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</si>
  <si>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</si>
  <si>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</si>
  <si>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</si>
  <si>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</si>
  <si>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</si>
  <si>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</si>
  <si>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</si>
  <si>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</si>
  <si>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</si>
  <si>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</si>
  <si>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</si>
  <si>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</si>
  <si>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</si>
  <si>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</si>
  <si>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</si>
  <si>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</si>
  <si>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</si>
  <si>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</si>
  <si>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</si>
  <si>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</si>
  <si>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</si>
  <si>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</si>
  <si>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</si>
  <si>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</si>
  <si>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</si>
  <si>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</si>
  <si>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</si>
  <si>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</si>
  <si>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</si>
  <si>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</si>
  <si>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</si>
  <si>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</si>
  <si>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</si>
  <si>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</si>
  <si>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</si>
  <si>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</si>
  <si>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</si>
  <si>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</si>
  <si>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</si>
  <si>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</si>
  <si>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</si>
  <si>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</si>
  <si>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</si>
  <si>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</si>
  <si>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</si>
  <si>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</si>
  <si>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</si>
  <si>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</si>
  <si>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</si>
  <si>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</si>
  <si>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</si>
  <si>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</si>
  <si>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</si>
  <si>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</si>
  <si>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</si>
  <si>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</si>
  <si>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</si>
  <si>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</si>
  <si>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</si>
  <si>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</si>
  <si>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</si>
  <si>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</si>
  <si>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</si>
  <si>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</si>
  <si>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</si>
  <si>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</si>
  <si>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</si>
  <si>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</si>
  <si>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</si>
  <si>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</si>
  <si>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</si>
  <si>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</si>
  <si>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</si>
  <si>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</si>
  <si>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</si>
  <si>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</si>
  <si>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</si>
  <si>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</si>
  <si>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</si>
  <si>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</si>
  <si>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</si>
  <si>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</si>
  <si>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</si>
  <si>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</si>
  <si>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</si>
  <si>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</si>
  <si>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</si>
  <si>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</si>
  <si>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</si>
  <si>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</si>
  <si>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</si>
  <si>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</si>
  <si>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</si>
  <si>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</si>
  <si>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</si>
  <si>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</si>
  <si>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</si>
  <si>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</si>
  <si>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</si>
  <si>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</si>
  <si>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</si>
  <si>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</si>
  <si>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</si>
  <si>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</si>
  <si>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</si>
  <si>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</si>
  <si>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</si>
  <si>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</si>
  <si>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</si>
  <si>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</si>
  <si>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</si>
  <si>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</si>
  <si>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</si>
  <si>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</si>
  <si>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</si>
  <si>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</si>
  <si>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</si>
  <si>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</si>
  <si>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</si>
  <si>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</si>
  <si>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</si>
  <si>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</si>
  <si>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</si>
  <si>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</si>
  <si>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</si>
  <si>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</si>
  <si>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</si>
  <si>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</si>
  <si>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</si>
  <si>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</si>
  <si>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</si>
  <si>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</si>
  <si>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</si>
  <si>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</si>
  <si>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</si>
  <si>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</si>
  <si>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</si>
  <si>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</si>
  <si>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</si>
  <si>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</si>
  <si>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</si>
  <si>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</si>
  <si>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</si>
  <si>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</si>
  <si>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</si>
  <si>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</si>
  <si>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</si>
  <si>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</si>
  <si>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</si>
  <si>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</si>
  <si>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</si>
  <si>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</si>
  <si>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</si>
  <si>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</si>
  <si>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</si>
  <si>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</si>
  <si>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</si>
  <si>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</si>
  <si>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</si>
  <si>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</si>
  <si>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</si>
  <si>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</si>
  <si>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</si>
  <si>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</si>
  <si>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</si>
  <si>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</si>
  <si>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</si>
  <si>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</si>
  <si>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</si>
  <si>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</si>
  <si>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</si>
  <si>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</si>
  <si>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</si>
  <si>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</si>
  <si>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</si>
  <si>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</si>
  <si>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</si>
  <si>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</si>
  <si>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</si>
  <si>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</si>
  <si>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</si>
  <si>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</si>
  <si>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</si>
  <si>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</si>
  <si>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</si>
  <si>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</si>
  <si>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</si>
  <si>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</si>
  <si>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</si>
  <si>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</si>
  <si>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</si>
  <si>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</si>
  <si>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</si>
  <si>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</si>
  <si>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</si>
  <si>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</si>
  <si>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</si>
  <si>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</si>
  <si>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</si>
  <si>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</si>
  <si>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</si>
  <si>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</si>
  <si>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</si>
  <si>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</si>
  <si>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</si>
  <si>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</si>
  <si>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</si>
  <si>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</si>
  <si>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</si>
  <si>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</si>
  <si>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</si>
  <si>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</si>
  <si>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</si>
  <si>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</si>
  <si>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</si>
  <si>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</si>
  <si>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</si>
  <si>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</si>
  <si>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</si>
  <si>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</si>
  <si>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</si>
  <si>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</si>
  <si>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</si>
  <si>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</si>
  <si>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</si>
  <si>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</si>
  <si>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</si>
  <si>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</si>
  <si>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</si>
  <si>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</si>
  <si>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</si>
  <si>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</si>
  <si>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</si>
  <si>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</si>
  <si>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</si>
  <si>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</si>
  <si>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</si>
  <si>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</si>
  <si>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</si>
  <si>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</si>
  <si>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</si>
  <si>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</si>
  <si>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</si>
  <si>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</si>
  <si>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</si>
  <si>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</si>
  <si>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</si>
  <si>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</si>
  <si>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</si>
  <si>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</si>
  <si>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</si>
  <si>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</si>
  <si>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</si>
  <si>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</si>
  <si>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</si>
  <si>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</si>
  <si>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</si>
  <si>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</si>
  <si>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</si>
  <si>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</si>
  <si>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</si>
  <si>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</si>
  <si>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</si>
  <si>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</si>
  <si>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</si>
  <si>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</si>
  <si>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</si>
  <si>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</si>
  <si>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</si>
  <si>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</si>
  <si>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</si>
  <si>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</si>
  <si>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</si>
  <si>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</si>
  <si>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</si>
  <si>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</si>
  <si>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</si>
  <si>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</si>
  <si>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</si>
  <si>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</si>
  <si>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</si>
  <si>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</si>
  <si>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</si>
  <si>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</si>
  <si>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</si>
  <si>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</si>
  <si>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</si>
  <si>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</si>
  <si>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</si>
  <si>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</si>
  <si>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</si>
  <si>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</si>
  <si>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</si>
  <si>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</si>
  <si>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</si>
  <si>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</si>
  <si>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</si>
  <si>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</si>
  <si>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</si>
  <si>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</si>
  <si>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</si>
  <si>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</si>
  <si>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</si>
  <si>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</si>
  <si>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</si>
  <si>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</si>
  <si>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</si>
  <si>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</si>
  <si>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</si>
  <si>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</si>
  <si>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</si>
  <si>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</si>
  <si>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</si>
  <si>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</si>
  <si>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</si>
  <si>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</si>
  <si>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</si>
  <si>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</si>
  <si>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</si>
  <si>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</si>
  <si>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</si>
  <si>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</si>
  <si>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</si>
  <si>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</si>
  <si>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</si>
  <si>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</si>
  <si>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</si>
  <si>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</si>
  <si>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</si>
  <si>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</si>
  <si>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</si>
  <si>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</si>
  <si>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</si>
  <si>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</si>
  <si>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</si>
  <si>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</si>
  <si>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</si>
  <si>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</si>
  <si>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</si>
  <si>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</si>
  <si>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</si>
  <si>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</si>
  <si>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</si>
  <si>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</si>
  <si>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</si>
  <si>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</si>
  <si>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</si>
  <si>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</si>
  <si>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</si>
  <si>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</si>
  <si>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</si>
  <si>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</si>
  <si>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</si>
  <si>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</si>
  <si>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</si>
  <si>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</si>
  <si>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</si>
  <si>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</si>
  <si>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</si>
  <si>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</si>
  <si>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</si>
  <si>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</si>
  <si>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</si>
  <si>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</si>
  <si>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</si>
  <si>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</si>
  <si>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</si>
  <si>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</si>
  <si>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</si>
  <si>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</si>
  <si>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</si>
  <si>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</si>
  <si>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</si>
  <si>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</si>
  <si>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</si>
  <si>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</si>
  <si>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</si>
  <si>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</si>
  <si>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</si>
  <si>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</si>
  <si>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</si>
  <si>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</si>
  <si>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</si>
  <si>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</si>
  <si>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</si>
  <si>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</si>
  <si>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</si>
  <si>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</si>
  <si>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</si>
  <si>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</si>
  <si>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</si>
  <si>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</si>
  <si>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</si>
  <si>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</si>
  <si>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</si>
  <si>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</si>
  <si>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</si>
  <si>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</si>
  <si>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</si>
  <si>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</si>
  <si>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</si>
  <si>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</si>
  <si>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</si>
  <si>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</si>
  <si>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</si>
  <si>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</si>
  <si>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</si>
  <si>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</si>
  <si>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</si>
  <si>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</si>
  <si>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</si>
  <si>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</si>
  <si>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</si>
  <si>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</si>
  <si>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</si>
  <si>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</si>
  <si>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</si>
  <si>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</si>
  <si>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</si>
  <si>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</si>
  <si>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</si>
  <si>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</si>
  <si>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</si>
  <si>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</si>
  <si>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</si>
  <si>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</si>
  <si>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</si>
  <si>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</si>
  <si>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</si>
  <si>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</si>
  <si>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</si>
  <si>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</si>
  <si>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</si>
  <si>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</si>
  <si>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</si>
  <si>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</si>
  <si>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</si>
  <si>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</si>
  <si>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</si>
  <si>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</si>
  <si>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</si>
  <si>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</si>
  <si>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</si>
  <si>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</si>
  <si>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</si>
  <si>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</si>
  <si>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</si>
  <si>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</si>
  <si>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</si>
  <si>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</si>
  <si>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</si>
  <si>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</si>
  <si>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</si>
  <si>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</si>
  <si>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</si>
  <si>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</si>
  <si>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</si>
  <si>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</si>
  <si>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</si>
  <si>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</si>
  <si>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</si>
  <si>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</si>
  <si>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</si>
  <si>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</si>
  <si>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</si>
  <si>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</si>
  <si>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</si>
  <si>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</si>
  <si>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</si>
  <si>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</si>
  <si>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</si>
  <si>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</si>
  <si>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</si>
  <si>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</si>
  <si>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</si>
  <si>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</si>
  <si>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</si>
  <si>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</si>
  <si>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</si>
  <si>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</si>
  <si>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</si>
  <si>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</si>
  <si>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</si>
  <si>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</si>
  <si>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</si>
  <si>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</si>
  <si>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</si>
  <si>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</si>
  <si>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</si>
  <si>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</si>
  <si>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</si>
  <si>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</si>
  <si>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</si>
  <si>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</si>
  <si>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</si>
  <si>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</si>
  <si>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</si>
  <si>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</si>
  <si>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</si>
  <si>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</si>
  <si>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</si>
  <si>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</si>
  <si>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</si>
  <si>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</si>
  <si>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</si>
  <si>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</si>
  <si>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</si>
  <si>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</si>
  <si>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</si>
  <si>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</si>
  <si>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</si>
  <si>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</si>
  <si>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</si>
  <si>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</si>
  <si>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</si>
  <si>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</si>
  <si>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</si>
  <si>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</si>
  <si>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</si>
  <si>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</si>
  <si>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</si>
  <si>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</si>
  <si>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</si>
  <si>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</si>
  <si>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</si>
  <si>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</si>
  <si>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</si>
  <si>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</si>
  <si>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</si>
  <si>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</si>
  <si>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</si>
  <si>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</si>
  <si>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</si>
  <si>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</si>
  <si>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</si>
  <si>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</si>
  <si>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</si>
  <si>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</si>
  <si>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</si>
  <si>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</si>
  <si>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</si>
  <si>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</si>
  <si>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</si>
  <si>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</si>
  <si>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</si>
  <si>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</si>
  <si>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</si>
  <si>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</si>
  <si>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</si>
  <si>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</si>
  <si>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</si>
  <si>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</si>
  <si>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</si>
  <si>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</si>
  <si>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</si>
  <si>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</si>
  <si>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</si>
  <si>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</si>
  <si>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</si>
  <si>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</si>
  <si>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</si>
  <si>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</si>
  <si>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</si>
  <si>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</si>
  <si>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</si>
  <si>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</si>
  <si>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</si>
  <si>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</si>
  <si>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</si>
  <si>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</si>
  <si>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</si>
  <si>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</si>
  <si>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</si>
  <si>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</si>
  <si>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</si>
  <si>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</si>
  <si>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</si>
  <si>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</si>
  <si>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</si>
  <si>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</si>
  <si>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</si>
  <si>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</si>
  <si>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</si>
  <si>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</si>
  <si>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</si>
  <si>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</si>
  <si>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</si>
  <si>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</si>
  <si>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</si>
  <si>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</si>
  <si>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</si>
  <si>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</si>
  <si>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</si>
  <si>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</si>
  <si>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</si>
  <si>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</si>
  <si>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</si>
  <si>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</si>
  <si>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</si>
  <si>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</si>
  <si>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</si>
  <si>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</si>
  <si>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</si>
  <si>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</si>
  <si>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</si>
  <si>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</si>
  <si>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</si>
  <si>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</si>
  <si>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</si>
  <si>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</si>
  <si>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</si>
  <si>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</si>
  <si>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</si>
  <si>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</si>
  <si>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</si>
  <si>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</si>
  <si>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</si>
  <si>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</si>
  <si>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</si>
  <si>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</si>
  <si>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</si>
  <si>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</si>
  <si>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</si>
  <si>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</si>
  <si>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</si>
  <si>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</si>
  <si>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</si>
  <si>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</si>
  <si>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</si>
  <si>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</si>
  <si>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</si>
  <si>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</si>
  <si>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</si>
  <si>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</si>
  <si>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</si>
  <si>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</si>
  <si>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</si>
  <si>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</si>
  <si>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</si>
  <si>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</si>
  <si>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</si>
  <si>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</si>
  <si>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</si>
  <si>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</si>
  <si>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</si>
  <si>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</si>
  <si>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</si>
  <si>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</si>
  <si>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</si>
  <si>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</si>
  <si>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</si>
  <si>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</si>
  <si>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</si>
  <si>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</si>
  <si>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</si>
  <si>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</si>
  <si>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</si>
  <si>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</si>
  <si>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</si>
  <si>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</si>
  <si>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</si>
  <si>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</si>
  <si>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</si>
  <si>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</si>
  <si>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</si>
  <si>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</si>
  <si>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</si>
  <si>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</si>
  <si>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</si>
  <si>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</si>
  <si>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</si>
  <si>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</si>
  <si>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</si>
  <si>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</si>
  <si>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</si>
  <si>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</si>
  <si>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</si>
  <si>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</si>
  <si>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</si>
  <si>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</si>
  <si>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</si>
  <si>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</si>
  <si>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</si>
  <si>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</si>
  <si>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</si>
  <si>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</si>
  <si>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</si>
  <si>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</si>
  <si>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</si>
  <si>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</si>
  <si>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</si>
  <si>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</si>
  <si>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</si>
  <si>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</si>
  <si>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</si>
  <si>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</si>
  <si>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</si>
  <si>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</si>
  <si>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</si>
  <si>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</si>
  <si>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</si>
  <si>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</si>
  <si>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</si>
  <si>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</si>
  <si>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</si>
  <si>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</si>
  <si>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</si>
  <si>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</si>
  <si>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</si>
  <si>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</si>
  <si>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</si>
  <si>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</si>
  <si>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</si>
  <si>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</si>
  <si>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</si>
  <si>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</si>
  <si>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</si>
  <si>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</si>
  <si>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</si>
  <si>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</si>
  <si>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</si>
  <si>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</si>
  <si>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</si>
  <si>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</si>
  <si>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</si>
  <si>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</si>
  <si>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</si>
  <si>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</si>
  <si>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</si>
  <si>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</si>
  <si>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</si>
  <si>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</si>
  <si>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</si>
  <si>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</si>
  <si>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</si>
  <si>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</si>
  <si>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</si>
  <si>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</si>
  <si>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</si>
  <si>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</si>
  <si>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</si>
  <si>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</si>
  <si>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</si>
  <si>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</si>
  <si>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</si>
  <si>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</si>
  <si>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</si>
  <si>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</si>
  <si>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</si>
  <si>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</si>
  <si>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</si>
  <si>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</si>
  <si>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</si>
  <si>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</si>
  <si>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</si>
  <si>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</si>
  <si>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</si>
  <si>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</si>
  <si>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</si>
  <si>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</si>
  <si>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</si>
  <si>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</si>
  <si>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</si>
  <si>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</si>
  <si>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</si>
  <si>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</si>
  <si>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</si>
  <si>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</si>
  <si>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</si>
  <si>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</si>
  <si>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</si>
  <si>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</si>
  <si>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</si>
  <si>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</si>
  <si>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</si>
  <si>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</si>
  <si>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</si>
  <si>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</si>
  <si>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</si>
  <si>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</si>
  <si>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</si>
  <si>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</si>
  <si>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</si>
  <si>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</si>
  <si>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</si>
  <si>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</si>
  <si>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</si>
  <si>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</si>
  <si>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</si>
  <si>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</si>
  <si>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</si>
  <si>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</si>
  <si>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</si>
  <si>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</si>
  <si>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</si>
  <si>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</si>
  <si>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</si>
  <si>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</si>
  <si>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</si>
  <si>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</si>
  <si>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</si>
  <si>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</si>
  <si>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</si>
  <si>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</si>
  <si>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</si>
  <si>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</si>
  <si>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</si>
  <si>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</si>
  <si>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</si>
  <si>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</si>
  <si>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</si>
  <si>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</si>
  <si>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</si>
  <si>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</si>
  <si>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</si>
  <si>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</si>
  <si>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</si>
  <si>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</si>
  <si>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</si>
  <si>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</si>
  <si>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</si>
  <si>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</si>
  <si>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</si>
  <si>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</si>
  <si>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</si>
  <si>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</si>
  <si>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</si>
  <si>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</si>
  <si>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</si>
  <si>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</si>
  <si>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</si>
  <si>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</si>
  <si>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</si>
  <si>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</si>
  <si>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</si>
  <si>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</si>
  <si>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</si>
  <si>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</si>
  <si>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</si>
  <si>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</si>
  <si>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</si>
  <si>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</si>
  <si>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</si>
  <si>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</si>
  <si>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</si>
  <si>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</si>
  <si>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</si>
  <si>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</si>
  <si>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</si>
  <si>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</si>
  <si>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</si>
  <si>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</si>
  <si>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</si>
  <si>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</si>
  <si>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</si>
  <si>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</si>
  <si>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</si>
  <si>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</si>
  <si>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</si>
  <si>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</si>
  <si>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</si>
  <si>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</si>
  <si>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</si>
  <si>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</si>
  <si>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</si>
  <si>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</si>
  <si>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</si>
  <si>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</si>
  <si>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</si>
  <si>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</si>
  <si>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</si>
  <si>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</si>
  <si>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</si>
  <si>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</si>
  <si>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</si>
  <si>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</si>
  <si>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</si>
  <si>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</si>
  <si>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</si>
  <si>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</si>
  <si>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</si>
  <si>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</si>
  <si>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</si>
  <si>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</si>
  <si>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</si>
  <si>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</si>
  <si>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</si>
  <si>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</si>
  <si>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</si>
  <si>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</si>
  <si>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</si>
  <si>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</si>
  <si>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</si>
  <si>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</si>
  <si>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</si>
  <si>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</si>
  <si>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</si>
  <si>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</si>
  <si>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</si>
  <si>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</si>
  <si>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</si>
  <si>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</si>
  <si>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</si>
  <si>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</si>
  <si>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</si>
  <si>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</si>
  <si>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</si>
  <si>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</si>
  <si>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</si>
  <si>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</si>
  <si>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</si>
  <si>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</si>
  <si>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</si>
  <si>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</si>
  <si>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</si>
  <si>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</si>
  <si>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</si>
  <si>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</si>
  <si>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</si>
  <si>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</si>
  <si>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</si>
  <si>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</si>
  <si>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</si>
  <si>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</si>
  <si>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</si>
  <si>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</si>
  <si>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</si>
  <si>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</si>
  <si>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</si>
  <si>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</si>
  <si>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</si>
  <si>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</si>
  <si>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</si>
  <si>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</si>
  <si>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</si>
  <si>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</si>
  <si>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</si>
  <si>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</si>
  <si>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</si>
  <si>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</si>
  <si>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</si>
  <si>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</si>
  <si>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</si>
  <si>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</si>
  <si>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</si>
  <si>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</si>
  <si>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</si>
  <si>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</si>
  <si>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</si>
  <si>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</si>
  <si>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</si>
  <si>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</si>
  <si>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</si>
  <si>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</si>
  <si>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</si>
  <si>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</si>
  <si>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</si>
  <si>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</si>
  <si>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</si>
  <si>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</si>
  <si>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</si>
  <si>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</si>
  <si>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</si>
  <si>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</si>
  <si>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</si>
  <si>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</si>
  <si>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</si>
  <si>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</si>
  <si>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</si>
  <si>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</si>
  <si>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</si>
  <si>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</si>
  <si>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</si>
  <si>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</si>
  <si>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</si>
  <si>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</si>
  <si>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</si>
  <si>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</si>
  <si>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</si>
  <si>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</si>
  <si>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</si>
  <si>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</si>
  <si>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</si>
  <si>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</si>
  <si>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</si>
  <si>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</si>
  <si>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</si>
  <si>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</si>
  <si>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</si>
  <si>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</si>
  <si>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</si>
  <si>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</si>
  <si>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</si>
  <si>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</si>
  <si>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</si>
  <si>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</si>
  <si>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</si>
  <si>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</si>
  <si>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</si>
  <si>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</si>
  <si>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</si>
  <si>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</si>
  <si>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</si>
  <si>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</si>
  <si>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</si>
  <si>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</si>
  <si>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</si>
  <si>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</si>
  <si>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</si>
  <si>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</si>
  <si>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</si>
  <si>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</si>
  <si>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</si>
  <si>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</si>
  <si>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</si>
  <si>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</si>
  <si>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</si>
  <si>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</si>
  <si>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</si>
  <si>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</si>
  <si>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</si>
  <si>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</si>
  <si>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</si>
  <si>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</si>
  <si>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</si>
  <si>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</si>
  <si>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</si>
  <si>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</si>
  <si>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</si>
  <si>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</si>
  <si>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</si>
  <si>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</si>
  <si>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</si>
  <si>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</si>
  <si>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</si>
  <si>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</si>
  <si>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</si>
  <si>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</si>
  <si>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</si>
  <si>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</si>
  <si>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</si>
  <si>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</si>
  <si>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</si>
  <si>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</si>
  <si>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</si>
  <si>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</si>
  <si>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</si>
  <si>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</si>
  <si>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</si>
  <si>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</si>
  <si>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</si>
  <si>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</si>
  <si>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</si>
  <si>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</si>
  <si>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</si>
  <si>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</si>
  <si>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</si>
  <si>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</si>
  <si>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</si>
  <si>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</si>
  <si>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</si>
  <si>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</si>
  <si>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</si>
  <si>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</si>
  <si>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</si>
  <si>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</si>
  <si>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</si>
  <si>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</si>
  <si>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</si>
  <si>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</si>
  <si>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</si>
  <si>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</si>
  <si>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</si>
  <si>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</si>
  <si>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</si>
  <si>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</si>
  <si>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</si>
  <si>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</si>
  <si>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</si>
  <si>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</si>
  <si>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</si>
  <si>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</si>
  <si>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</si>
  <si>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</si>
  <si>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</si>
  <si>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</si>
  <si>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</si>
  <si>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</si>
  <si>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</si>
  <si>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</si>
  <si>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</si>
  <si>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</si>
  <si>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</si>
  <si>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</si>
  <si>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</si>
  <si>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</si>
  <si>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</si>
  <si>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</si>
  <si>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</si>
  <si>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</si>
  <si>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</si>
  <si>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</si>
  <si>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</si>
  <si>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</si>
  <si>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</si>
  <si>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</si>
  <si>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</si>
  <si>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</si>
  <si>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</si>
  <si>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</si>
  <si>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</si>
  <si>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</si>
  <si>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</si>
  <si>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</si>
  <si>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</si>
  <si>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</si>
  <si>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</si>
  <si>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</si>
  <si>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</si>
  <si>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</si>
  <si>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</si>
  <si>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</si>
  <si>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</si>
  <si>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</si>
  <si>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</si>
  <si>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</si>
  <si>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</si>
  <si>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</si>
  <si>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</si>
  <si>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</si>
  <si>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</si>
  <si>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</si>
  <si>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</si>
  <si>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</si>
  <si>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</si>
  <si>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</si>
  <si>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</si>
  <si>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</si>
  <si>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</si>
  <si>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</si>
  <si>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</si>
  <si>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</si>
  <si>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</si>
  <si>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</si>
  <si>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</si>
  <si>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</si>
  <si>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</si>
  <si>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</si>
  <si>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</si>
  <si>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</si>
  <si>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</si>
  <si>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</si>
  <si>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</si>
  <si>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</si>
  <si>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</si>
  <si>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</si>
  <si>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</si>
  <si>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</si>
  <si>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</si>
  <si>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</si>
  <si>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</si>
  <si>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</si>
  <si>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</si>
  <si>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</si>
  <si>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</si>
  <si>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</si>
  <si>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</si>
  <si>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</si>
  <si>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</si>
  <si>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</si>
  <si>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</si>
  <si>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</si>
  <si>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</si>
  <si>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</si>
  <si>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</si>
  <si>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</si>
  <si>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</si>
  <si>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</si>
  <si>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</si>
  <si>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</si>
  <si>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</si>
  <si>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</si>
  <si>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</si>
  <si>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</si>
  <si>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</si>
  <si>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</si>
  <si>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</si>
  <si>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</si>
  <si>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</si>
  <si>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</si>
  <si>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</si>
  <si>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</si>
  <si>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</si>
  <si>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</si>
  <si>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</si>
  <si>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</si>
  <si>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</si>
  <si>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</si>
  <si>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</si>
  <si>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</si>
  <si>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</si>
  <si>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</si>
  <si>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</si>
  <si>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</si>
  <si>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</si>
  <si>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</si>
  <si>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</si>
  <si>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</si>
  <si>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</si>
  <si>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</si>
  <si>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</si>
  <si>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</si>
  <si>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</si>
  <si>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</si>
  <si>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</si>
  <si>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</si>
  <si>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</si>
  <si>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</si>
  <si>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</si>
  <si>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</si>
  <si>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</si>
  <si>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</si>
  <si>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</si>
  <si>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</si>
  <si>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</si>
  <si>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</si>
  <si>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</si>
  <si>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</si>
  <si>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</si>
  <si>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</si>
  <si>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</si>
  <si>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</si>
  <si>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</si>
  <si>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</si>
  <si>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</si>
  <si>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</si>
  <si>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</si>
  <si>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</si>
  <si>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</si>
  <si>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</si>
  <si>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</si>
  <si>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</si>
  <si>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</si>
  <si>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</si>
  <si>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</si>
  <si>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</si>
  <si>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</si>
  <si>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</si>
  <si>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</si>
  <si>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</si>
  <si>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</si>
  <si>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</si>
  <si>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</si>
  <si>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</si>
  <si>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</si>
  <si>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</si>
  <si>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</si>
  <si>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</si>
  <si>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</si>
  <si>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</si>
  <si>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</si>
  <si>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</si>
  <si>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</si>
  <si>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</si>
  <si>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</si>
  <si>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</si>
  <si>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</si>
  <si>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</si>
  <si>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</si>
  <si>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</si>
  <si>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</si>
  <si>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</si>
  <si>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</si>
  <si>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</si>
  <si>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</si>
  <si>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</si>
  <si>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</si>
  <si>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</si>
  <si>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</si>
  <si>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</si>
  <si>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</si>
  <si>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</si>
  <si>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</si>
  <si>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</si>
  <si>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</si>
  <si>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</si>
  <si>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</si>
  <si>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</si>
  <si>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</si>
  <si>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</si>
  <si>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</si>
  <si>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</si>
  <si>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</si>
  <si>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</si>
  <si>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</si>
  <si>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</si>
  <si>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</si>
  <si>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</si>
  <si>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</si>
  <si>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</si>
  <si>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</si>
  <si>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</si>
  <si>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</si>
  <si>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</si>
  <si>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</si>
  <si>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</si>
  <si>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</si>
  <si>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</si>
  <si>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</si>
  <si>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</si>
  <si>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</si>
  <si>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</si>
  <si>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</si>
  <si>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</si>
  <si>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</si>
  <si>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</si>
  <si>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</si>
  <si>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</si>
  <si>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</si>
  <si>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</si>
  <si>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</si>
  <si>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</si>
  <si>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</si>
  <si>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</si>
  <si>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</si>
  <si>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</si>
  <si>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</si>
  <si>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</si>
  <si>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</si>
  <si>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</si>
  <si>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</si>
  <si>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</si>
  <si>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</si>
  <si>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</si>
  <si>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</si>
  <si>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</si>
  <si>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</si>
  <si>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</si>
  <si>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</si>
  <si>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</si>
  <si>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</si>
  <si>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</si>
  <si>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</si>
  <si>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</si>
  <si>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</si>
  <si>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</si>
  <si>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</si>
  <si>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</si>
  <si>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</si>
  <si>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</si>
  <si>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</si>
  <si>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</si>
  <si>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</si>
  <si>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</si>
  <si>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</si>
  <si>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</si>
  <si>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</si>
  <si>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</si>
  <si>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</si>
  <si>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</si>
  <si>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</si>
  <si>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</si>
  <si>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</si>
  <si>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</si>
  <si>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</si>
  <si>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</si>
  <si>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</si>
  <si>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</si>
  <si>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</si>
  <si>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</si>
  <si>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</si>
  <si>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</si>
  <si>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</si>
  <si>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</si>
  <si>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</si>
  <si>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</si>
  <si>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</si>
  <si>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</si>
  <si>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</si>
  <si>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</si>
  <si>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</si>
  <si>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</si>
  <si>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</si>
  <si>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</si>
  <si>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</si>
  <si>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</si>
  <si>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</si>
  <si>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</si>
  <si>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</si>
  <si>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</si>
  <si>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</si>
  <si>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</si>
  <si>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</si>
  <si>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</si>
  <si>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</si>
  <si>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</si>
  <si>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</si>
  <si>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</si>
  <si>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</si>
  <si>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</si>
  <si>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</si>
  <si>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</si>
  <si>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</si>
  <si>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</si>
  <si>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</si>
  <si>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</si>
  <si>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</si>
  <si>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</si>
  <si>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</si>
  <si>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</si>
  <si>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</si>
  <si>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</si>
  <si>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</si>
  <si>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</si>
  <si>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</si>
  <si>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</si>
  <si>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</si>
  <si>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</si>
  <si>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</si>
  <si>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</si>
  <si>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</si>
  <si>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</si>
  <si>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</si>
  <si>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</si>
  <si>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</si>
  <si>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</si>
  <si>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</si>
  <si>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</si>
  <si>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</si>
  <si>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</si>
  <si>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</si>
  <si>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</si>
  <si>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</si>
  <si>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</si>
  <si>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</si>
  <si>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</si>
  <si>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</si>
  <si>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</si>
  <si>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</si>
  <si>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</si>
  <si>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</si>
  <si>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</si>
  <si>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</si>
  <si>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</si>
  <si>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</si>
  <si>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</si>
  <si>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</si>
  <si>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</si>
  <si>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</si>
  <si>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</si>
  <si>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</si>
  <si>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</si>
  <si>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</si>
  <si>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</si>
  <si>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</si>
  <si>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</si>
  <si>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</si>
  <si>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</si>
  <si>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</si>
  <si>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</si>
  <si>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</si>
  <si>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</si>
  <si>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</si>
  <si>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</si>
  <si>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</si>
  <si>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</si>
  <si>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</si>
  <si>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</si>
  <si>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</si>
  <si>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</si>
  <si>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</si>
  <si>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</si>
  <si>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</si>
  <si>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</si>
  <si>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</si>
  <si>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</si>
  <si>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</si>
  <si>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</si>
  <si>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</si>
  <si>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</si>
  <si>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</si>
  <si>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</si>
  <si>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</si>
  <si>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</si>
  <si>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</si>
  <si>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</si>
  <si>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</si>
  <si>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</si>
  <si>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</si>
  <si>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</si>
  <si>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</si>
  <si>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</si>
  <si>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</si>
  <si>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</si>
  <si>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</si>
  <si>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</si>
  <si>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</si>
  <si>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</si>
  <si>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</si>
  <si>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</si>
  <si>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</si>
  <si>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</si>
  <si>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</si>
  <si>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</si>
  <si>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</si>
  <si>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</si>
  <si>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</si>
  <si>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</si>
  <si>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</si>
  <si>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</si>
  <si>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</si>
  <si>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</si>
  <si>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</si>
  <si>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</si>
  <si>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</si>
  <si>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</si>
  <si>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</si>
  <si>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</si>
  <si>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</si>
  <si>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</si>
  <si>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</si>
  <si>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</si>
  <si>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</si>
  <si>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</si>
  <si>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</si>
  <si>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</si>
  <si>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</si>
  <si>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</si>
  <si>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</si>
  <si>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</si>
  <si>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</si>
  <si>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</si>
  <si>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</si>
  <si>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</si>
  <si>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</si>
  <si>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</si>
  <si>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</si>
  <si>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</si>
  <si>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</si>
  <si>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</si>
  <si>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</si>
  <si>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</si>
  <si>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</si>
  <si>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</si>
  <si>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</si>
  <si>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</si>
  <si>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</si>
  <si>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</si>
  <si>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</si>
  <si>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</si>
  <si>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</si>
  <si>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</si>
  <si>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</si>
  <si>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</si>
  <si>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</si>
  <si>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</si>
  <si>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</si>
  <si>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</si>
  <si>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</si>
  <si>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</si>
  <si>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</si>
  <si>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</si>
  <si>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</si>
  <si>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</si>
  <si>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</si>
  <si>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</si>
  <si>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</si>
  <si>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</si>
  <si>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</si>
  <si>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</si>
  <si>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</si>
  <si>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</si>
  <si>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</si>
  <si>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</si>
  <si>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</si>
  <si>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</si>
  <si>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</si>
  <si>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</si>
  <si>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</si>
  <si>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</si>
  <si>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</si>
  <si>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</si>
  <si>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</si>
  <si>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</si>
  <si>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</si>
  <si>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</si>
  <si>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</si>
  <si>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</si>
  <si>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</si>
  <si>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</si>
  <si>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</si>
  <si>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</si>
  <si>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</si>
  <si>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</si>
  <si>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</si>
  <si>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</si>
  <si>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</si>
  <si>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</si>
  <si>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</si>
  <si>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</si>
  <si>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</si>
  <si>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</si>
  <si>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</si>
  <si>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</si>
  <si>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</si>
  <si>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</si>
  <si>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</si>
  <si>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</si>
  <si>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</si>
  <si>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</si>
  <si>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</si>
  <si>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</si>
  <si>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</si>
  <si>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</si>
  <si>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</si>
  <si>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</si>
  <si>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</si>
  <si>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</si>
  <si>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</si>
  <si>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</si>
  <si>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</si>
  <si>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</si>
  <si>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</si>
  <si>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</si>
  <si>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</si>
  <si>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</si>
  <si>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</si>
  <si>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</si>
  <si>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</si>
  <si>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</si>
  <si>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</si>
  <si>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</si>
  <si>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</si>
  <si>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</si>
  <si>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</si>
  <si>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</si>
  <si>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</si>
  <si>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</si>
  <si>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</si>
  <si>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</si>
  <si>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</si>
  <si>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</si>
  <si>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</si>
  <si>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</si>
  <si>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</si>
  <si>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</si>
  <si>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</si>
  <si>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</si>
  <si>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</si>
  <si>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</si>
  <si>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</si>
  <si>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</si>
  <si>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</si>
  <si>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</si>
  <si>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</si>
  <si>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</si>
  <si>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</si>
  <si>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</si>
  <si>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</si>
  <si>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</si>
  <si>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</si>
  <si>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</si>
  <si>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</si>
  <si>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</si>
  <si>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</si>
  <si>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</si>
  <si>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</si>
  <si>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</si>
  <si>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</si>
  <si>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</si>
  <si>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</si>
  <si>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</si>
  <si>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</si>
  <si>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</si>
  <si>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</si>
  <si>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</si>
  <si>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</si>
  <si>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</si>
  <si>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</si>
  <si>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</si>
  <si>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</si>
  <si>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</si>
  <si>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</si>
  <si>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</si>
  <si>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</si>
  <si>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</si>
  <si>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</si>
  <si>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</si>
  <si>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</si>
  <si>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</si>
  <si>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</si>
  <si>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</si>
  <si>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</si>
  <si>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</si>
  <si>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</si>
  <si>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</si>
  <si>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</si>
  <si>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</si>
  <si>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</si>
  <si>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</si>
  <si>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</si>
  <si>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</si>
  <si>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</si>
  <si>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</si>
  <si>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</si>
  <si>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</si>
  <si>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</si>
  <si>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</si>
  <si>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</si>
  <si>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</si>
  <si>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</si>
  <si>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</si>
  <si>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</si>
  <si>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</si>
  <si>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</si>
  <si>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</si>
  <si>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</si>
  <si>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</si>
  <si>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</si>
  <si>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</si>
  <si>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</si>
  <si>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</si>
  <si>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</si>
  <si>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</si>
  <si>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</si>
  <si>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</si>
  <si>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</si>
  <si>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</si>
  <si>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</si>
  <si>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</si>
  <si>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</si>
  <si>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</si>
  <si>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</si>
  <si>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</si>
  <si>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</si>
  <si>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</si>
  <si>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</si>
  <si>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</si>
  <si>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</si>
  <si>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</si>
  <si>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</si>
  <si>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</si>
  <si>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</si>
  <si>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</si>
  <si>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</si>
  <si>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</si>
  <si>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</si>
  <si>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</si>
  <si>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</si>
  <si>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</si>
  <si>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</si>
  <si>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</si>
  <si>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</si>
  <si>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</si>
  <si>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</si>
  <si>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</si>
  <si>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</si>
  <si>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</si>
  <si>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</si>
  <si>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</si>
  <si>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</si>
  <si>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</si>
  <si>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</si>
  <si>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</si>
  <si>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</si>
  <si>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</si>
  <si>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</si>
  <si>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</si>
  <si>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</si>
  <si>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</si>
  <si>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</si>
  <si>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</si>
  <si>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</si>
  <si>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</si>
  <si>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</si>
  <si>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</si>
  <si>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</si>
  <si>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</si>
  <si>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</si>
  <si>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</si>
  <si>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</si>
  <si>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</si>
  <si>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</si>
  <si>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</si>
  <si>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</si>
  <si>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</si>
  <si>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</si>
  <si>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</si>
  <si>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</si>
  <si>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</si>
  <si>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</si>
  <si>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</si>
  <si>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</si>
  <si>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</si>
  <si>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</si>
  <si>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</si>
  <si>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</si>
  <si>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</si>
  <si>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</si>
  <si>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</si>
  <si>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</si>
  <si>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</si>
  <si>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</si>
  <si>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</si>
  <si>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</si>
  <si>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</si>
  <si>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</si>
  <si>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</si>
  <si>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</si>
  <si>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</si>
  <si>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</si>
  <si>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</si>
  <si>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</si>
  <si>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</si>
  <si>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</si>
  <si>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</si>
  <si>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</si>
  <si>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</si>
  <si>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</si>
  <si>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</si>
  <si>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</si>
  <si>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</si>
  <si>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</si>
  <si>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</si>
  <si>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</si>
  <si>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</si>
  <si>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</si>
  <si>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</si>
  <si>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</si>
  <si>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</si>
  <si>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</si>
  <si>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</si>
  <si>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</si>
  <si>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</si>
  <si>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</si>
  <si>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</si>
  <si>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</si>
  <si>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</si>
  <si>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</si>
  <si>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</si>
  <si>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</si>
  <si>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</si>
  <si>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</si>
  <si>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</si>
  <si>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</si>
  <si>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</si>
  <si>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</si>
  <si>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</si>
  <si>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</si>
  <si>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</si>
  <si>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</si>
  <si>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</si>
  <si>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</si>
  <si>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</si>
  <si>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</si>
  <si>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</si>
  <si>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</si>
  <si>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</si>
  <si>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</si>
  <si>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</si>
  <si>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</si>
  <si>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</si>
  <si>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</si>
  <si>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</si>
  <si>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</si>
  <si>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</si>
  <si>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</si>
  <si>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</si>
  <si>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</si>
  <si>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</si>
  <si>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</si>
  <si>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</si>
  <si>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</si>
  <si>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</si>
  <si>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</si>
  <si>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</si>
  <si>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</si>
  <si>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</si>
  <si>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</si>
  <si>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</si>
  <si>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</si>
  <si>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</si>
  <si>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</si>
  <si>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</si>
  <si>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</si>
  <si>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</si>
  <si>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</si>
  <si>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</si>
  <si>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</si>
  <si>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</si>
  <si>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</si>
  <si>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</si>
  <si>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</si>
  <si>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</si>
  <si>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</si>
  <si>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</si>
  <si>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</si>
  <si>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</si>
  <si>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</si>
  <si>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</si>
  <si>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</si>
  <si>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</si>
  <si>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</si>
  <si>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</si>
  <si>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</si>
  <si>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</si>
  <si>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</si>
  <si>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</si>
  <si>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</si>
  <si>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</si>
  <si>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</si>
  <si>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</si>
  <si>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</si>
  <si>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</si>
  <si>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</si>
  <si>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</si>
  <si>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</si>
  <si>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</si>
  <si>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</si>
  <si>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</si>
  <si>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</si>
  <si>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</si>
  <si>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</si>
  <si>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</si>
  <si>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</si>
  <si>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</si>
  <si>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</si>
  <si>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</si>
  <si>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</si>
  <si>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</si>
  <si>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</si>
  <si>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</si>
  <si>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</si>
  <si>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</si>
  <si>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</si>
  <si>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</si>
  <si>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</si>
  <si>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</si>
  <si>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</si>
  <si>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</si>
  <si>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</si>
  <si>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</si>
  <si>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</si>
  <si>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</si>
  <si>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</si>
  <si>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</si>
  <si>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</si>
  <si>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</si>
  <si>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</si>
  <si>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</si>
  <si>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</si>
  <si>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</si>
  <si>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</si>
  <si>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</si>
  <si>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</si>
  <si>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</si>
  <si>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</si>
  <si>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</si>
  <si>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</si>
  <si>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</si>
  <si>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</si>
  <si>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</si>
  <si>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</si>
  <si>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</si>
  <si>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</si>
  <si>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</si>
  <si>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</si>
  <si>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</si>
  <si>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</si>
  <si>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</si>
  <si>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</si>
  <si>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</si>
  <si>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</si>
  <si>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</si>
  <si>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</si>
  <si>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</si>
  <si>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</si>
  <si>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</si>
  <si>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</si>
  <si>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</si>
  <si>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</si>
  <si>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</si>
  <si>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</si>
  <si>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</si>
  <si>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</si>
  <si>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</si>
  <si>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</si>
  <si>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</si>
  <si>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</si>
  <si>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</si>
  <si>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</si>
  <si>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</si>
  <si>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</si>
  <si>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</si>
  <si>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</si>
  <si>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</si>
  <si>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</si>
  <si>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</si>
  <si>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</si>
  <si>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</si>
  <si>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</si>
  <si>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</si>
  <si>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</si>
  <si>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</si>
  <si>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</si>
  <si>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</si>
  <si>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</si>
  <si>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</si>
  <si>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</si>
  <si>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</si>
  <si>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</si>
  <si>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</si>
  <si>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</si>
  <si>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</si>
  <si>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</si>
  <si>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</si>
  <si>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</si>
  <si>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</si>
  <si>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</si>
  <si>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</si>
  <si>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</si>
  <si>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</si>
  <si>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</si>
  <si>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</si>
  <si>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</si>
  <si>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</si>
  <si>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</si>
  <si>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</si>
  <si>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</si>
  <si>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</si>
  <si>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</si>
  <si>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</si>
  <si>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</si>
  <si>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</si>
  <si>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</si>
  <si>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</si>
  <si>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</si>
  <si>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</si>
  <si>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</si>
  <si>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</si>
  <si>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</si>
  <si>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</si>
  <si>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</si>
  <si>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</si>
  <si>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</si>
  <si>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</si>
  <si>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</si>
  <si>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</si>
  <si>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</si>
  <si>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</si>
  <si>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</si>
  <si>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</si>
  <si>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</si>
  <si>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</si>
  <si>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</si>
  <si>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</si>
  <si>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</si>
  <si>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</si>
  <si>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</si>
  <si>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</si>
  <si>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</si>
  <si>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</si>
  <si>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</si>
  <si>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</si>
  <si>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</si>
  <si>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</si>
  <si>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</si>
  <si>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</si>
  <si>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</si>
  <si>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</si>
  <si>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</si>
  <si>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</si>
  <si>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</si>
  <si>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</si>
  <si>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</si>
  <si>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</si>
  <si>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</si>
  <si>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</si>
  <si>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</si>
  <si>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</si>
  <si>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</si>
  <si>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</si>
  <si>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</si>
  <si>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</si>
  <si>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</si>
  <si>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</si>
  <si>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</si>
  <si>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</si>
  <si>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</si>
  <si>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</si>
  <si>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</si>
  <si>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</si>
  <si>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</si>
  <si>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</si>
  <si>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</si>
  <si>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</si>
  <si>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</si>
  <si>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</si>
  <si>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</si>
  <si>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</si>
  <si>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</si>
  <si>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</si>
  <si>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</si>
  <si>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</si>
  <si>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</si>
  <si>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</si>
  <si>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</si>
  <si>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</si>
  <si>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</si>
  <si>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</si>
  <si>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</si>
  <si>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</si>
  <si>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</si>
  <si>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</si>
  <si>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</si>
  <si>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</si>
  <si>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</si>
  <si>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</si>
  <si>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</si>
  <si>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</si>
  <si>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</si>
  <si>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</si>
  <si>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</si>
  <si>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</si>
  <si>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</si>
  <si>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</si>
  <si>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</si>
  <si>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</si>
  <si>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</si>
  <si>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</si>
  <si>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</si>
  <si>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</si>
  <si>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</si>
  <si>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</si>
  <si>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</si>
  <si>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</si>
  <si>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</si>
  <si>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</si>
  <si>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</si>
  <si>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</si>
  <si>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</si>
  <si>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</si>
  <si>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</si>
  <si>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</si>
  <si>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</si>
  <si>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</si>
  <si>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</si>
  <si>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</si>
  <si>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</si>
  <si>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</si>
  <si>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</si>
  <si>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</si>
  <si>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</si>
  <si>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</si>
  <si>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</si>
  <si>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</si>
  <si>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</si>
  <si>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</si>
  <si>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</si>
  <si>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</si>
  <si>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</si>
  <si>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</si>
  <si>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</si>
  <si>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</si>
  <si>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</si>
  <si>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</si>
  <si>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</si>
  <si>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</si>
  <si>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</si>
  <si>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</si>
  <si>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</si>
  <si>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</si>
  <si>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</si>
  <si>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</si>
  <si>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</si>
  <si>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</si>
  <si>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</si>
  <si>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</si>
  <si>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</si>
  <si>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</si>
  <si>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</si>
  <si>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</si>
  <si>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</si>
  <si>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</si>
  <si>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</si>
  <si>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</si>
  <si>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</si>
  <si>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</si>
  <si>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</si>
  <si>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</si>
  <si>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</si>
  <si>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</si>
  <si>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</si>
  <si>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</si>
  <si>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</si>
  <si>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</si>
  <si>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</si>
  <si>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</si>
  <si>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</si>
  <si>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</si>
  <si>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</si>
  <si>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</si>
  <si>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</si>
  <si>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</si>
  <si>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</si>
  <si>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</si>
  <si>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</si>
  <si>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</si>
  <si>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</si>
  <si>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</si>
  <si>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</si>
  <si>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</si>
  <si>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</si>
  <si>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</si>
  <si>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</si>
  <si>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</si>
  <si>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</si>
  <si>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</si>
  <si>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</si>
  <si>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</si>
  <si>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</si>
  <si>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</si>
  <si>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</si>
  <si>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</si>
  <si>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</si>
  <si>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</si>
  <si>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</si>
  <si>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</si>
  <si>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</si>
  <si>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</si>
  <si>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</si>
  <si>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</si>
  <si>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</si>
  <si>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</si>
  <si>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</si>
  <si>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</si>
  <si>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</si>
  <si>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</si>
  <si>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</si>
  <si>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</si>
  <si>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</si>
  <si>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</si>
  <si>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</si>
  <si>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</si>
  <si>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</si>
  <si>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</si>
  <si>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</si>
  <si>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</si>
  <si>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</si>
  <si>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</si>
  <si>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</si>
  <si>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</si>
  <si>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</si>
  <si>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</si>
  <si>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</si>
  <si>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</si>
  <si>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</si>
  <si>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</si>
  <si>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</si>
  <si>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</si>
  <si>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</si>
  <si>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</si>
  <si>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</si>
  <si>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</si>
  <si>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</si>
  <si>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</si>
  <si>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</si>
  <si>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</si>
  <si>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</si>
  <si>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</si>
  <si>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</si>
  <si>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</si>
  <si>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</si>
  <si>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</si>
  <si>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</si>
  <si>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</si>
  <si>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</si>
  <si>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</si>
  <si>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</si>
  <si>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</si>
  <si>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</si>
  <si>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</si>
  <si>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</si>
  <si>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</si>
  <si>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</si>
  <si>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</si>
  <si>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</si>
  <si>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</si>
  <si>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</si>
  <si>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</si>
  <si>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</si>
  <si>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</si>
  <si>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</si>
  <si>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</si>
  <si>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</si>
  <si>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</si>
  <si>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</si>
  <si>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</si>
  <si>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</si>
  <si>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</si>
  <si>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</si>
  <si>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</si>
  <si>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</si>
  <si>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</si>
  <si>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</si>
  <si>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</si>
  <si>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</si>
  <si>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</si>
  <si>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</si>
  <si>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</si>
  <si>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</si>
  <si>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</si>
  <si>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</si>
  <si>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</si>
  <si>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</si>
  <si>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</si>
  <si>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</si>
  <si>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</si>
  <si>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</si>
  <si>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</si>
  <si>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</si>
  <si>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</si>
  <si>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</si>
  <si>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</si>
  <si>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</si>
  <si>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</si>
  <si>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</si>
  <si>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</si>
  <si>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</si>
  <si>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</si>
  <si>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</si>
  <si>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</si>
  <si>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</si>
  <si>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</si>
  <si>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</si>
  <si>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</si>
  <si>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</si>
  <si>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</si>
  <si>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</si>
  <si>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</si>
  <si>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</si>
  <si>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</si>
  <si>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</si>
  <si>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</si>
  <si>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</si>
  <si>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</si>
  <si>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</si>
  <si>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</si>
  <si>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</si>
  <si>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</si>
  <si>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</si>
  <si>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</si>
  <si>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</si>
  <si>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</si>
  <si>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</si>
  <si>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</si>
  <si>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</si>
  <si>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</si>
  <si>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</si>
  <si>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</si>
  <si>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</si>
  <si>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</si>
  <si>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</si>
  <si>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</si>
  <si>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</si>
  <si>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</si>
  <si>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</si>
  <si>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</si>
  <si>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</si>
  <si>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</si>
  <si>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</si>
  <si>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</si>
  <si>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</si>
  <si>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</si>
  <si>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</si>
  <si>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</si>
  <si>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</si>
  <si>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</si>
  <si>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</si>
  <si>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</si>
  <si>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</si>
  <si>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</si>
  <si>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</si>
  <si>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</si>
  <si>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</si>
  <si>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</si>
  <si>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</si>
  <si>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</si>
  <si>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</si>
  <si>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</si>
  <si>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</si>
  <si>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</si>
  <si>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</si>
  <si>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</si>
  <si>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</si>
  <si>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</si>
  <si>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</si>
  <si>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</si>
  <si>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</si>
  <si>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</si>
  <si>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</si>
  <si>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</si>
  <si>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</si>
  <si>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</si>
  <si>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</si>
  <si>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</si>
  <si>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</si>
  <si>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</si>
  <si>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</si>
  <si>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</si>
  <si>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</si>
  <si>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</si>
  <si>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</si>
  <si>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</si>
  <si>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</si>
  <si>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</si>
  <si>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</si>
  <si>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</si>
  <si>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</si>
  <si>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</si>
  <si>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</si>
  <si>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</si>
  <si>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</si>
  <si>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</si>
  <si>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</si>
  <si>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</si>
  <si>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</si>
  <si>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</si>
  <si>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</si>
  <si>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</si>
  <si>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</si>
  <si>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</si>
  <si>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</si>
  <si>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</si>
  <si>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</si>
  <si>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</si>
  <si>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</si>
  <si>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</si>
  <si>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</si>
  <si>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</si>
  <si>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</si>
  <si>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</si>
  <si>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</si>
  <si>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</si>
  <si>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</si>
  <si>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</si>
  <si>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</si>
  <si>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</si>
  <si>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</si>
  <si>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</si>
  <si>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</si>
  <si>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</si>
  <si>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</si>
  <si>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</si>
  <si>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</si>
  <si>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</si>
  <si>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</si>
  <si>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</si>
  <si>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</si>
  <si>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</si>
  <si>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</si>
  <si>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</si>
  <si>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</si>
  <si>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</si>
  <si>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</si>
  <si>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</si>
  <si>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</si>
  <si>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</si>
  <si>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</si>
  <si>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</si>
  <si>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</si>
  <si>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</si>
  <si>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</si>
  <si>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</si>
  <si>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</si>
  <si>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</si>
  <si>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</si>
  <si>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</si>
  <si>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</si>
  <si>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</si>
  <si>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</si>
  <si>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</si>
  <si>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</si>
  <si>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</si>
  <si>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</si>
  <si>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</si>
  <si>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</si>
  <si>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</si>
  <si>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</si>
  <si>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</si>
  <si>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</si>
  <si>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</si>
  <si>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</si>
  <si>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</si>
  <si>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</si>
  <si>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</si>
  <si>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</si>
  <si>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</si>
  <si>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</si>
  <si>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</si>
  <si>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</si>
  <si>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</si>
  <si>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</si>
  <si>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</si>
  <si>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</si>
  <si>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</si>
  <si>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</si>
  <si>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</si>
  <si>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</si>
  <si>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</si>
  <si>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</si>
  <si>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</si>
  <si>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</si>
  <si>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</si>
  <si>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</si>
  <si>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</si>
  <si>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</si>
  <si>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</si>
  <si>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</si>
  <si>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</si>
  <si>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</si>
  <si>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</si>
  <si>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</si>
  <si>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</si>
  <si>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</si>
  <si>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</si>
  <si>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</si>
  <si>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</si>
  <si>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</si>
  <si>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</si>
  <si>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</si>
  <si>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</si>
  <si>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</si>
  <si>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</si>
  <si>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</si>
  <si>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</si>
  <si>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</si>
  <si>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</si>
  <si>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</si>
  <si>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</si>
  <si>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</si>
  <si>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</si>
  <si>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</si>
  <si>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</si>
  <si>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</si>
  <si>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</si>
  <si>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</si>
  <si>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</si>
  <si>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</si>
  <si>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</si>
  <si>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</si>
  <si>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</si>
  <si>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</si>
  <si>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</si>
  <si>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</si>
  <si>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</si>
  <si>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</si>
  <si>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</si>
  <si>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</si>
  <si>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</si>
  <si>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</si>
  <si>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</si>
  <si>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</si>
  <si>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</si>
  <si>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</si>
  <si>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</si>
  <si>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</si>
  <si>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</si>
  <si>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</si>
  <si>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</si>
  <si>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</si>
  <si>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</si>
  <si>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</si>
  <si>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</si>
  <si>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</si>
  <si>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</si>
  <si>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</si>
  <si>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</si>
  <si>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</si>
  <si>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</si>
  <si>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</si>
  <si>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</si>
  <si>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</si>
  <si>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</si>
  <si>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</si>
  <si>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</si>
  <si>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</si>
  <si>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</si>
  <si>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</si>
  <si>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</si>
  <si>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</si>
  <si>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</si>
  <si>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</si>
  <si>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</si>
  <si>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</si>
  <si>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</si>
  <si>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</si>
  <si>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</si>
  <si>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</si>
  <si>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</si>
  <si>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</si>
  <si>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</si>
  <si>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</si>
  <si>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</si>
  <si>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</si>
  <si>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</si>
  <si>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</si>
  <si>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</si>
  <si>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</si>
  <si>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</si>
  <si>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</si>
  <si>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</si>
  <si>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</si>
  <si>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</si>
  <si>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</si>
  <si>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</si>
  <si>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</si>
  <si>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</si>
  <si>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</si>
  <si>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</si>
  <si>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</si>
  <si>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</si>
  <si>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</si>
  <si>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</si>
  <si>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</si>
  <si>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</si>
  <si>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</si>
  <si>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</si>
  <si>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</si>
  <si>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</si>
  <si>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</si>
  <si>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</si>
  <si>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</si>
  <si>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</si>
  <si>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</si>
  <si>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</si>
  <si>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</si>
  <si>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</si>
  <si>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</si>
  <si>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</si>
  <si>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</si>
  <si>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</si>
  <si>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</si>
  <si>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</si>
  <si>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</si>
  <si>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</si>
  <si>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</si>
  <si>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</si>
  <si>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</si>
  <si>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</si>
  <si>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</si>
  <si>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</si>
  <si>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</si>
  <si>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</si>
  <si>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</si>
  <si>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</si>
  <si>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</si>
  <si>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</si>
  <si>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</si>
  <si>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</si>
  <si>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</si>
  <si>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</si>
  <si>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</si>
  <si>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</si>
  <si>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</si>
  <si>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</si>
  <si>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</si>
  <si>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</si>
  <si>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</si>
  <si>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</si>
  <si>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</si>
  <si>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</si>
  <si>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</si>
  <si>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</si>
  <si>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</si>
  <si>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</si>
  <si>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</si>
  <si>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</si>
  <si>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</si>
  <si>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</si>
  <si>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</si>
  <si>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</si>
  <si>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</si>
  <si>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</si>
  <si>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</si>
  <si>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</si>
  <si>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</si>
  <si>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</si>
  <si>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</si>
  <si>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</si>
  <si>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</si>
  <si>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</si>
  <si>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</si>
  <si>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</si>
  <si>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</si>
  <si>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</si>
  <si>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</si>
  <si>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</si>
  <si>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</si>
  <si>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</si>
  <si>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</si>
  <si>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</si>
  <si>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</si>
  <si>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</si>
  <si>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</si>
  <si>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</si>
  <si>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</si>
  <si>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</si>
  <si>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</si>
  <si>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</si>
  <si>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</si>
  <si>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</si>
  <si>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</si>
  <si>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</si>
  <si>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</si>
  <si>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</si>
  <si>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</si>
  <si>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</si>
  <si>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</si>
  <si>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</si>
  <si>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</si>
  <si>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</si>
  <si>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</si>
  <si>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</si>
  <si>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</si>
  <si>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</si>
  <si>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</si>
  <si>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</si>
  <si>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</si>
  <si>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</si>
  <si>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</si>
  <si>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</si>
  <si>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</si>
  <si>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</si>
  <si>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</si>
  <si>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</si>
  <si>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</si>
  <si>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</si>
  <si>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</si>
  <si>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</si>
  <si>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</si>
  <si>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</si>
  <si>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</si>
  <si>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</si>
  <si>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</si>
  <si>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</si>
  <si>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</si>
  <si>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</si>
  <si>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</si>
  <si>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</si>
  <si>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</si>
  <si>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</si>
  <si>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</si>
  <si>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</si>
  <si>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</si>
  <si>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</si>
  <si>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</si>
  <si>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</si>
  <si>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</si>
  <si>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</si>
  <si>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</si>
  <si>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</si>
  <si>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</si>
  <si>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</si>
  <si>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</si>
  <si>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</si>
  <si>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</si>
  <si>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</si>
  <si>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</si>
  <si>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</si>
  <si>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</si>
  <si>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</si>
  <si>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</si>
  <si>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</si>
  <si>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</si>
  <si>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</si>
  <si>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</si>
  <si>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</si>
  <si>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</si>
  <si>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</si>
  <si>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</si>
  <si>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</si>
  <si>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</si>
  <si>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</si>
  <si>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</si>
  <si>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</si>
  <si>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</si>
  <si>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</si>
  <si>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</si>
  <si>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</si>
  <si>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</si>
  <si>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</si>
  <si>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</si>
  <si>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</si>
  <si>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</si>
  <si>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</si>
  <si>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</si>
  <si>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</si>
  <si>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</si>
  <si>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</si>
  <si>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</si>
  <si>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</si>
  <si>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</si>
  <si>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</si>
  <si>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</si>
  <si>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</si>
  <si>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</si>
  <si>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</si>
  <si>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</si>
  <si>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</si>
  <si>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</si>
  <si>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</si>
  <si>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</si>
  <si>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</si>
  <si>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</si>
  <si>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</si>
  <si>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</si>
  <si>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</si>
  <si>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</si>
  <si>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</si>
  <si>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</si>
  <si>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</si>
  <si>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</si>
  <si>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</si>
  <si>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</si>
  <si>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</si>
  <si>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</si>
  <si>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</si>
  <si>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</si>
  <si>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</si>
  <si>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</si>
  <si>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</si>
  <si>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</si>
  <si>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</si>
  <si>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</si>
  <si>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</si>
  <si>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</si>
  <si>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</si>
  <si>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</si>
  <si>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</si>
  <si>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</si>
  <si>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</si>
  <si>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</si>
  <si>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</si>
  <si>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</si>
  <si>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</si>
  <si>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</si>
  <si>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</si>
  <si>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</si>
  <si>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</si>
  <si>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</si>
  <si>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</si>
  <si>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</si>
  <si>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</si>
  <si>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</si>
  <si>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</si>
  <si>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</si>
  <si>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</si>
  <si>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</si>
  <si>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</si>
  <si>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</si>
  <si>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</si>
  <si>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</si>
  <si>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</si>
  <si>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</si>
  <si>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</si>
  <si>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</si>
  <si>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</si>
  <si>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</si>
  <si>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</si>
  <si>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</si>
  <si>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</si>
  <si>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</si>
  <si>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</si>
  <si>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</si>
  <si>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</si>
  <si>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</si>
  <si>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</si>
  <si>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</si>
  <si>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</si>
  <si>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</si>
  <si>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</si>
  <si>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</si>
  <si>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</si>
  <si>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</si>
  <si>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</si>
  <si>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</si>
  <si>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</si>
  <si>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</si>
  <si>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</si>
  <si>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</si>
  <si>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</si>
  <si>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</si>
  <si>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</si>
  <si>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</si>
  <si>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</si>
  <si>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</si>
  <si>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</si>
  <si>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</si>
  <si>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</si>
  <si>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</si>
  <si>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</si>
  <si>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</si>
  <si>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</si>
  <si>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</si>
  <si>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</si>
  <si>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</si>
  <si>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</si>
  <si>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</si>
  <si>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</si>
  <si>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</si>
  <si>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</si>
  <si>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</si>
  <si>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</si>
  <si>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</si>
  <si>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</si>
  <si>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</si>
  <si>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</si>
  <si>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</si>
  <si>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</si>
  <si>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</si>
  <si>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</si>
  <si>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</si>
  <si>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</si>
  <si>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</si>
  <si>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</si>
  <si>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</si>
  <si>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</si>
  <si>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</si>
  <si>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</si>
  <si>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</si>
  <si>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</si>
  <si>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</si>
  <si>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</si>
  <si>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</si>
  <si>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</si>
  <si>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</si>
  <si>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</si>
  <si>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</si>
  <si>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</si>
  <si>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</si>
  <si>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</si>
  <si>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</si>
  <si>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</si>
  <si>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</si>
  <si>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</si>
  <si>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</si>
  <si>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</si>
  <si>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</si>
  <si>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</si>
  <si>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</si>
  <si>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</si>
  <si>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</si>
  <si>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</si>
  <si>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</si>
  <si>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</si>
  <si>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</si>
  <si>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</si>
  <si>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</si>
  <si>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</si>
  <si>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</si>
  <si>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</si>
  <si>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</si>
  <si>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</si>
  <si>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</si>
  <si>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</si>
  <si>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</si>
  <si>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</si>
  <si>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</si>
  <si>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</si>
  <si>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</si>
  <si>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</si>
  <si>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</si>
  <si>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</si>
  <si>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</si>
  <si>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</si>
  <si>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</si>
  <si>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</si>
  <si>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</si>
  <si>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</si>
  <si>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</si>
  <si>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</si>
  <si>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</si>
  <si>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</si>
  <si>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</si>
  <si>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</si>
  <si>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</si>
  <si>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</si>
  <si>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</si>
  <si>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</si>
  <si>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</si>
  <si>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</si>
  <si>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</si>
  <si>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</si>
  <si>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</si>
  <si>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</si>
  <si>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</si>
  <si>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</si>
  <si>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</si>
  <si>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</si>
  <si>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</si>
  <si>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</si>
  <si>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</si>
  <si>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</si>
  <si>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</si>
  <si>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</si>
  <si>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</si>
  <si>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</si>
  <si>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</si>
  <si>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</si>
  <si>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</si>
  <si>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</si>
  <si>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</si>
  <si>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</si>
  <si>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</si>
  <si>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</si>
  <si>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</si>
  <si>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</si>
  <si>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</si>
  <si>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</si>
  <si>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</si>
  <si>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</si>
  <si>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</si>
  <si>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</si>
  <si>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</si>
  <si>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</si>
  <si>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</si>
  <si>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</si>
  <si>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</si>
  <si>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</si>
  <si>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</si>
  <si>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</si>
  <si>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</si>
  <si>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</si>
  <si>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</si>
  <si>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</si>
  <si>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</si>
  <si>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</si>
  <si>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</si>
  <si>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</si>
  <si>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</si>
  <si>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</si>
  <si>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</si>
  <si>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</si>
  <si>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</si>
  <si>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</si>
  <si>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</si>
  <si>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</si>
  <si>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</si>
  <si>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</si>
  <si>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</si>
  <si>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</si>
  <si>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</si>
  <si>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</si>
  <si>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</si>
  <si>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</si>
  <si>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</si>
  <si>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</si>
  <si>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</si>
  <si>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</si>
  <si>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</si>
  <si>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</si>
  <si>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</si>
  <si>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</si>
  <si>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</si>
  <si>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</si>
  <si>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</si>
  <si>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</si>
  <si>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</si>
  <si>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</si>
  <si>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</si>
  <si>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</si>
  <si>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</si>
  <si>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</si>
  <si>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</si>
  <si>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</si>
  <si>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</si>
  <si>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</si>
  <si>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</si>
  <si>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</si>
  <si>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</si>
  <si>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</si>
  <si>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</si>
  <si>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</si>
  <si>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</si>
  <si>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</si>
  <si>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</si>
  <si>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</si>
  <si>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</si>
  <si>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</si>
  <si>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</si>
  <si>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</si>
  <si>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</si>
  <si>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</si>
  <si>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</si>
  <si>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</si>
  <si>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</si>
  <si>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</si>
  <si>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</si>
  <si>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</si>
  <si>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</si>
  <si>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</si>
  <si>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</si>
  <si>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</si>
  <si>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</si>
  <si>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</si>
  <si>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</si>
  <si>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</si>
  <si>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</si>
  <si>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</si>
  <si>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</si>
  <si>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</si>
  <si>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</si>
  <si>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</si>
  <si>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</si>
  <si>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</si>
  <si>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</si>
  <si>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</si>
  <si>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</si>
  <si>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</si>
  <si>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</si>
  <si>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</si>
  <si>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</si>
  <si>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</si>
  <si>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</si>
  <si>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</si>
  <si>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</si>
  <si>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</si>
  <si>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</si>
  <si>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</si>
  <si>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</si>
  <si>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</si>
  <si>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</si>
  <si>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</si>
  <si>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</si>
  <si>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</si>
  <si>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</si>
  <si>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</si>
  <si>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</si>
  <si>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</si>
  <si>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</si>
  <si>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</si>
  <si>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</si>
  <si>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</si>
  <si>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</si>
  <si>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</si>
  <si>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</si>
  <si>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</si>
  <si>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</si>
  <si>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</si>
  <si>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</si>
  <si>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</si>
  <si>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</si>
  <si>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</si>
  <si>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</si>
  <si>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</si>
  <si>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</si>
  <si>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</si>
  <si>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</si>
  <si>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</si>
  <si>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</si>
  <si>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</si>
  <si>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</si>
  <si>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</si>
  <si>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</si>
  <si>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</si>
  <si>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</si>
  <si>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</si>
  <si>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</si>
  <si>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</si>
  <si>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</si>
  <si>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</si>
  <si>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</si>
  <si>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</si>
  <si>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</si>
  <si>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</si>
  <si>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</si>
  <si>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</si>
  <si>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</si>
  <si>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</si>
  <si>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</si>
  <si>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</si>
  <si>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</si>
  <si>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</si>
  <si>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</si>
  <si>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</si>
  <si>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</si>
  <si>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</si>
  <si>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</si>
  <si>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</si>
  <si>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</si>
  <si>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</si>
  <si>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</si>
  <si>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</si>
  <si>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</si>
  <si>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</si>
  <si>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</si>
  <si>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</si>
  <si>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</si>
  <si>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</si>
  <si>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</si>
  <si>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</si>
  <si>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</si>
  <si>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</si>
  <si>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</si>
  <si>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</si>
  <si>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</si>
  <si>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</si>
  <si>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</si>
  <si>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</si>
  <si>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</si>
  <si>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</si>
  <si>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</si>
  <si>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</si>
  <si>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</si>
  <si>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</si>
  <si>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</si>
  <si>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</si>
  <si>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</si>
  <si>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</si>
  <si>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</si>
  <si>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</si>
  <si>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</si>
  <si>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</si>
  <si>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</si>
  <si>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</si>
  <si>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</si>
  <si>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</si>
  <si>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</si>
  <si>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</si>
  <si>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</si>
  <si>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</si>
  <si>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</si>
  <si>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</si>
  <si>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</si>
  <si>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</si>
  <si>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</si>
  <si>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</si>
  <si>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</si>
  <si>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</si>
  <si>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</si>
  <si>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</si>
  <si>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</si>
  <si>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</si>
  <si>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</si>
  <si>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</si>
  <si>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</si>
  <si>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</si>
  <si>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</si>
  <si>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</si>
  <si>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</si>
  <si>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</si>
  <si>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</si>
  <si>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</si>
  <si>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</si>
  <si>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</si>
  <si>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</si>
  <si>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</si>
  <si>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</si>
  <si>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</si>
  <si>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</si>
  <si>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</si>
  <si>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</si>
  <si>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</si>
  <si>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</si>
  <si>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</si>
  <si>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</si>
  <si>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</si>
  <si>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</si>
  <si>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</si>
  <si>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</si>
  <si>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</si>
  <si>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</si>
  <si>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</si>
  <si>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</si>
  <si>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</si>
  <si>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</si>
  <si>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</si>
  <si>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</si>
  <si>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</si>
  <si>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</si>
  <si>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</si>
  <si>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</si>
  <si>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</si>
  <si>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</si>
  <si>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</si>
  <si>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</si>
  <si>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</si>
  <si>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</si>
  <si>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</si>
  <si>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</si>
  <si>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</si>
  <si>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</si>
  <si>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</si>
  <si>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</si>
  <si>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</si>
  <si>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</si>
  <si>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</si>
  <si>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</si>
  <si>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</si>
  <si>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</si>
  <si>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</si>
  <si>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</si>
  <si>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</si>
  <si>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</si>
  <si>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</si>
  <si>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</si>
  <si>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</si>
  <si>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</si>
  <si>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</si>
  <si>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</si>
  <si>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</si>
  <si>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</si>
  <si>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</si>
  <si>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</si>
  <si>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</si>
  <si>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</si>
  <si>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</si>
  <si>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</si>
  <si>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</si>
  <si>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</si>
  <si>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</si>
  <si>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</si>
  <si>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</si>
  <si>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</si>
  <si>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</si>
  <si>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</si>
  <si>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</si>
  <si>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</si>
  <si>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</si>
  <si>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</si>
  <si>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</si>
  <si>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</si>
  <si>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</si>
  <si>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</si>
  <si>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</si>
  <si>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</si>
  <si>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</si>
  <si>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</si>
  <si>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</si>
  <si>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</si>
  <si>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</si>
  <si>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</si>
  <si>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</si>
  <si>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</si>
  <si>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</si>
  <si>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</si>
  <si>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</si>
  <si>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</si>
  <si>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</si>
  <si>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</si>
  <si>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</si>
  <si>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</si>
  <si>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</si>
  <si>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</si>
  <si>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</si>
  <si>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</si>
  <si>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</si>
  <si>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</si>
  <si>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</si>
  <si>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</si>
  <si>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</si>
  <si>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</si>
  <si>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</si>
  <si>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</si>
  <si>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</si>
  <si>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</si>
  <si>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</si>
  <si>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</si>
  <si>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</si>
  <si>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</si>
  <si>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</si>
  <si>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</si>
  <si>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</si>
  <si>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</si>
  <si>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</si>
  <si>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</si>
  <si>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</si>
  <si>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</si>
  <si>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</si>
  <si>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</si>
  <si>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</si>
  <si>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</si>
  <si>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</si>
  <si>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</si>
  <si>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</si>
  <si>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</si>
  <si>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</si>
  <si>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</si>
  <si>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</si>
  <si>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</si>
  <si>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</si>
  <si>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</si>
  <si>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</si>
  <si>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</si>
  <si>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</si>
  <si>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</si>
  <si>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</si>
  <si>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</si>
  <si>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</si>
  <si>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</si>
  <si>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</si>
  <si>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</si>
  <si>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</si>
  <si>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</si>
  <si>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</si>
  <si>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</si>
  <si>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</si>
  <si>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</si>
  <si>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</si>
  <si>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</si>
  <si>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</si>
  <si>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</si>
  <si>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</si>
  <si>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</si>
  <si>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</si>
  <si>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</si>
  <si>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</si>
  <si>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</si>
  <si>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</si>
  <si>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</si>
  <si>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</si>
  <si>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</si>
  <si>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</si>
  <si>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</si>
  <si>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</si>
  <si>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</si>
  <si>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</si>
  <si>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</si>
  <si>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</si>
  <si>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</si>
  <si>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</si>
  <si>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</si>
  <si>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</si>
  <si>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</si>
  <si>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</si>
  <si>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</si>
  <si>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</si>
  <si>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</si>
  <si>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</si>
  <si>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</si>
  <si>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</si>
  <si>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</si>
  <si>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</si>
  <si>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</si>
  <si>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</si>
  <si>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</si>
  <si>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</si>
  <si>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</si>
  <si>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</si>
  <si>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</si>
  <si>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</si>
  <si>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</si>
  <si>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</si>
  <si>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</si>
  <si>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</si>
  <si>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</si>
  <si>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</si>
  <si>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</si>
  <si>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</si>
  <si>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</si>
  <si>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</si>
  <si>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</si>
  <si>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</si>
  <si>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</si>
  <si>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</si>
  <si>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</si>
  <si>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</si>
  <si>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</si>
  <si>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</si>
  <si>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</si>
  <si>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</si>
  <si>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</si>
  <si>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</si>
  <si>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</si>
  <si>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</si>
  <si>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</si>
  <si>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</si>
  <si>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</si>
  <si>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</si>
  <si>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</si>
  <si>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</si>
  <si>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</si>
  <si>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</si>
  <si>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</si>
  <si>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</si>
  <si>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</si>
  <si>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</si>
  <si>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</si>
  <si>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</si>
  <si>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</si>
  <si>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</si>
  <si>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</si>
  <si>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</si>
  <si>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</si>
  <si>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</si>
  <si>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</si>
  <si>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</si>
  <si>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</si>
  <si>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</si>
  <si>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</si>
  <si>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</si>
  <si>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</si>
  <si>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</si>
  <si>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</si>
  <si>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</si>
  <si>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</si>
  <si>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</si>
  <si>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</si>
  <si>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</si>
  <si>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</si>
  <si>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</si>
  <si>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</si>
  <si>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</si>
  <si>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</si>
  <si>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</si>
  <si>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</si>
  <si>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</si>
  <si>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</si>
  <si>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</si>
  <si>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</si>
  <si>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</si>
  <si>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</si>
  <si>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</si>
  <si>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</si>
  <si>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</si>
  <si>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</si>
  <si>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</si>
  <si>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</si>
  <si>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</si>
  <si>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</si>
  <si>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</si>
  <si>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</si>
  <si>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</si>
  <si>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</si>
  <si>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</si>
  <si>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</si>
  <si>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</si>
  <si>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</si>
  <si>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</si>
  <si>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</si>
  <si>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</si>
  <si>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</si>
  <si>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</si>
  <si>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</si>
  <si>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</si>
  <si>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</si>
  <si>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</si>
  <si>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</si>
  <si>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</si>
  <si>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</si>
  <si>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</si>
  <si>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</si>
  <si>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</si>
  <si>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</si>
  <si>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</si>
  <si>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</si>
  <si>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</si>
  <si>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</si>
  <si>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</si>
  <si>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</si>
  <si>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</si>
  <si>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</si>
  <si>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</si>
  <si>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</si>
  <si>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</si>
  <si>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</si>
  <si>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</si>
  <si>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</si>
  <si>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</si>
  <si>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</si>
  <si>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</si>
  <si>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</si>
  <si>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</si>
  <si>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</si>
  <si>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</si>
  <si>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</si>
  <si>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</si>
  <si>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</si>
  <si>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</si>
  <si>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</si>
  <si>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</si>
  <si>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</si>
  <si>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</si>
  <si>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</si>
  <si>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</si>
  <si>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</si>
  <si>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</si>
  <si>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</si>
  <si>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</si>
  <si>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</si>
  <si>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</si>
  <si>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</si>
  <si>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</si>
  <si>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</si>
  <si>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</si>
  <si>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</si>
  <si>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</si>
  <si>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</si>
  <si>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</si>
  <si>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</si>
  <si>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</si>
  <si>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</si>
  <si>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</si>
  <si>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</si>
  <si>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</si>
  <si>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</si>
  <si>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</si>
  <si>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</si>
  <si>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</si>
  <si>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</si>
  <si>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</si>
  <si>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</si>
  <si>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</si>
  <si>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</si>
  <si>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</si>
  <si>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</si>
  <si>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</si>
  <si>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</si>
  <si>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</si>
  <si>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</si>
  <si>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</si>
  <si>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</si>
  <si>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</si>
  <si>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</si>
  <si>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</si>
  <si>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</si>
  <si>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</si>
  <si>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</si>
  <si>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</si>
  <si>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</si>
  <si>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</si>
  <si>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</si>
  <si>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</si>
  <si>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</si>
  <si>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</si>
  <si>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</si>
  <si>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</si>
  <si>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</si>
  <si>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</si>
  <si>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</si>
  <si>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</si>
  <si>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</si>
  <si>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</si>
  <si>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</si>
  <si>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</si>
  <si>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</si>
  <si>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</si>
  <si>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</si>
  <si>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</si>
  <si>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</si>
  <si>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</si>
  <si>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</si>
  <si>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</si>
  <si>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</si>
  <si>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</si>
  <si>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</si>
  <si>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</si>
  <si>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</si>
  <si>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</si>
  <si>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</si>
  <si>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</si>
  <si>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</si>
  <si>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</si>
  <si>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</si>
  <si>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</si>
  <si>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</si>
  <si>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</si>
  <si>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</si>
  <si>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</si>
  <si>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</si>
  <si>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</si>
  <si>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</si>
  <si>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</si>
  <si>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</si>
  <si>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</si>
  <si>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</si>
  <si>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</si>
  <si>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</si>
  <si>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</si>
  <si>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</si>
  <si>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</si>
  <si>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</si>
  <si>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</si>
  <si>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</si>
  <si>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</si>
  <si>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</si>
  <si>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</si>
  <si>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</si>
  <si>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</si>
  <si>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</si>
  <si>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</si>
  <si>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</si>
  <si>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</si>
  <si>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</si>
  <si>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</si>
  <si>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</si>
  <si>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</si>
  <si>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</si>
  <si>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</si>
  <si>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</si>
  <si>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</si>
  <si>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</si>
  <si>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</si>
  <si>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</si>
  <si>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</si>
  <si>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</si>
  <si>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</si>
  <si>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</si>
  <si>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</si>
  <si>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</si>
  <si>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</si>
  <si>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</si>
  <si>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</si>
  <si>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</si>
  <si>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</si>
  <si>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</si>
  <si>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</si>
  <si>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</si>
  <si>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</si>
  <si>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</si>
  <si>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</si>
  <si>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</si>
  <si>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</si>
  <si>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</si>
  <si>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</si>
  <si>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</si>
  <si>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</si>
  <si>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</si>
  <si>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</si>
  <si>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</si>
  <si>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</si>
  <si>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</si>
  <si>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</si>
  <si>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</si>
  <si>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</si>
  <si>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</si>
  <si>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</si>
  <si>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</si>
  <si>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</si>
  <si>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</si>
  <si>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</si>
  <si>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</si>
  <si>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</si>
  <si>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</si>
  <si>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</si>
  <si>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</si>
  <si>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</si>
  <si>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</si>
  <si>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</si>
  <si>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</si>
  <si>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</si>
  <si>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</si>
  <si>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</si>
  <si>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</si>
  <si>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</si>
  <si>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</si>
  <si>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</si>
  <si>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</si>
  <si>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</si>
  <si>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</si>
  <si>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</si>
  <si>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</si>
  <si>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</si>
  <si>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</si>
  <si>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</si>
  <si>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</si>
  <si>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</si>
  <si>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</si>
  <si>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</si>
  <si>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</si>
  <si>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</si>
  <si>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</si>
  <si>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</si>
  <si>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</si>
  <si>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</si>
  <si>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</si>
  <si>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</si>
  <si>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</si>
  <si>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</si>
  <si>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</si>
  <si>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</si>
  <si>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</si>
  <si>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</si>
  <si>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</si>
  <si>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</si>
  <si>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</si>
  <si>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</si>
  <si>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</si>
  <si>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</si>
  <si>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</si>
  <si>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</si>
  <si>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</si>
  <si>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</si>
  <si>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</si>
  <si>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</si>
  <si>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</si>
  <si>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</si>
  <si>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</si>
  <si>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</si>
  <si>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</si>
  <si>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</si>
  <si>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</si>
  <si>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</si>
  <si>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</si>
  <si>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</si>
  <si>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</si>
  <si>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</si>
  <si>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</si>
  <si>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</si>
  <si>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</si>
  <si>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</si>
  <si>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</si>
  <si>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</si>
  <si>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</si>
  <si>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</si>
  <si>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</si>
  <si>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</si>
  <si>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</si>
  <si>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</si>
  <si>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</si>
  <si>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</si>
  <si>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</si>
  <si>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</si>
  <si>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</si>
  <si>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</si>
  <si>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</si>
  <si>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</si>
  <si>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</si>
  <si>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</si>
  <si>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</si>
  <si>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</si>
  <si>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</si>
  <si>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</si>
  <si>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</si>
  <si>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</si>
  <si>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</si>
  <si>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</si>
  <si>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</si>
  <si>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</si>
  <si>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</si>
  <si>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</si>
  <si>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</si>
  <si>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</si>
  <si>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</si>
  <si>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</si>
  <si>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</si>
  <si>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</si>
  <si>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</si>
  <si>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</si>
  <si>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</si>
  <si>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</si>
  <si>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</si>
  <si>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</si>
  <si>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</si>
  <si>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</si>
  <si>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</si>
  <si>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</si>
  <si>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</si>
  <si>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</si>
  <si>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</si>
  <si>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</si>
  <si>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</si>
  <si>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</si>
  <si>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</si>
  <si>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</si>
  <si>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</si>
  <si>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</si>
  <si>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</si>
  <si>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</si>
  <si>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</si>
  <si>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</si>
  <si>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</si>
  <si>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</si>
  <si>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</si>
  <si>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</si>
  <si>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</si>
  <si>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</si>
  <si>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</si>
  <si>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</si>
  <si>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</si>
  <si>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</si>
  <si>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</si>
  <si>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</si>
  <si>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</si>
  <si>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</si>
  <si>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</si>
  <si>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</si>
  <si>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</si>
  <si>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</si>
  <si>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</si>
  <si>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</si>
  <si>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</si>
  <si>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</si>
  <si>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</si>
  <si>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</si>
  <si>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</si>
  <si>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</si>
  <si>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</si>
  <si>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</si>
  <si>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</si>
  <si>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</si>
  <si>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</si>
  <si>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</si>
  <si>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</si>
  <si>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</si>
  <si>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</si>
  <si>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</si>
  <si>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</si>
  <si>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</si>
  <si>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</si>
  <si>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</si>
  <si>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</si>
  <si>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</si>
  <si>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</si>
  <si>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</si>
  <si>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</si>
  <si>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</si>
  <si>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</si>
  <si>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</si>
  <si>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</si>
  <si>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</si>
  <si>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</si>
  <si>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</si>
  <si>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</si>
  <si>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</si>
  <si>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</si>
  <si>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</si>
  <si>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</si>
  <si>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</si>
  <si>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</si>
  <si>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</si>
  <si>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</si>
  <si>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</si>
  <si>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</si>
  <si>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</si>
  <si>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</si>
  <si>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</si>
  <si>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</si>
  <si>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</si>
  <si>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</si>
  <si>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</si>
  <si>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</si>
  <si>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</si>
  <si>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</si>
  <si>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</si>
  <si>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</si>
  <si>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</si>
  <si>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</si>
  <si>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</si>
  <si>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</si>
  <si>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</si>
  <si>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</si>
  <si>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</si>
  <si>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</si>
  <si>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</si>
  <si>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</si>
  <si>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</si>
  <si>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</si>
  <si>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</si>
  <si>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</si>
  <si>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</si>
  <si>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</si>
  <si>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</si>
  <si>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</si>
  <si>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</si>
  <si>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</si>
  <si>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</si>
  <si>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</si>
  <si>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</si>
  <si>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</si>
  <si>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</si>
  <si>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</si>
  <si>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</si>
  <si>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</si>
  <si>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</si>
  <si>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</si>
  <si>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</si>
  <si>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</si>
  <si>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</si>
  <si>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</si>
  <si>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</si>
  <si>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</si>
  <si>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</si>
  <si>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</si>
  <si>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</si>
  <si>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</si>
  <si>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</si>
  <si>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</si>
  <si>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</si>
  <si>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</si>
  <si>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</si>
  <si>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</si>
  <si>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</si>
  <si>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</si>
  <si>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</si>
  <si>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</si>
  <si>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</si>
  <si>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</si>
  <si>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</si>
  <si>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</si>
  <si>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</si>
  <si>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</si>
  <si>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</si>
  <si>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</si>
  <si>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</si>
  <si>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</si>
  <si>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</si>
  <si>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</si>
  <si>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</si>
  <si>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</si>
  <si>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</si>
  <si>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</si>
  <si>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</si>
  <si>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</si>
  <si>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</si>
  <si>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</si>
  <si>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</si>
  <si>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</si>
  <si>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</si>
  <si>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</si>
  <si>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</si>
  <si>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</si>
  <si>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</si>
  <si>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</si>
  <si>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</si>
  <si>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</si>
  <si>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</si>
  <si>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</si>
  <si>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</si>
  <si>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</si>
  <si>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</si>
  <si>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</si>
  <si>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</si>
  <si>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</si>
  <si>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</si>
  <si>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</si>
  <si>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</si>
  <si>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</si>
  <si>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</si>
  <si>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</si>
  <si>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</si>
  <si>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</si>
  <si>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</si>
  <si>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</si>
  <si>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</si>
  <si>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</si>
  <si>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</si>
  <si>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</si>
  <si>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</si>
  <si>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</si>
  <si>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</si>
  <si>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</si>
  <si>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</si>
  <si>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</si>
  <si>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</si>
  <si>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</si>
  <si>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</si>
  <si>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</si>
  <si>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</si>
  <si>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</si>
  <si>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</si>
  <si>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</si>
  <si>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</si>
  <si>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</si>
  <si>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</si>
  <si>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</si>
  <si>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</si>
  <si>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</si>
  <si>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</si>
  <si>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</si>
  <si>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</si>
  <si>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</si>
  <si>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</si>
  <si>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</si>
  <si>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</si>
  <si>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</si>
  <si>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</si>
  <si>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</si>
  <si>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</si>
  <si>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</si>
  <si>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</si>
  <si>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</si>
  <si>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</si>
  <si>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</si>
  <si>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</si>
  <si>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</si>
  <si>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</si>
  <si>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</si>
  <si>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</si>
  <si>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</si>
  <si>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</si>
  <si>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</si>
  <si>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</si>
  <si>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</si>
  <si>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</si>
  <si>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</si>
  <si>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</si>
  <si>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</si>
  <si>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</si>
  <si>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</si>
  <si>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</si>
  <si>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</si>
  <si>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</si>
  <si>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</si>
  <si>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</si>
  <si>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</si>
  <si>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</si>
  <si>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</si>
  <si>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</si>
  <si>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</si>
  <si>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</si>
  <si>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</si>
  <si>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</si>
  <si>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</si>
  <si>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</si>
  <si>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</si>
  <si>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</si>
  <si>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</si>
  <si>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</si>
  <si>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</si>
  <si>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</si>
  <si>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</si>
  <si>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</si>
  <si>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</si>
  <si>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</si>
  <si>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</si>
  <si>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</si>
  <si>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</si>
  <si>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</si>
  <si>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</si>
  <si>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</si>
  <si>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</si>
  <si>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</si>
  <si>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</si>
  <si>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</si>
  <si>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</si>
  <si>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</si>
  <si>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</si>
  <si>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</si>
  <si>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</si>
  <si>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</si>
  <si>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</si>
  <si>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</si>
  <si>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</si>
  <si>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</si>
  <si>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</si>
  <si>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</si>
  <si>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</si>
  <si>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</si>
  <si>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</si>
  <si>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</si>
  <si>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</si>
  <si>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</si>
  <si>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</si>
  <si>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</si>
  <si>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</si>
  <si>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</si>
  <si>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</si>
  <si>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</si>
  <si>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</si>
  <si>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</si>
  <si>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</si>
  <si>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</si>
  <si>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</si>
  <si>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</si>
  <si>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</si>
  <si>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</si>
  <si>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</si>
  <si>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</si>
  <si>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</si>
  <si>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</si>
  <si>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</si>
  <si>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</si>
  <si>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</si>
  <si>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</si>
  <si>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</si>
  <si>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</si>
  <si>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</si>
  <si>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</si>
  <si>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</si>
  <si>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</si>
  <si>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</si>
  <si>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</si>
  <si>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</si>
  <si>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</si>
  <si>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</si>
  <si>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</si>
  <si>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</si>
  <si>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</si>
  <si>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</si>
  <si>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</si>
  <si>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</si>
  <si>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</si>
  <si>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</si>
  <si>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</si>
  <si>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</si>
  <si>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</si>
  <si>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</si>
  <si>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</si>
  <si>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</si>
  <si>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</si>
  <si>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</si>
  <si>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</si>
  <si>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</si>
  <si>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</si>
  <si>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</si>
  <si>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</si>
  <si>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</si>
  <si>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</si>
  <si>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</si>
  <si>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</si>
  <si>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</si>
  <si>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</si>
  <si>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</si>
  <si>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</si>
  <si>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</si>
  <si>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</si>
  <si>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</si>
  <si>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</si>
  <si>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</si>
  <si>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</si>
  <si>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</si>
  <si>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</si>
  <si>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</si>
  <si>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</si>
  <si>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</si>
  <si>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</si>
  <si>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</si>
  <si>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</si>
  <si>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</si>
  <si>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</si>
  <si>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</si>
  <si>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</si>
  <si>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</si>
  <si>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</si>
  <si>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</si>
  <si>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</si>
  <si>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</si>
  <si>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</si>
  <si>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</si>
  <si>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</si>
  <si>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</si>
  <si>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</si>
  <si>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</si>
  <si>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</si>
  <si>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</si>
  <si>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</si>
  <si>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</si>
  <si>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</si>
  <si>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</si>
  <si>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</si>
  <si>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</si>
  <si>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</si>
  <si>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</si>
  <si>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</si>
  <si>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</si>
  <si>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</si>
  <si>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</si>
  <si>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</si>
  <si>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</si>
  <si>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</si>
  <si>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</si>
  <si>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</si>
  <si>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</si>
  <si>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</si>
  <si>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</si>
  <si>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</si>
  <si>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</si>
  <si>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</si>
  <si>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</si>
  <si>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</si>
  <si>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</si>
  <si>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</si>
  <si>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</si>
  <si>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</si>
  <si>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</si>
  <si>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</si>
  <si>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</si>
  <si>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</si>
  <si>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</si>
  <si>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</si>
  <si>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</si>
  <si>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</si>
  <si>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</si>
  <si>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</si>
  <si>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</si>
  <si>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</si>
  <si>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</si>
  <si>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</si>
  <si>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</si>
  <si>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</si>
  <si>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</si>
  <si>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</si>
  <si>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</si>
  <si>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</si>
  <si>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</si>
  <si>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</si>
  <si>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</si>
  <si>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</si>
  <si>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</si>
  <si>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</si>
  <si>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</si>
  <si>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</si>
  <si>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</si>
  <si>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</si>
  <si>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</si>
  <si>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</si>
  <si>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</si>
  <si>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</si>
  <si>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</si>
  <si>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</si>
  <si>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</si>
  <si>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</si>
  <si>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</si>
  <si>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</si>
  <si>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</si>
  <si>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</si>
  <si>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</si>
  <si>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</si>
  <si>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</si>
  <si>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</si>
  <si>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</si>
  <si>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</si>
  <si>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</si>
  <si>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</si>
  <si>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</si>
  <si>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</si>
  <si>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</si>
  <si>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</si>
  <si>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</si>
  <si>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</si>
  <si>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</si>
  <si>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</si>
  <si>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</si>
  <si>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</si>
  <si>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</si>
  <si>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</si>
  <si>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</si>
  <si>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</si>
  <si>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</si>
  <si>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</si>
  <si>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</si>
  <si>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</si>
  <si>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</si>
  <si>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</si>
  <si>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</si>
  <si>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</si>
  <si>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</si>
  <si>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</si>
  <si>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</si>
  <si>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</si>
  <si>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</si>
  <si>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</si>
  <si>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</si>
  <si>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</si>
  <si>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</si>
  <si>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</si>
  <si>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</si>
  <si>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</si>
  <si>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</si>
  <si>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</si>
  <si>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</si>
  <si>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</si>
  <si>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</si>
  <si>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</si>
  <si>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</si>
  <si>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</si>
  <si>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</si>
  <si>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</si>
  <si>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</si>
  <si>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</si>
  <si>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</si>
  <si>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</si>
  <si>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</si>
  <si>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</si>
  <si>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</si>
  <si>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</si>
  <si>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</si>
  <si>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</si>
  <si>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</si>
  <si>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</si>
  <si>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</si>
  <si>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</si>
  <si>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</si>
  <si>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</si>
  <si>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</si>
  <si>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</si>
  <si>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</si>
  <si>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magnolia power</t>
  </si>
  <si>
    <t>iron belt</t>
  </si>
  <si>
    <t>scarlet ii hybrid</t>
  </si>
  <si>
    <t>greasewood ii llc</t>
  </si>
  <si>
    <t>atrisco solar llc</t>
  </si>
  <si>
    <t>orion ii solar project</t>
  </si>
  <si>
    <t>copperhead solar, llc</t>
  </si>
  <si>
    <t>northern orchard solar pv, llc</t>
  </si>
  <si>
    <t>grimes county solar</t>
  </si>
  <si>
    <t>yellow pine ii</t>
  </si>
  <si>
    <t>montgomery ranch wind farm, llc</t>
  </si>
  <si>
    <t>blackford wind</t>
  </si>
  <si>
    <t>north bend wind project, llc</t>
  </si>
  <si>
    <t>decatur solar</t>
  </si>
  <si>
    <t>forgeview solar</t>
  </si>
  <si>
    <t>flat fork solar</t>
  </si>
  <si>
    <t>longbow bess, llc</t>
  </si>
  <si>
    <t>carol wind, llc</t>
  </si>
  <si>
    <t>quarter ranch solar</t>
  </si>
  <si>
    <t>umbriel solar</t>
  </si>
  <si>
    <t>blackford solar</t>
  </si>
  <si>
    <t>washington county solar</t>
  </si>
  <si>
    <t>river fork solar, llc</t>
  </si>
  <si>
    <t>cpv backbone solar</t>
  </si>
  <si>
    <t>quartz solar, llc</t>
  </si>
  <si>
    <t>wild springs</t>
  </si>
  <si>
    <t>three corners solar</t>
  </si>
  <si>
    <t>roundhouse renewable energy ii</t>
  </si>
  <si>
    <t>pastoria solar</t>
  </si>
  <si>
    <t>northern prairie 1</t>
  </si>
  <si>
    <t>amite solar, llc</t>
  </si>
  <si>
    <t>flint mine solar</t>
  </si>
  <si>
    <t>bayou galion solar project</t>
  </si>
  <si>
    <t>cpv stagecoach solar</t>
  </si>
  <si>
    <t>mojave 16/17/18 bess</t>
  </si>
  <si>
    <t>terra-gen operating co-bess 2</t>
  </si>
  <si>
    <t>county line renewable energy center</t>
  </si>
  <si>
    <t>dileo solar</t>
  </si>
  <si>
    <t>sagebrush solar 2 ess 59</t>
  </si>
  <si>
    <t>prescott wind farm</t>
  </si>
  <si>
    <t>skysol</t>
  </si>
  <si>
    <t>sunlight road solar</t>
  </si>
  <si>
    <t>pitts dudik solar</t>
  </si>
  <si>
    <t>lockhart ess, llc</t>
  </si>
  <si>
    <t>sagebrush solar 2 ess 40</t>
  </si>
  <si>
    <t>paulsell</t>
  </si>
  <si>
    <t>solidago solar</t>
  </si>
  <si>
    <t>cardinal solar, llc</t>
  </si>
  <si>
    <t>gd west greenwich nooseneck i, llc</t>
  </si>
  <si>
    <t>pine 1 solar</t>
  </si>
  <si>
    <t>pine 2 solar</t>
  </si>
  <si>
    <t>mclauchin</t>
  </si>
  <si>
    <t>north carolina el member corp</t>
  </si>
  <si>
    <t>mdu / nvss-ii</t>
  </si>
  <si>
    <t>rhode island solar renewable energy iv,</t>
  </si>
  <si>
    <t>archie horne</t>
  </si>
  <si>
    <t>butler</t>
  </si>
  <si>
    <t>sunflower solar llc</t>
  </si>
  <si>
    <t>santee bess</t>
  </si>
  <si>
    <t>c&amp;b graham energy, llc</t>
  </si>
  <si>
    <t>halsey valley</t>
  </si>
  <si>
    <t>me novel lighthouse - carrabassett</t>
  </si>
  <si>
    <t>luminace sunbeam development holdings, llc</t>
  </si>
  <si>
    <t>hemings solar</t>
  </si>
  <si>
    <t>henry gibson solar</t>
  </si>
  <si>
    <t>ny sherman 191 w main st - sl 2</t>
  </si>
  <si>
    <t>double creek</t>
  </si>
  <si>
    <t>fairfield harbor</t>
  </si>
  <si>
    <t>ny avon i csg</t>
  </si>
  <si>
    <t>ledgeview</t>
  </si>
  <si>
    <t>fort fairfield</t>
  </si>
  <si>
    <t>byrne solar, llc</t>
  </si>
  <si>
    <t>mannys corners solar 1 llc</t>
  </si>
  <si>
    <t>pittsfield solar (n. main st)</t>
  </si>
  <si>
    <t>dynamic - wales pond road</t>
  </si>
  <si>
    <t>dynamic - norridgewock martin stream</t>
  </si>
  <si>
    <t>dynamic - leeds solar</t>
  </si>
  <si>
    <t>dynamic - gray solar</t>
  </si>
  <si>
    <t>dynamic - enfield hammett road</t>
  </si>
  <si>
    <t>dynamic - glenburn broadway one</t>
  </si>
  <si>
    <t>osawatomie solar</t>
  </si>
  <si>
    <t>gateway bess</t>
  </si>
  <si>
    <t>sr clarksville ii, llc</t>
  </si>
  <si>
    <t>sr byhalia, llc</t>
  </si>
  <si>
    <t>ssc oswego ii llc</t>
  </si>
  <si>
    <t>ny sherman 176 w main st - sl 1</t>
  </si>
  <si>
    <t>broadway solar</t>
  </si>
  <si>
    <t>dynamic - wales leeds junction road</t>
  </si>
  <si>
    <t>heimlich solar</t>
  </si>
  <si>
    <t>cedar rapids community solar</t>
  </si>
  <si>
    <t>bessp1, llc.</t>
  </si>
  <si>
    <t>east victory way solar</t>
  </si>
  <si>
    <t>dynamic - exeter solar</t>
  </si>
  <si>
    <t>tx fort worth 5200 gold spike drive</t>
  </si>
  <si>
    <t>franklin solar 2 llc community solar</t>
  </si>
  <si>
    <t>dimension energy llc</t>
  </si>
  <si>
    <t>3715 oxford rd</t>
  </si>
  <si>
    <t>15 glen harris rd</t>
  </si>
  <si>
    <t>randolf solar</t>
  </si>
  <si>
    <t>me novel lighthouse - penobscot</t>
  </si>
  <si>
    <t>franklin solar 1 llc community solar</t>
  </si>
  <si>
    <t>harding solar, llc</t>
  </si>
  <si>
    <t>ports jersey city solar</t>
  </si>
  <si>
    <t>bay avenue cdg</t>
  </si>
  <si>
    <t>scooby solar, llc</t>
  </si>
  <si>
    <t>davistown-mercer</t>
  </si>
  <si>
    <t>medoc</t>
  </si>
  <si>
    <t>edison 0308 solar</t>
  </si>
  <si>
    <t>small mouth bass solar</t>
  </si>
  <si>
    <t>sr franklin, llc</t>
  </si>
  <si>
    <t>thd quicksilver - mdc perth amboy</t>
  </si>
  <si>
    <t>hy-vee customer hosted 2.25mw solar</t>
  </si>
  <si>
    <t>monroe solar</t>
  </si>
  <si>
    <t>ny hermon 1040 county rd 21</t>
  </si>
  <si>
    <t>acton-boxborough schools bess</t>
  </si>
  <si>
    <t>georgetown (polk burnett)</t>
  </si>
  <si>
    <t>mule farm solar, llc</t>
  </si>
  <si>
    <t>ramp solar, llc</t>
  </si>
  <si>
    <t>hubble solar, llc</t>
  </si>
  <si>
    <t>popple creek (clark 1)</t>
  </si>
  <si>
    <t>sunny cow solar, llc</t>
  </si>
  <si>
    <t>whitehall solar llc</t>
  </si>
  <si>
    <t>trimbelle (pierce pepin)</t>
  </si>
  <si>
    <t>lister avenue solar</t>
  </si>
  <si>
    <t>sr clarksville, llc</t>
  </si>
  <si>
    <t>buckeye power inc.</t>
  </si>
  <si>
    <t>gooseberry solar, llc</t>
  </si>
  <si>
    <t>monee solar 1, llc</t>
  </si>
  <si>
    <t>mulberry solar, llc</t>
  </si>
  <si>
    <t>torrence ave solar 1 llc</t>
  </si>
  <si>
    <t>north cottage grove solar 1, llc</t>
  </si>
  <si>
    <t>ring road</t>
  </si>
  <si>
    <t>cpa 3777 workman</t>
  </si>
  <si>
    <t>cpa wilmington 1</t>
  </si>
  <si>
    <t>cg ps portfolio 1, llc</t>
  </si>
  <si>
    <t>spano solar - belmar wall</t>
  </si>
  <si>
    <t>bluff prairie (vernon)</t>
  </si>
  <si>
    <t>hay river (dunn 1)</t>
  </si>
  <si>
    <t>walleye (dunn 2)</t>
  </si>
  <si>
    <t>elizabeth seaport bldg a solar</t>
  </si>
  <si>
    <t>wolf river (chipewa 1)</t>
  </si>
  <si>
    <t>interstate 3 solar</t>
  </si>
  <si>
    <t>vs bc pacific gateway, llc</t>
  </si>
  <si>
    <t>ogema</t>
  </si>
  <si>
    <t>ports newark 8201 solar</t>
  </si>
  <si>
    <t>edison 7205 solar</t>
  </si>
  <si>
    <t>port reading 8 solar</t>
  </si>
  <si>
    <t>isu customer hosted 1mw solar project</t>
  </si>
  <si>
    <t>cg ps victoria wwtp, llc</t>
  </si>
  <si>
    <t>mayhill solar llc community solar</t>
  </si>
  <si>
    <t>case vander eyk, jr dairy solar</t>
  </si>
  <si>
    <t>cpa 2132 e dominguez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</si>
  <si>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</si>
  <si>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</si>
  <si>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</si>
  <si>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</si>
  <si>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</si>
  <si>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</si>
  <si>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</si>
  <si>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</si>
  <si>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mn csg 2019-51</t>
  </si>
  <si>
    <t>preston garden</t>
  </si>
  <si>
    <t>elkhorn dairy</t>
  </si>
  <si>
    <t>cranbury 0210 solar</t>
  </si>
  <si>
    <t>nee - pape</t>
  </si>
  <si>
    <t>fareway customer hosted 1 mw solar</t>
  </si>
  <si>
    <t>perry customer hosted 1mw solar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</si>
</sst>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0" fillId="3" borderId="0" xfId="0" applyFill="1"/>
    <xf numFmtId="0" fontId="4" fillId="0" borderId="0" xfId="0" applyFon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Normal="100" workbookViewId="0">
      <pane ySplit="1" topLeftCell="A23328" activePane="bottomLeft" state="frozen"/>
      <selection pane="bottomLeft" activeCell="B23343" sqref="B23343"/>
    </sheetView>
  </sheetViews>
  <sheetFormatPr baseColWidth="10" defaultColWidth="8.83203125" defaultRowHeight="16" x14ac:dyDescent="0.2"/>
  <cols>
    <col min="1" max="1" width="14.83203125" customWidth="1"/>
    <col min="2" max="2" width="16.83203125" customWidth="1"/>
    <col min="3" max="3" width="25.1640625" customWidth="1"/>
    <col min="4" max="4" width="12.83203125" customWidth="1"/>
    <col min="5" max="5" width="43.83203125" customWidth="1"/>
    <col min="6" max="6" width="25.6640625" style="1" customWidth="1"/>
    <col min="7" max="7" width="14.33203125" customWidth="1"/>
    <col min="8" max="8" width="27.5" style="2" customWidth="1"/>
    <col min="9" max="9" width="13.33203125" customWidth="1"/>
    <col min="10" max="10" width="31.6640625" customWidth="1"/>
    <col min="11" max="11" width="19.5" customWidth="1"/>
    <col min="16" max="16" width="11.83203125" customWidth="1"/>
    <col min="17" max="17" width="1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3" t="s">
        <v>12</v>
      </c>
      <c r="G2">
        <v>51</v>
      </c>
      <c r="H2" s="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3" t="s">
        <v>16</v>
      </c>
      <c r="G3">
        <v>6138</v>
      </c>
      <c r="H3" s="2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3" t="s">
        <v>19</v>
      </c>
      <c r="G4">
        <v>7902</v>
      </c>
      <c r="H4" s="2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3" t="s">
        <v>22</v>
      </c>
      <c r="G5">
        <v>2503</v>
      </c>
      <c r="H5" s="2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3" t="s">
        <v>25</v>
      </c>
      <c r="G6">
        <v>2504</v>
      </c>
      <c r="H6" s="2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3" t="s">
        <v>29</v>
      </c>
      <c r="G7">
        <v>1915</v>
      </c>
      <c r="H7" s="2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3" t="s">
        <v>33</v>
      </c>
      <c r="G8">
        <v>820</v>
      </c>
      <c r="H8" s="2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3" t="s">
        <v>33</v>
      </c>
      <c r="G9">
        <v>56442</v>
      </c>
      <c r="H9" s="2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3" t="s">
        <v>40</v>
      </c>
      <c r="G10">
        <v>6137</v>
      </c>
      <c r="H10" s="2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3" t="s">
        <v>44</v>
      </c>
      <c r="G11">
        <v>6137</v>
      </c>
      <c r="H11" s="2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3" t="s">
        <v>45</v>
      </c>
      <c r="G12">
        <v>6137</v>
      </c>
      <c r="H12" s="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3" t="s">
        <v>47</v>
      </c>
      <c r="G13">
        <v>3338</v>
      </c>
      <c r="H13" s="2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3" t="s">
        <v>51</v>
      </c>
      <c r="G14">
        <v>55173</v>
      </c>
      <c r="H14" s="2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3" t="s">
        <v>53</v>
      </c>
      <c r="G15">
        <v>3338</v>
      </c>
      <c r="H15" s="2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3" t="s">
        <v>55</v>
      </c>
      <c r="G16">
        <v>55210</v>
      </c>
      <c r="H16" s="2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3" t="s">
        <v>59</v>
      </c>
      <c r="G17">
        <v>56998</v>
      </c>
      <c r="H17" s="2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3" t="s">
        <v>63</v>
      </c>
      <c r="G18">
        <v>464</v>
      </c>
      <c r="H18" s="2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3" t="s">
        <v>66</v>
      </c>
      <c r="G19">
        <v>2718</v>
      </c>
      <c r="H19" s="2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3" t="s">
        <v>69</v>
      </c>
      <c r="G20">
        <v>10773</v>
      </c>
      <c r="H20" s="2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3" t="s">
        <v>73</v>
      </c>
      <c r="G21">
        <v>3935</v>
      </c>
      <c r="H21" s="2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3" t="s">
        <v>77</v>
      </c>
      <c r="G22">
        <v>8048</v>
      </c>
      <c r="H22" s="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3" t="s">
        <v>79</v>
      </c>
      <c r="G23">
        <v>7237</v>
      </c>
      <c r="H23" s="2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3" t="s">
        <v>81</v>
      </c>
      <c r="G24">
        <v>57865</v>
      </c>
      <c r="H24" s="2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3" t="s">
        <v>83</v>
      </c>
      <c r="G25">
        <v>465</v>
      </c>
      <c r="H25" s="2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3" t="s">
        <v>86</v>
      </c>
      <c r="G26">
        <v>8055</v>
      </c>
      <c r="H26" s="2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3" t="s">
        <v>88</v>
      </c>
      <c r="G27">
        <v>1416</v>
      </c>
      <c r="H27" s="2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3" t="s">
        <v>90</v>
      </c>
      <c r="G28">
        <v>2076</v>
      </c>
      <c r="H28" s="2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3" t="s">
        <v>93</v>
      </c>
      <c r="G29">
        <v>3708</v>
      </c>
      <c r="H29" s="2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3" t="s">
        <v>96</v>
      </c>
      <c r="G30">
        <v>2706</v>
      </c>
      <c r="H30" s="2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3" t="s">
        <v>99</v>
      </c>
      <c r="G31">
        <v>55220</v>
      </c>
      <c r="H31" s="2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3" t="s">
        <v>102</v>
      </c>
      <c r="G32">
        <v>55234</v>
      </c>
      <c r="H32" s="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3" t="s">
        <v>106</v>
      </c>
      <c r="G33">
        <v>7250</v>
      </c>
      <c r="H33" s="2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3" t="s">
        <v>108</v>
      </c>
      <c r="G34">
        <v>624</v>
      </c>
      <c r="H34" s="2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3" t="s">
        <v>110</v>
      </c>
      <c r="G35">
        <v>995</v>
      </c>
      <c r="H35" s="2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3" t="s">
        <v>113</v>
      </c>
      <c r="G36">
        <v>56474</v>
      </c>
      <c r="H36" s="2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3" t="s">
        <v>51</v>
      </c>
      <c r="G37">
        <v>55173</v>
      </c>
      <c r="H37" s="2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3" t="s">
        <v>116</v>
      </c>
      <c r="G38">
        <v>55173</v>
      </c>
      <c r="H38" s="2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3" t="s">
        <v>118</v>
      </c>
      <c r="G39">
        <v>3</v>
      </c>
      <c r="H39" s="2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3" t="s">
        <v>120</v>
      </c>
      <c r="G40">
        <v>3</v>
      </c>
      <c r="H40" s="2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3" t="s">
        <v>121</v>
      </c>
      <c r="G41">
        <v>2050</v>
      </c>
      <c r="H41" s="2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3" t="s">
        <v>123</v>
      </c>
      <c r="G42">
        <v>3982</v>
      </c>
      <c r="H42" s="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3" t="s">
        <v>124</v>
      </c>
      <c r="G43">
        <v>627</v>
      </c>
      <c r="H43" s="2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3" t="s">
        <v>125</v>
      </c>
      <c r="G44">
        <v>634</v>
      </c>
      <c r="H44" s="2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3" t="s">
        <v>127</v>
      </c>
      <c r="G45">
        <v>634</v>
      </c>
      <c r="H45" s="2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3" t="s">
        <v>128</v>
      </c>
      <c r="G46">
        <v>56807</v>
      </c>
      <c r="H46" s="2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3" t="s">
        <v>130</v>
      </c>
      <c r="G47">
        <v>8073</v>
      </c>
      <c r="H47" s="2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3" t="s">
        <v>133</v>
      </c>
      <c r="G48">
        <v>7873</v>
      </c>
      <c r="H48" s="2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3" t="s">
        <v>136</v>
      </c>
      <c r="G49">
        <v>7873</v>
      </c>
      <c r="H49" s="2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3" t="s">
        <v>138</v>
      </c>
      <c r="G50">
        <v>2830</v>
      </c>
      <c r="H50" s="2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3" t="s">
        <v>142</v>
      </c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3" t="s">
        <v>144</v>
      </c>
      <c r="G52">
        <v>59187</v>
      </c>
      <c r="H52" s="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3" t="s">
        <v>146</v>
      </c>
      <c r="G53">
        <v>8042</v>
      </c>
      <c r="H53" s="2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3" t="s">
        <v>147</v>
      </c>
      <c r="G54">
        <v>2830</v>
      </c>
      <c r="H54" s="2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3" t="s">
        <v>148</v>
      </c>
      <c r="G55">
        <v>2830</v>
      </c>
      <c r="H55" s="2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3" t="s">
        <v>150</v>
      </c>
      <c r="G56">
        <v>6034</v>
      </c>
      <c r="H56" s="2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3" t="s">
        <v>153</v>
      </c>
      <c r="G57">
        <v>6034</v>
      </c>
      <c r="H57" s="2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3" t="s">
        <v>154</v>
      </c>
      <c r="G58">
        <v>50966</v>
      </c>
      <c r="H58" s="2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3" t="s">
        <v>157</v>
      </c>
      <c r="G59">
        <v>96</v>
      </c>
      <c r="H59" s="2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3" t="s">
        <v>160</v>
      </c>
      <c r="G60">
        <v>3325</v>
      </c>
      <c r="H60" s="2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3" t="s">
        <v>163</v>
      </c>
      <c r="G61">
        <v>55733</v>
      </c>
      <c r="H61" s="2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3" t="s">
        <v>165</v>
      </c>
      <c r="G62">
        <v>57198</v>
      </c>
      <c r="H62" s="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3" t="s">
        <v>168</v>
      </c>
      <c r="G63">
        <v>3734</v>
      </c>
      <c r="H63" s="2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3" t="s">
        <v>170</v>
      </c>
      <c r="G64">
        <v>6034</v>
      </c>
      <c r="H64" s="2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3" t="s">
        <v>171</v>
      </c>
      <c r="G65">
        <v>6034</v>
      </c>
      <c r="H65" s="2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3" t="s">
        <v>172</v>
      </c>
      <c r="G66">
        <v>645</v>
      </c>
      <c r="H66" s="2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3" t="s">
        <v>174</v>
      </c>
      <c r="G67">
        <v>645</v>
      </c>
      <c r="H67" s="2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3" t="s">
        <v>175</v>
      </c>
      <c r="G68">
        <v>6055</v>
      </c>
      <c r="H68" s="2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F69" s="3"/>
      <c r="G69">
        <v>1464</v>
      </c>
      <c r="H69" s="2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3" t="s">
        <v>180</v>
      </c>
      <c r="G70">
        <v>1353</v>
      </c>
      <c r="H70" s="2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3" t="s">
        <v>175</v>
      </c>
      <c r="G71">
        <v>6055</v>
      </c>
      <c r="H71" s="2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3" t="s">
        <v>175</v>
      </c>
      <c r="G72">
        <v>6055</v>
      </c>
      <c r="H72" s="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3" t="s">
        <v>186</v>
      </c>
      <c r="G73">
        <v>7821</v>
      </c>
      <c r="H73" s="2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3" t="s">
        <v>186</v>
      </c>
      <c r="G74">
        <v>7820</v>
      </c>
      <c r="H74" s="2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3" t="s">
        <v>190</v>
      </c>
      <c r="G75">
        <v>6098</v>
      </c>
      <c r="H75" s="2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3" t="s">
        <v>190</v>
      </c>
      <c r="G76">
        <v>6098</v>
      </c>
      <c r="H76" s="2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3" t="s">
        <v>190</v>
      </c>
      <c r="G77">
        <v>6098</v>
      </c>
      <c r="H77" s="2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3" t="s">
        <v>195</v>
      </c>
      <c r="G78">
        <v>57800</v>
      </c>
      <c r="H78" s="2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3" t="s">
        <v>195</v>
      </c>
      <c r="G79">
        <v>57801</v>
      </c>
      <c r="H79" s="2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3" t="s">
        <v>200</v>
      </c>
      <c r="G80">
        <v>56482</v>
      </c>
      <c r="H80" s="2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3" t="s">
        <v>203</v>
      </c>
      <c r="G81">
        <v>2707</v>
      </c>
      <c r="H81" s="2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3" t="s">
        <v>205</v>
      </c>
      <c r="G82">
        <v>3992</v>
      </c>
      <c r="H82" s="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3" t="s">
        <v>208</v>
      </c>
      <c r="G83">
        <v>8027</v>
      </c>
      <c r="H83" s="2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3" t="s">
        <v>209</v>
      </c>
      <c r="G84">
        <v>55645</v>
      </c>
      <c r="H84" s="2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3" t="s">
        <v>212</v>
      </c>
      <c r="G85">
        <v>299</v>
      </c>
      <c r="H85" s="2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3" t="s">
        <v>195</v>
      </c>
      <c r="G86">
        <v>58872</v>
      </c>
      <c r="H86" s="2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3" t="s">
        <v>214</v>
      </c>
      <c r="G87">
        <v>6106</v>
      </c>
      <c r="H87" s="2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3" t="s">
        <v>195</v>
      </c>
      <c r="G88">
        <v>57038</v>
      </c>
      <c r="H88" s="2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3" t="s">
        <v>217</v>
      </c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3" t="s">
        <v>219</v>
      </c>
      <c r="G90">
        <v>7790</v>
      </c>
      <c r="H90" s="2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3" t="s">
        <v>222</v>
      </c>
      <c r="G91">
        <v>1893</v>
      </c>
      <c r="H91" s="2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3" t="s">
        <v>225</v>
      </c>
      <c r="G92">
        <v>8022</v>
      </c>
      <c r="H92" s="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3" t="s">
        <v>228</v>
      </c>
      <c r="G93">
        <v>732</v>
      </c>
      <c r="H93" s="2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3" t="s">
        <v>231</v>
      </c>
      <c r="G94">
        <v>703</v>
      </c>
      <c r="H94" s="2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3" t="s">
        <v>233</v>
      </c>
      <c r="G95">
        <v>3796</v>
      </c>
      <c r="H95" s="2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3" t="s">
        <v>234</v>
      </c>
      <c r="G96">
        <v>1904</v>
      </c>
      <c r="H96" s="2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3" t="s">
        <v>236</v>
      </c>
      <c r="G97">
        <v>1904</v>
      </c>
      <c r="H97" s="2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3" t="s">
        <v>238</v>
      </c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3" t="s">
        <v>214</v>
      </c>
      <c r="G99">
        <v>6106</v>
      </c>
      <c r="H99" s="2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3" t="s">
        <v>239</v>
      </c>
      <c r="G100">
        <v>6106</v>
      </c>
      <c r="H100" s="2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3" t="s">
        <v>240</v>
      </c>
      <c r="G101">
        <v>6014</v>
      </c>
      <c r="H101" s="2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3" t="s">
        <v>242</v>
      </c>
      <c r="G102">
        <v>2720</v>
      </c>
      <c r="H102" s="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3" t="s">
        <v>243</v>
      </c>
      <c r="G103">
        <v>1401</v>
      </c>
      <c r="H103" s="2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3" t="s">
        <v>243</v>
      </c>
      <c r="G104">
        <v>1401</v>
      </c>
      <c r="H104" s="2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3" t="s">
        <v>245</v>
      </c>
      <c r="G105">
        <v>1011</v>
      </c>
      <c r="H105" s="2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3" t="s">
        <v>247</v>
      </c>
      <c r="G106">
        <v>1011</v>
      </c>
      <c r="H106" s="2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3" t="s">
        <v>249</v>
      </c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3" t="s">
        <v>250</v>
      </c>
      <c r="G108">
        <v>3254</v>
      </c>
      <c r="H108" s="2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3" t="s">
        <v>253</v>
      </c>
      <c r="G109">
        <v>7763</v>
      </c>
      <c r="H109" s="2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3" t="s">
        <v>256</v>
      </c>
      <c r="G110">
        <v>55165</v>
      </c>
      <c r="H110" s="2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3" t="s">
        <v>256</v>
      </c>
      <c r="G111">
        <v>55165</v>
      </c>
      <c r="H111" s="2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3" t="s">
        <v>257</v>
      </c>
      <c r="G112">
        <v>6153</v>
      </c>
      <c r="H112" s="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3" t="s">
        <v>258</v>
      </c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3" t="s">
        <v>261</v>
      </c>
      <c r="G114">
        <v>1355</v>
      </c>
      <c r="H114" s="2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3" t="s">
        <v>261</v>
      </c>
      <c r="G115">
        <v>1355</v>
      </c>
      <c r="H115" s="2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3" t="s">
        <v>267</v>
      </c>
      <c r="G116">
        <v>1104</v>
      </c>
      <c r="H116" s="2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3" t="s">
        <v>270</v>
      </c>
      <c r="G117">
        <v>1104</v>
      </c>
      <c r="H117" s="2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3" t="s">
        <v>271</v>
      </c>
      <c r="G118">
        <v>3773</v>
      </c>
      <c r="H118" s="2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3" t="s">
        <v>273</v>
      </c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3" t="s">
        <v>275</v>
      </c>
      <c r="G120">
        <v>1710</v>
      </c>
      <c r="H120" s="2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3" t="s">
        <v>279</v>
      </c>
      <c r="G121">
        <v>1710</v>
      </c>
      <c r="H121" s="2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3" t="s">
        <v>281</v>
      </c>
      <c r="G122">
        <v>1710</v>
      </c>
      <c r="H122" s="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3" t="s">
        <v>282</v>
      </c>
      <c r="G123">
        <v>1710</v>
      </c>
      <c r="H123" s="2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3" t="s">
        <v>284</v>
      </c>
      <c r="G124">
        <v>609</v>
      </c>
      <c r="H124" s="2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3" t="s">
        <v>286</v>
      </c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3" t="s">
        <v>287</v>
      </c>
      <c r="G126">
        <v>3644</v>
      </c>
      <c r="H126" s="2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3" t="s">
        <v>289</v>
      </c>
      <c r="G127">
        <v>2453</v>
      </c>
      <c r="H127" s="2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3" t="s">
        <v>292</v>
      </c>
      <c r="G128">
        <v>6036</v>
      </c>
      <c r="H128" s="2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3" t="s">
        <v>293</v>
      </c>
      <c r="G129">
        <v>1001</v>
      </c>
      <c r="H129" s="2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3" t="s">
        <v>295</v>
      </c>
      <c r="G130">
        <v>1710</v>
      </c>
      <c r="H130" s="2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3" t="s">
        <v>296</v>
      </c>
      <c r="G131">
        <v>1363</v>
      </c>
      <c r="H131" s="2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3" t="s">
        <v>298</v>
      </c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3" t="s">
        <v>299</v>
      </c>
      <c r="G133">
        <v>56347</v>
      </c>
      <c r="H133" s="2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3" t="s">
        <v>300</v>
      </c>
      <c r="G134">
        <v>56475</v>
      </c>
      <c r="H134" s="2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3" t="s">
        <v>301</v>
      </c>
      <c r="G135">
        <v>1105</v>
      </c>
      <c r="H135" s="2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3" t="s">
        <v>303</v>
      </c>
      <c r="G136">
        <v>56818</v>
      </c>
      <c r="H136" s="2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3" t="s">
        <v>306</v>
      </c>
      <c r="G137">
        <v>55276</v>
      </c>
      <c r="H137" s="2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3" t="s">
        <v>308</v>
      </c>
      <c r="G138">
        <v>55662</v>
      </c>
      <c r="H138" s="2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3" t="s">
        <v>310</v>
      </c>
      <c r="G139">
        <v>1363</v>
      </c>
      <c r="H139" s="2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3" t="s">
        <v>311</v>
      </c>
      <c r="G140">
        <v>1363</v>
      </c>
      <c r="H140" s="2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3" t="s">
        <v>312</v>
      </c>
      <c r="G141">
        <v>3803</v>
      </c>
      <c r="H141" s="2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3" t="s">
        <v>311</v>
      </c>
      <c r="G142">
        <v>1363</v>
      </c>
      <c r="H142" s="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3" t="s">
        <v>314</v>
      </c>
      <c r="G143">
        <v>1001</v>
      </c>
      <c r="H143" s="2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3" t="s">
        <v>316</v>
      </c>
      <c r="G144">
        <v>2047</v>
      </c>
      <c r="H144" s="2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3" t="s">
        <v>319</v>
      </c>
      <c r="G145">
        <v>1001</v>
      </c>
      <c r="H145" s="2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3" t="s">
        <v>320</v>
      </c>
      <c r="G146">
        <v>469</v>
      </c>
      <c r="H146" s="2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3" t="s">
        <v>322</v>
      </c>
      <c r="G147">
        <v>469</v>
      </c>
      <c r="H147" s="2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3" t="s">
        <v>323</v>
      </c>
      <c r="G148">
        <v>5</v>
      </c>
      <c r="H148" s="2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3" t="s">
        <v>325</v>
      </c>
      <c r="G149">
        <v>113</v>
      </c>
      <c r="H149" s="2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3" t="s">
        <v>327</v>
      </c>
      <c r="G150">
        <v>3797</v>
      </c>
      <c r="H150" s="2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3" t="s">
        <v>328</v>
      </c>
      <c r="G151">
        <v>3797</v>
      </c>
      <c r="H151" s="2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3" t="s">
        <v>330</v>
      </c>
      <c r="G152">
        <v>57703</v>
      </c>
      <c r="H152" s="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3" t="s">
        <v>332</v>
      </c>
      <c r="G153">
        <v>57703</v>
      </c>
      <c r="H153" s="2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3" t="s">
        <v>333</v>
      </c>
      <c r="G154">
        <v>57703</v>
      </c>
      <c r="H154" s="2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3" t="s">
        <v>335</v>
      </c>
      <c r="G155">
        <v>113</v>
      </c>
      <c r="H155" s="2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3" t="s">
        <v>336</v>
      </c>
      <c r="G156">
        <v>113</v>
      </c>
      <c r="H156" s="2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3" t="s">
        <v>337</v>
      </c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3" t="s">
        <v>339</v>
      </c>
      <c r="G158">
        <v>983</v>
      </c>
      <c r="H158" s="2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3" t="s">
        <v>342</v>
      </c>
      <c r="G159">
        <v>3775</v>
      </c>
      <c r="H159" s="2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3" t="s">
        <v>343</v>
      </c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3" t="s">
        <v>345</v>
      </c>
      <c r="G161">
        <v>113</v>
      </c>
      <c r="H161" s="2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3" t="s">
        <v>347</v>
      </c>
      <c r="G162">
        <v>2322</v>
      </c>
      <c r="H162" s="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3" t="s">
        <v>351</v>
      </c>
      <c r="G163">
        <v>2322</v>
      </c>
      <c r="H163" s="2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3" t="s">
        <v>353</v>
      </c>
      <c r="G164">
        <v>2322</v>
      </c>
      <c r="H164" s="2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3" t="s">
        <v>354</v>
      </c>
      <c r="G165">
        <v>2322</v>
      </c>
      <c r="H165" s="2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3" t="s">
        <v>356</v>
      </c>
      <c r="G166">
        <v>7213</v>
      </c>
      <c r="H166" s="2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3" t="s">
        <v>356</v>
      </c>
      <c r="G167">
        <v>7213</v>
      </c>
      <c r="H167" s="2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3" t="s">
        <v>358</v>
      </c>
      <c r="G168">
        <v>3735</v>
      </c>
      <c r="H168" s="2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3" t="s">
        <v>360</v>
      </c>
      <c r="G169">
        <v>1725</v>
      </c>
      <c r="H169" s="2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3" t="s">
        <v>362</v>
      </c>
      <c r="G170">
        <v>1695</v>
      </c>
      <c r="H170" s="2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3" t="s">
        <v>364</v>
      </c>
      <c r="G171">
        <v>1695</v>
      </c>
      <c r="H171" s="2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3" t="s">
        <v>365</v>
      </c>
      <c r="G172">
        <v>3281</v>
      </c>
      <c r="H172" s="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3" t="s">
        <v>368</v>
      </c>
      <c r="G173">
        <v>3281</v>
      </c>
      <c r="H173" s="2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3" t="s">
        <v>369</v>
      </c>
      <c r="G174">
        <v>3281</v>
      </c>
      <c r="H174" s="2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3" t="s">
        <v>370</v>
      </c>
      <c r="G175">
        <v>6076</v>
      </c>
      <c r="H175" s="2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3" t="s">
        <v>370</v>
      </c>
      <c r="G176">
        <v>6076</v>
      </c>
      <c r="H176" s="2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3" t="s">
        <v>370</v>
      </c>
      <c r="G177">
        <v>6076</v>
      </c>
      <c r="H177" s="2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3" t="s">
        <v>370</v>
      </c>
      <c r="G178">
        <v>10784</v>
      </c>
      <c r="H178" s="2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3" t="s">
        <v>370</v>
      </c>
      <c r="G179">
        <v>10784</v>
      </c>
      <c r="H179" s="2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3" t="s">
        <v>370</v>
      </c>
      <c r="G180">
        <v>10784</v>
      </c>
      <c r="H180" s="2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3" t="s">
        <v>375</v>
      </c>
      <c r="G181">
        <v>6076</v>
      </c>
      <c r="H181" s="2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3" t="s">
        <v>375</v>
      </c>
      <c r="G182">
        <v>10784</v>
      </c>
      <c r="H182" s="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3" t="s">
        <v>376</v>
      </c>
      <c r="G183">
        <v>6076</v>
      </c>
      <c r="H183" s="2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3" t="s">
        <v>376</v>
      </c>
      <c r="G184">
        <v>10784</v>
      </c>
      <c r="H184" s="2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3" t="s">
        <v>377</v>
      </c>
      <c r="G185">
        <v>6076</v>
      </c>
      <c r="H185" s="2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3" t="s">
        <v>377</v>
      </c>
      <c r="G186">
        <v>10784</v>
      </c>
      <c r="H186" s="2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3" t="s">
        <v>378</v>
      </c>
      <c r="G187">
        <v>8023</v>
      </c>
      <c r="H187" s="2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3" t="s">
        <v>382</v>
      </c>
      <c r="G188">
        <v>8023</v>
      </c>
      <c r="H188" s="2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3" t="s">
        <v>383</v>
      </c>
      <c r="G189">
        <v>8023</v>
      </c>
      <c r="H189" s="2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3" t="s">
        <v>385</v>
      </c>
      <c r="G190">
        <v>56532</v>
      </c>
      <c r="H190" s="2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3" t="s">
        <v>388</v>
      </c>
      <c r="G191">
        <v>470</v>
      </c>
      <c r="H191" s="2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3" t="s">
        <v>391</v>
      </c>
      <c r="G192">
        <v>8059</v>
      </c>
      <c r="H192" s="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3" t="s">
        <v>394</v>
      </c>
      <c r="G193">
        <v>7159</v>
      </c>
      <c r="H193" s="2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3" t="s">
        <v>397</v>
      </c>
      <c r="G194">
        <v>2840</v>
      </c>
      <c r="H194" s="2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3" t="s">
        <v>399</v>
      </c>
      <c r="G195">
        <v>2840</v>
      </c>
      <c r="H195" s="2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3" t="s">
        <v>400</v>
      </c>
      <c r="G196">
        <v>1002</v>
      </c>
      <c r="H196" s="2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3" t="s">
        <v>402</v>
      </c>
      <c r="G197">
        <v>7210</v>
      </c>
      <c r="H197" s="2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3" t="s">
        <v>404</v>
      </c>
      <c r="G198">
        <v>9</v>
      </c>
      <c r="H198" s="2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3" t="s">
        <v>407</v>
      </c>
      <c r="G199">
        <v>1079</v>
      </c>
      <c r="H199" s="2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3" t="s">
        <v>410</v>
      </c>
      <c r="G200">
        <v>1396</v>
      </c>
      <c r="H200" s="2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3" t="s">
        <v>413</v>
      </c>
      <c r="G201">
        <v>2487</v>
      </c>
      <c r="H201" s="2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3" t="s">
        <v>416</v>
      </c>
      <c r="G202">
        <v>8222</v>
      </c>
      <c r="H202" s="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3" t="s">
        <v>416</v>
      </c>
      <c r="G203">
        <v>8222</v>
      </c>
      <c r="H203" s="2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3" t="s">
        <v>416</v>
      </c>
      <c r="G204">
        <v>8222</v>
      </c>
      <c r="H204" s="2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3" t="s">
        <v>417</v>
      </c>
      <c r="G205">
        <v>7350</v>
      </c>
      <c r="H205" s="2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3" t="s">
        <v>418</v>
      </c>
      <c r="G206">
        <v>7931</v>
      </c>
      <c r="H206" s="2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3" t="s">
        <v>420</v>
      </c>
      <c r="G207">
        <v>8023</v>
      </c>
      <c r="H207" s="2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3" t="s">
        <v>421</v>
      </c>
      <c r="G208">
        <v>8023</v>
      </c>
      <c r="H208" s="2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3" t="s">
        <v>423</v>
      </c>
      <c r="G209">
        <v>641</v>
      </c>
      <c r="H209" s="2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3" t="s">
        <v>426</v>
      </c>
      <c r="G210">
        <v>55395</v>
      </c>
      <c r="H210" s="2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3" t="s">
        <v>429</v>
      </c>
      <c r="G211">
        <v>8023</v>
      </c>
      <c r="H211" s="2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3" t="s">
        <v>430</v>
      </c>
      <c r="G212">
        <v>8023</v>
      </c>
      <c r="H212" s="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3" t="s">
        <v>431</v>
      </c>
      <c r="G213">
        <v>8023</v>
      </c>
      <c r="H213" s="2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3" t="s">
        <v>432</v>
      </c>
      <c r="G214">
        <v>6021</v>
      </c>
      <c r="H214" s="2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3" t="s">
        <v>432</v>
      </c>
      <c r="G215">
        <v>6021</v>
      </c>
      <c r="H215" s="2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3" t="s">
        <v>435</v>
      </c>
      <c r="G216">
        <v>56102</v>
      </c>
      <c r="H216" s="2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3" t="s">
        <v>437</v>
      </c>
      <c r="G217">
        <v>55512</v>
      </c>
      <c r="H217" s="2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3" t="s">
        <v>440</v>
      </c>
      <c r="G218">
        <v>59556</v>
      </c>
      <c r="H218" s="2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3" t="s">
        <v>442</v>
      </c>
      <c r="G219">
        <v>2723</v>
      </c>
      <c r="H219" s="2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3" t="s">
        <v>443</v>
      </c>
      <c r="G220">
        <v>2723</v>
      </c>
      <c r="H220" s="2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3" t="s">
        <v>444</v>
      </c>
      <c r="G221">
        <v>628</v>
      </c>
      <c r="H221" s="2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3" t="s">
        <v>445</v>
      </c>
      <c r="G222">
        <v>6073</v>
      </c>
      <c r="H222" s="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3" t="s">
        <v>447</v>
      </c>
      <c r="G223">
        <v>628</v>
      </c>
      <c r="H223" s="2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3" t="s">
        <v>448</v>
      </c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3" t="s">
        <v>449</v>
      </c>
      <c r="G225">
        <v>7212</v>
      </c>
      <c r="H225" s="2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3" t="s">
        <v>450</v>
      </c>
      <c r="G226">
        <v>3250</v>
      </c>
      <c r="H226" s="2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3" t="s">
        <v>452</v>
      </c>
      <c r="G227">
        <v>4158</v>
      </c>
      <c r="H227" s="2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3" t="s">
        <v>453</v>
      </c>
      <c r="G228">
        <v>55718</v>
      </c>
      <c r="H228" s="2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3" t="s">
        <v>455</v>
      </c>
      <c r="G229">
        <v>6046</v>
      </c>
      <c r="H229" s="2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3" t="s">
        <v>457</v>
      </c>
      <c r="G230">
        <v>1728</v>
      </c>
      <c r="H230" s="2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3" t="s">
        <v>459</v>
      </c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3" t="s">
        <v>461</v>
      </c>
      <c r="G232">
        <v>124</v>
      </c>
      <c r="H232" s="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3" t="s">
        <v>463</v>
      </c>
      <c r="G233">
        <v>55029</v>
      </c>
      <c r="H233" s="2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3" t="s">
        <v>466</v>
      </c>
      <c r="G234">
        <v>55077</v>
      </c>
      <c r="H234" s="2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3" t="s">
        <v>469</v>
      </c>
      <c r="G235">
        <v>56929</v>
      </c>
      <c r="H235" s="2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3" t="s">
        <v>471</v>
      </c>
      <c r="G236">
        <v>56908</v>
      </c>
      <c r="H236" s="2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3" t="s">
        <v>474</v>
      </c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3" t="s">
        <v>475</v>
      </c>
      <c r="G238">
        <v>6099</v>
      </c>
      <c r="H238" s="2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3" t="s">
        <v>477</v>
      </c>
      <c r="G239">
        <v>628</v>
      </c>
      <c r="H239" s="2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3" t="s">
        <v>478</v>
      </c>
      <c r="G240">
        <v>51</v>
      </c>
      <c r="H240" s="2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3" t="s">
        <v>480</v>
      </c>
      <c r="G241">
        <v>6000</v>
      </c>
      <c r="H241" s="2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3" t="s">
        <v>483</v>
      </c>
      <c r="G242">
        <v>114</v>
      </c>
      <c r="H242" s="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3" t="s">
        <v>484</v>
      </c>
      <c r="G243">
        <v>55350</v>
      </c>
      <c r="H243" s="2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3" t="s">
        <v>486</v>
      </c>
      <c r="G244">
        <v>1046</v>
      </c>
      <c r="H244" s="2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3" t="s">
        <v>487</v>
      </c>
      <c r="G245">
        <v>2454</v>
      </c>
      <c r="H245" s="2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3" t="s">
        <v>490</v>
      </c>
      <c r="G246">
        <v>991</v>
      </c>
      <c r="H246" s="2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3" t="s">
        <v>493</v>
      </c>
      <c r="G247">
        <v>6018</v>
      </c>
      <c r="H247" s="2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3" t="s">
        <v>496</v>
      </c>
      <c r="G248">
        <v>6018</v>
      </c>
      <c r="H248" s="2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3" t="s">
        <v>497</v>
      </c>
      <c r="G249">
        <v>2512</v>
      </c>
      <c r="H249" s="2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3" t="s">
        <v>498</v>
      </c>
      <c r="G250">
        <v>2493</v>
      </c>
      <c r="H250" s="2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3" t="s">
        <v>500</v>
      </c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3" t="s">
        <v>501</v>
      </c>
      <c r="G252">
        <v>4050</v>
      </c>
      <c r="H252" s="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3" t="s">
        <v>503</v>
      </c>
      <c r="G253">
        <v>2454</v>
      </c>
      <c r="H253" s="2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3" t="s">
        <v>445</v>
      </c>
      <c r="G254">
        <v>6073</v>
      </c>
      <c r="H254" s="2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3" t="s">
        <v>504</v>
      </c>
      <c r="G255">
        <v>6073</v>
      </c>
      <c r="H255" s="2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3" t="s">
        <v>505</v>
      </c>
      <c r="G256">
        <v>2831</v>
      </c>
      <c r="H256" s="2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3" t="s">
        <v>508</v>
      </c>
      <c r="G257">
        <v>1004</v>
      </c>
      <c r="H257" s="2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3" t="s">
        <v>510</v>
      </c>
      <c r="G258">
        <v>1004</v>
      </c>
      <c r="H258" s="2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3" t="s">
        <v>511</v>
      </c>
      <c r="G259">
        <v>2511</v>
      </c>
      <c r="H259" s="2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3" t="s">
        <v>513</v>
      </c>
      <c r="G260">
        <v>6063</v>
      </c>
      <c r="H260" s="2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3" t="s">
        <v>514</v>
      </c>
      <c r="G261">
        <v>52087</v>
      </c>
      <c r="H261" s="2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3" t="s">
        <v>516</v>
      </c>
      <c r="G262">
        <v>58835</v>
      </c>
      <c r="H262" s="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3" t="s">
        <v>517</v>
      </c>
      <c r="G263">
        <v>26</v>
      </c>
      <c r="H263" s="2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3" t="s">
        <v>519</v>
      </c>
      <c r="G264">
        <v>4050</v>
      </c>
      <c r="H264" s="2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3" t="s">
        <v>520</v>
      </c>
      <c r="G265">
        <v>4050</v>
      </c>
      <c r="H265" s="2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3" t="s">
        <v>521</v>
      </c>
      <c r="G266">
        <v>4050</v>
      </c>
      <c r="H266" s="2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3" t="s">
        <v>522</v>
      </c>
      <c r="G267">
        <v>8031</v>
      </c>
      <c r="H267" s="2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3" t="s">
        <v>524</v>
      </c>
      <c r="G268">
        <v>56502</v>
      </c>
      <c r="H268" s="2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3" t="s">
        <v>526</v>
      </c>
      <c r="G269">
        <v>7870</v>
      </c>
      <c r="H269" s="2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3" t="s">
        <v>529</v>
      </c>
      <c r="G270">
        <v>6223</v>
      </c>
      <c r="H270" s="2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3" t="s">
        <v>531</v>
      </c>
      <c r="G271">
        <v>4050</v>
      </c>
      <c r="H271" s="2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3" t="s">
        <v>532</v>
      </c>
      <c r="G272">
        <v>56068</v>
      </c>
      <c r="H272" s="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3" t="s">
        <v>534</v>
      </c>
      <c r="G273">
        <v>56068</v>
      </c>
      <c r="H273" s="2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3" t="s">
        <v>535</v>
      </c>
      <c r="G274">
        <v>2847</v>
      </c>
      <c r="H274" s="2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3" t="s">
        <v>538</v>
      </c>
      <c r="G275">
        <v>1012</v>
      </c>
      <c r="H275" s="2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3" t="s">
        <v>540</v>
      </c>
      <c r="G276">
        <v>2082</v>
      </c>
      <c r="H276" s="2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3" t="s">
        <v>542</v>
      </c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3" t="s">
        <v>543</v>
      </c>
      <c r="G278">
        <v>56068</v>
      </c>
      <c r="H278" s="2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3" t="s">
        <v>544</v>
      </c>
      <c r="G279">
        <v>54537</v>
      </c>
      <c r="H279" s="2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3" t="s">
        <v>546</v>
      </c>
      <c r="G280">
        <v>3991</v>
      </c>
      <c r="H280" s="2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3" t="s">
        <v>548</v>
      </c>
      <c r="G281">
        <v>3984</v>
      </c>
      <c r="H281" s="2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3" t="s">
        <v>550</v>
      </c>
      <c r="G282">
        <v>56819</v>
      </c>
      <c r="H282" s="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3" t="s">
        <v>552</v>
      </c>
      <c r="G283">
        <v>59862</v>
      </c>
      <c r="H283" s="2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3" t="s">
        <v>554</v>
      </c>
      <c r="G284">
        <v>8067</v>
      </c>
      <c r="H284" s="2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3" t="s">
        <v>555</v>
      </c>
      <c r="G285">
        <v>56068</v>
      </c>
      <c r="H285" s="2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3" t="s">
        <v>556</v>
      </c>
      <c r="G286">
        <v>1729</v>
      </c>
      <c r="H286" s="2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3" t="s">
        <v>559</v>
      </c>
      <c r="G287">
        <v>26</v>
      </c>
      <c r="H287" s="2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3" t="s">
        <v>560</v>
      </c>
      <c r="G288">
        <v>1355</v>
      </c>
      <c r="H288" s="2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3" t="s">
        <v>562</v>
      </c>
      <c r="G289">
        <v>1729</v>
      </c>
      <c r="H289" s="2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3" t="s">
        <v>563</v>
      </c>
      <c r="G290">
        <v>6112</v>
      </c>
      <c r="H290" s="2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3" t="s">
        <v>565</v>
      </c>
      <c r="G291">
        <v>6112</v>
      </c>
      <c r="H291" s="2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3" t="s">
        <v>566</v>
      </c>
      <c r="G292">
        <v>2442</v>
      </c>
      <c r="H292" s="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3" t="s">
        <v>566</v>
      </c>
      <c r="G293">
        <v>2442</v>
      </c>
      <c r="H293" s="2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3" t="s">
        <v>568</v>
      </c>
      <c r="G294">
        <v>2442</v>
      </c>
      <c r="H294" s="2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3" t="s">
        <v>569</v>
      </c>
      <c r="G295">
        <v>56031</v>
      </c>
      <c r="H295" s="2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3" t="s">
        <v>570</v>
      </c>
      <c r="G296">
        <v>1888</v>
      </c>
      <c r="H296" s="2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3" t="s">
        <v>571</v>
      </c>
      <c r="G297">
        <v>1435</v>
      </c>
      <c r="H297" s="2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3" t="s">
        <v>573</v>
      </c>
      <c r="G298">
        <v>2442</v>
      </c>
      <c r="H298" s="2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3" t="s">
        <v>574</v>
      </c>
      <c r="G299">
        <v>2442</v>
      </c>
      <c r="H299" s="2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3" t="s">
        <v>575</v>
      </c>
      <c r="G300">
        <v>2442</v>
      </c>
      <c r="H300" s="2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3" t="s">
        <v>576</v>
      </c>
      <c r="G301">
        <v>2442</v>
      </c>
      <c r="H301" s="2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3" t="s">
        <v>577</v>
      </c>
      <c r="G302">
        <v>2442</v>
      </c>
      <c r="H302" s="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3" t="s">
        <v>578</v>
      </c>
      <c r="G303">
        <v>99</v>
      </c>
      <c r="H303" s="2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3" t="s">
        <v>580</v>
      </c>
      <c r="G304">
        <v>471</v>
      </c>
      <c r="H304" s="2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3" t="s">
        <v>581</v>
      </c>
      <c r="G305">
        <v>2330</v>
      </c>
      <c r="H305" s="2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3" t="s">
        <v>585</v>
      </c>
      <c r="G306">
        <v>3943</v>
      </c>
      <c r="H306" s="2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3" t="s">
        <v>588</v>
      </c>
      <c r="G307">
        <v>612</v>
      </c>
      <c r="H307" s="2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3" t="s">
        <v>590</v>
      </c>
      <c r="G308">
        <v>99</v>
      </c>
      <c r="H308" s="2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3" t="s">
        <v>591</v>
      </c>
      <c r="G309">
        <v>607</v>
      </c>
      <c r="H309" s="2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3" t="s">
        <v>593</v>
      </c>
      <c r="G310">
        <v>7</v>
      </c>
      <c r="H310" s="2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3" t="s">
        <v>594</v>
      </c>
      <c r="G311">
        <v>1008</v>
      </c>
      <c r="H311" s="2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3" t="s">
        <v>596</v>
      </c>
      <c r="G312">
        <v>56476</v>
      </c>
      <c r="H312" s="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3" t="s">
        <v>598</v>
      </c>
      <c r="G313">
        <v>1706</v>
      </c>
      <c r="H313" s="2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3" t="s">
        <v>598</v>
      </c>
      <c r="G314">
        <v>7932</v>
      </c>
      <c r="H314" s="2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3" t="s">
        <v>602</v>
      </c>
      <c r="G315">
        <v>7698</v>
      </c>
      <c r="H315" s="2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3" t="s">
        <v>604</v>
      </c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3" t="s">
        <v>606</v>
      </c>
      <c r="G317">
        <v>607</v>
      </c>
      <c r="H317" s="2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3" t="s">
        <v>607</v>
      </c>
      <c r="G318">
        <v>4005</v>
      </c>
      <c r="H318" s="2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3" t="s">
        <v>609</v>
      </c>
      <c r="G319">
        <v>7759</v>
      </c>
      <c r="H319" s="2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3" t="s">
        <v>610</v>
      </c>
      <c r="G320">
        <v>8054</v>
      </c>
      <c r="H320" s="2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3" t="s">
        <v>611</v>
      </c>
      <c r="G321">
        <v>6253</v>
      </c>
      <c r="H321" s="2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3" t="s">
        <v>613</v>
      </c>
      <c r="G322">
        <v>1356</v>
      </c>
      <c r="H322" s="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3" t="s">
        <v>614</v>
      </c>
      <c r="G323">
        <v>4005</v>
      </c>
      <c r="H323" s="2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3" t="s">
        <v>615</v>
      </c>
      <c r="G324">
        <v>3648</v>
      </c>
      <c r="H324" s="2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3" t="s">
        <v>617</v>
      </c>
      <c r="G325">
        <v>3648</v>
      </c>
      <c r="H325" s="2" t="s">
        <v>616</v>
      </c>
      <c r="I325">
        <v>14354</v>
      </c>
      <c r="J325" t="s">
        <v>211</v>
      </c>
      <c r="K325" t="s">
        <v>27</v>
      </c>
    </row>
    <row r="326" spans="1:11" ht="15.75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3" t="s">
        <v>618</v>
      </c>
      <c r="G326">
        <v>1091</v>
      </c>
      <c r="H326" s="2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3" t="s">
        <v>618</v>
      </c>
      <c r="G327">
        <v>1091</v>
      </c>
      <c r="H327" s="2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3" t="s">
        <v>621</v>
      </c>
      <c r="G328">
        <v>7343</v>
      </c>
      <c r="H328" s="2" t="s">
        <v>622</v>
      </c>
      <c r="I328">
        <v>12341</v>
      </c>
      <c r="J328" t="s">
        <v>409</v>
      </c>
    </row>
    <row r="329" spans="1:11" ht="15.75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3" t="s">
        <v>621</v>
      </c>
      <c r="G329">
        <v>7343</v>
      </c>
      <c r="H329" s="2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3" t="s">
        <v>623</v>
      </c>
      <c r="G330">
        <v>6113</v>
      </c>
      <c r="H330" s="2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3" t="s">
        <v>626</v>
      </c>
      <c r="G331">
        <v>7119</v>
      </c>
      <c r="H331" s="2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3" t="s">
        <v>627</v>
      </c>
      <c r="G332">
        <v>3776</v>
      </c>
      <c r="H332" s="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3" t="s">
        <v>628</v>
      </c>
      <c r="G333">
        <v>2176</v>
      </c>
      <c r="H333" s="2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3" t="s">
        <v>631</v>
      </c>
      <c r="G334">
        <v>2514</v>
      </c>
      <c r="H334" s="2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3" t="s">
        <v>632</v>
      </c>
      <c r="G335">
        <v>55482</v>
      </c>
      <c r="H335" s="2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3" t="s">
        <v>634</v>
      </c>
      <c r="G336">
        <v>55496</v>
      </c>
      <c r="H336" s="2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3" t="s">
        <v>637</v>
      </c>
      <c r="G337">
        <v>6113</v>
      </c>
      <c r="H337" s="2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3" t="s">
        <v>638</v>
      </c>
      <c r="G338">
        <v>59020</v>
      </c>
      <c r="H338" s="2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3" t="s">
        <v>641</v>
      </c>
      <c r="G339">
        <v>54844</v>
      </c>
      <c r="H339" s="2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3" t="s">
        <v>643</v>
      </c>
      <c r="G340">
        <v>8</v>
      </c>
      <c r="H340" s="2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3" t="s">
        <v>645</v>
      </c>
      <c r="G341">
        <v>6072</v>
      </c>
      <c r="H341" s="2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3" t="s">
        <v>647</v>
      </c>
      <c r="G342">
        <v>1910</v>
      </c>
      <c r="H342" s="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3" t="s">
        <v>648</v>
      </c>
      <c r="G343">
        <v>56472</v>
      </c>
      <c r="H343" s="2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3" t="s">
        <v>649</v>
      </c>
      <c r="G344">
        <v>7032</v>
      </c>
      <c r="H344" s="2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3" t="s">
        <v>650</v>
      </c>
      <c r="G345">
        <v>7985</v>
      </c>
      <c r="H345" s="2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3" t="s">
        <v>652</v>
      </c>
      <c r="G346">
        <v>1357</v>
      </c>
      <c r="H346" s="2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3" t="s">
        <v>653</v>
      </c>
      <c r="G347">
        <v>59020</v>
      </c>
      <c r="H347" s="2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3" t="s">
        <v>653</v>
      </c>
      <c r="G348">
        <v>55507</v>
      </c>
      <c r="H348" s="2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3" t="s">
        <v>656</v>
      </c>
      <c r="G349">
        <v>59784</v>
      </c>
      <c r="H349" s="2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3" t="s">
        <v>656</v>
      </c>
      <c r="G350">
        <v>55306</v>
      </c>
      <c r="H350" s="2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3" t="s">
        <v>661</v>
      </c>
      <c r="G351">
        <v>6074</v>
      </c>
      <c r="H351" s="2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3" t="s">
        <v>656</v>
      </c>
      <c r="G352">
        <v>59784</v>
      </c>
      <c r="H352" s="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3" t="s">
        <v>656</v>
      </c>
      <c r="G353">
        <v>55306</v>
      </c>
      <c r="H353" s="2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3" t="s">
        <v>664</v>
      </c>
      <c r="G354">
        <v>7137</v>
      </c>
      <c r="H354" s="2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3" t="s">
        <v>665</v>
      </c>
      <c r="G355">
        <v>3251</v>
      </c>
      <c r="H355" s="2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3" t="s">
        <v>667</v>
      </c>
      <c r="G356">
        <v>58215</v>
      </c>
      <c r="H356" s="2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3" t="s">
        <v>669</v>
      </c>
      <c r="G357">
        <v>1358</v>
      </c>
      <c r="H357" s="2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3" t="s">
        <v>670</v>
      </c>
      <c r="G358">
        <v>56841</v>
      </c>
      <c r="H358" s="2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3" t="s">
        <v>671</v>
      </c>
      <c r="G359">
        <v>56841</v>
      </c>
      <c r="H359" s="2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3" t="s">
        <v>672</v>
      </c>
      <c r="G360">
        <v>1240</v>
      </c>
      <c r="H360" s="2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3" t="s">
        <v>676</v>
      </c>
      <c r="G361">
        <v>1240</v>
      </c>
      <c r="H361" s="2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3" t="s">
        <v>677</v>
      </c>
      <c r="G362">
        <v>168</v>
      </c>
      <c r="H362" s="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3" t="s">
        <v>678</v>
      </c>
      <c r="G363">
        <v>708</v>
      </c>
      <c r="H363" s="2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3" t="s">
        <v>680</v>
      </c>
      <c r="G364">
        <v>1730</v>
      </c>
      <c r="H364" s="2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3" t="s">
        <v>682</v>
      </c>
      <c r="G365">
        <v>3286</v>
      </c>
      <c r="H365" s="2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3" t="s">
        <v>684</v>
      </c>
      <c r="G366">
        <v>10</v>
      </c>
      <c r="H366" s="2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3" t="s">
        <v>684</v>
      </c>
      <c r="G367">
        <v>10</v>
      </c>
      <c r="H367" s="2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3" t="s">
        <v>685</v>
      </c>
      <c r="G368">
        <v>709</v>
      </c>
      <c r="H368" s="2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3" t="s">
        <v>687</v>
      </c>
      <c r="G369">
        <v>6193</v>
      </c>
      <c r="H369" s="2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3" t="s">
        <v>689</v>
      </c>
      <c r="G370">
        <v>6015</v>
      </c>
      <c r="H370" s="2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3" t="s">
        <v>690</v>
      </c>
      <c r="G371">
        <v>3944</v>
      </c>
      <c r="H371" s="2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3" t="s">
        <v>693</v>
      </c>
      <c r="G372">
        <v>10</v>
      </c>
      <c r="H372" s="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3" t="s">
        <v>694</v>
      </c>
      <c r="G373">
        <v>6035</v>
      </c>
      <c r="H373" s="2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3" t="s">
        <v>696</v>
      </c>
      <c r="G374">
        <v>6035</v>
      </c>
      <c r="H374" s="2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3" t="s">
        <v>697</v>
      </c>
      <c r="G375">
        <v>56328</v>
      </c>
      <c r="H375" s="2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3" t="s">
        <v>699</v>
      </c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3" t="s">
        <v>700</v>
      </c>
      <c r="G377">
        <v>6051</v>
      </c>
      <c r="H377" s="2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3" t="s">
        <v>702</v>
      </c>
      <c r="G378">
        <v>3285</v>
      </c>
      <c r="H378" s="2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3" t="s">
        <v>704</v>
      </c>
      <c r="G379">
        <v>3285</v>
      </c>
      <c r="H379" s="2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3" t="s">
        <v>705</v>
      </c>
      <c r="G380">
        <v>3285</v>
      </c>
      <c r="H380" s="2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3" t="s">
        <v>706</v>
      </c>
      <c r="G381">
        <v>3285</v>
      </c>
      <c r="H381" s="2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3" t="s">
        <v>707</v>
      </c>
      <c r="G382">
        <v>990</v>
      </c>
      <c r="H382" s="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3" t="s">
        <v>709</v>
      </c>
      <c r="G383">
        <v>54761</v>
      </c>
      <c r="H383" s="2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3" t="s">
        <v>714</v>
      </c>
      <c r="G384">
        <v>54761</v>
      </c>
      <c r="H384" s="2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3" t="s">
        <v>715</v>
      </c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3" t="s">
        <v>708</v>
      </c>
      <c r="G386">
        <v>990</v>
      </c>
      <c r="H386" s="2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3" t="s">
        <v>716</v>
      </c>
      <c r="G387">
        <v>1897</v>
      </c>
      <c r="H387" s="2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3" t="s">
        <v>718</v>
      </c>
      <c r="G388">
        <v>7082</v>
      </c>
      <c r="H388" s="2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3" t="s">
        <v>720</v>
      </c>
      <c r="G389">
        <v>7082</v>
      </c>
      <c r="H389" s="2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3" t="s">
        <v>721</v>
      </c>
      <c r="G390">
        <v>7082</v>
      </c>
      <c r="H390" s="2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3" t="s">
        <v>723</v>
      </c>
      <c r="G391">
        <v>2079</v>
      </c>
      <c r="H391" s="2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3" t="s">
        <v>726</v>
      </c>
      <c r="G392">
        <v>1912</v>
      </c>
      <c r="H392" s="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3" t="s">
        <v>728</v>
      </c>
      <c r="G393">
        <v>55218</v>
      </c>
      <c r="H393" s="2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3" t="s">
        <v>730</v>
      </c>
      <c r="G394">
        <v>7302</v>
      </c>
      <c r="H394" s="2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3" t="s">
        <v>731</v>
      </c>
      <c r="G395">
        <v>55334</v>
      </c>
      <c r="H395" s="2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3" t="s">
        <v>734</v>
      </c>
      <c r="G396">
        <v>8007</v>
      </c>
      <c r="H396" s="2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3" t="s">
        <v>735</v>
      </c>
      <c r="G397">
        <v>1943</v>
      </c>
      <c r="H397" s="2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3" t="s">
        <v>736</v>
      </c>
      <c r="G398">
        <v>56255</v>
      </c>
      <c r="H398" s="2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3" t="s">
        <v>739</v>
      </c>
      <c r="G399">
        <v>2951</v>
      </c>
      <c r="H399" s="2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3" t="s">
        <v>742</v>
      </c>
      <c r="G400">
        <v>55418</v>
      </c>
      <c r="H400" s="2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3" t="s">
        <v>744</v>
      </c>
      <c r="G401">
        <v>2102</v>
      </c>
      <c r="H401" s="2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3" t="s">
        <v>746</v>
      </c>
      <c r="G402">
        <v>2496</v>
      </c>
      <c r="H402" s="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3" t="s">
        <v>748</v>
      </c>
      <c r="G403">
        <v>246</v>
      </c>
      <c r="H403" s="2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3" t="s">
        <v>750</v>
      </c>
      <c r="G404">
        <v>2079</v>
      </c>
      <c r="H404" s="2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3" t="s">
        <v>751</v>
      </c>
      <c r="G405">
        <v>2079</v>
      </c>
      <c r="H405" s="2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3" t="s">
        <v>752</v>
      </c>
      <c r="G406">
        <v>525</v>
      </c>
      <c r="H406" s="2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3" t="s">
        <v>752</v>
      </c>
      <c r="G407">
        <v>525</v>
      </c>
      <c r="H407" s="2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3" t="s">
        <v>753</v>
      </c>
      <c r="G408">
        <v>2790</v>
      </c>
      <c r="H408" s="2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3" t="s">
        <v>755</v>
      </c>
      <c r="G409">
        <v>8069</v>
      </c>
      <c r="H409" s="2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3" t="s">
        <v>756</v>
      </c>
      <c r="G410">
        <v>630</v>
      </c>
      <c r="H410" s="2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3" t="s">
        <v>756</v>
      </c>
      <c r="G411">
        <v>55687</v>
      </c>
      <c r="H411" s="2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3" t="s">
        <v>756</v>
      </c>
      <c r="G412">
        <v>630</v>
      </c>
      <c r="H412" s="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3" t="s">
        <v>756</v>
      </c>
      <c r="G413">
        <v>55687</v>
      </c>
      <c r="H413" s="2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3" t="s">
        <v>758</v>
      </c>
      <c r="G414">
        <v>6165</v>
      </c>
      <c r="H414" s="2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3" t="s">
        <v>760</v>
      </c>
      <c r="G415">
        <v>6165</v>
      </c>
      <c r="H415" s="2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3" t="s">
        <v>761</v>
      </c>
      <c r="G416">
        <v>6165</v>
      </c>
      <c r="H416" s="2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3" t="s">
        <v>762</v>
      </c>
      <c r="G417">
        <v>6165</v>
      </c>
      <c r="H417" s="2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3" t="s">
        <v>763</v>
      </c>
      <c r="G418">
        <v>6165</v>
      </c>
      <c r="H418" s="2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3" t="s">
        <v>764</v>
      </c>
      <c r="G419">
        <v>3344</v>
      </c>
      <c r="H419" s="2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3" t="s">
        <v>766</v>
      </c>
      <c r="G420">
        <v>3344</v>
      </c>
      <c r="H420" s="2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3" t="s">
        <v>767</v>
      </c>
      <c r="G421">
        <v>6641</v>
      </c>
      <c r="H421" s="2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3" t="s">
        <v>767</v>
      </c>
      <c r="G422">
        <v>6641</v>
      </c>
      <c r="H422" s="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3" t="s">
        <v>769</v>
      </c>
      <c r="G423">
        <v>8049</v>
      </c>
      <c r="H423" s="2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3" t="s">
        <v>770</v>
      </c>
      <c r="G424">
        <v>8049</v>
      </c>
      <c r="H424" s="2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3" t="s">
        <v>771</v>
      </c>
      <c r="G425">
        <v>6293</v>
      </c>
      <c r="H425" s="2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3" t="s">
        <v>772</v>
      </c>
      <c r="G426">
        <v>1913</v>
      </c>
      <c r="H426" s="2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3" t="s">
        <v>773</v>
      </c>
      <c r="G427">
        <v>6002</v>
      </c>
      <c r="H427" s="2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3" t="s">
        <v>775</v>
      </c>
      <c r="G428">
        <v>2850</v>
      </c>
      <c r="H428" s="2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3" t="s">
        <v>777</v>
      </c>
      <c r="G429">
        <v>55270</v>
      </c>
      <c r="H429" s="2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3" t="s">
        <v>779</v>
      </c>
      <c r="G430">
        <v>2801</v>
      </c>
      <c r="H430" s="2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3" t="s">
        <v>780</v>
      </c>
      <c r="G431">
        <v>55927</v>
      </c>
      <c r="H431" s="2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3" t="s">
        <v>781</v>
      </c>
      <c r="G432">
        <v>1248</v>
      </c>
      <c r="H432" s="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3" t="s">
        <v>783</v>
      </c>
      <c r="G433">
        <v>1248</v>
      </c>
      <c r="H433" s="2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3" t="s">
        <v>784</v>
      </c>
      <c r="G434">
        <v>57563</v>
      </c>
      <c r="H434" s="2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3" t="s">
        <v>786</v>
      </c>
      <c r="G435">
        <v>8066</v>
      </c>
      <c r="H435" s="2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3" t="s">
        <v>784</v>
      </c>
      <c r="G436">
        <v>58383</v>
      </c>
      <c r="H436" s="2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3" t="s">
        <v>788</v>
      </c>
      <c r="G437">
        <v>6065</v>
      </c>
      <c r="H437" s="2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3" t="s">
        <v>791</v>
      </c>
      <c r="G438">
        <v>6065</v>
      </c>
      <c r="H438" s="2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3" t="s">
        <v>792</v>
      </c>
      <c r="G439">
        <v>6001</v>
      </c>
      <c r="H439" s="2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3" t="s">
        <v>795</v>
      </c>
      <c r="G440">
        <v>8050</v>
      </c>
      <c r="H440" s="2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3" t="s">
        <v>797</v>
      </c>
      <c r="G441">
        <v>3936</v>
      </c>
      <c r="H441" s="2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3" t="s">
        <v>798</v>
      </c>
      <c r="G442">
        <v>7737</v>
      </c>
      <c r="H442" s="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3" t="s">
        <v>800</v>
      </c>
      <c r="G443">
        <v>6065</v>
      </c>
      <c r="H443" s="2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3" t="s">
        <v>801</v>
      </c>
      <c r="G444">
        <v>6065</v>
      </c>
      <c r="H444" s="2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3" t="s">
        <v>802</v>
      </c>
      <c r="G445">
        <v>550</v>
      </c>
      <c r="H445" s="2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3" t="s">
        <v>804</v>
      </c>
      <c r="G446">
        <v>1914</v>
      </c>
      <c r="H446" s="2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3" t="s">
        <v>805</v>
      </c>
      <c r="G447">
        <v>6065</v>
      </c>
      <c r="H447" s="2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3" t="s">
        <v>806</v>
      </c>
      <c r="G448">
        <v>6065</v>
      </c>
      <c r="H448" s="2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3" t="s">
        <v>807</v>
      </c>
      <c r="G449">
        <v>6065</v>
      </c>
      <c r="H449" s="2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3" t="s">
        <v>808</v>
      </c>
      <c r="G450">
        <v>55204</v>
      </c>
      <c r="H450" s="2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3" t="s">
        <v>809</v>
      </c>
      <c r="G451">
        <v>2083</v>
      </c>
      <c r="H451" s="2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3" t="s">
        <v>811</v>
      </c>
      <c r="G452">
        <v>3476</v>
      </c>
      <c r="H452" s="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3" t="s">
        <v>812</v>
      </c>
      <c r="G453">
        <v>733</v>
      </c>
      <c r="H453" s="2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3" t="s">
        <v>815</v>
      </c>
      <c r="G454">
        <v>2876</v>
      </c>
      <c r="H454" s="2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3" t="s">
        <v>818</v>
      </c>
      <c r="G455">
        <v>6068</v>
      </c>
      <c r="H455" s="2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3" t="s">
        <v>820</v>
      </c>
      <c r="G456">
        <v>6068</v>
      </c>
      <c r="H456" s="2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3" t="s">
        <v>821</v>
      </c>
      <c r="G457">
        <v>6068</v>
      </c>
      <c r="H457" s="2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3" t="s">
        <v>786</v>
      </c>
      <c r="G458">
        <v>8066</v>
      </c>
      <c r="H458" s="2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3" t="s">
        <v>823</v>
      </c>
      <c r="G459">
        <v>58284</v>
      </c>
      <c r="H459" s="2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3" t="s">
        <v>825</v>
      </c>
      <c r="G460">
        <v>2103</v>
      </c>
      <c r="H460" s="2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3" t="s">
        <v>826</v>
      </c>
      <c r="G461">
        <v>3482</v>
      </c>
      <c r="H461" s="2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3" t="s">
        <v>828</v>
      </c>
      <c r="G462">
        <v>3482</v>
      </c>
      <c r="H462" s="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3" t="s">
        <v>829</v>
      </c>
      <c r="G463">
        <v>1702</v>
      </c>
      <c r="H463" s="2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3" t="s">
        <v>831</v>
      </c>
      <c r="G464">
        <v>7839</v>
      </c>
      <c r="H464" s="2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3" t="s">
        <v>832</v>
      </c>
      <c r="G465">
        <v>170</v>
      </c>
      <c r="H465" s="2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3" t="s">
        <v>833</v>
      </c>
      <c r="G466">
        <v>3352</v>
      </c>
      <c r="H466" s="2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3" t="s">
        <v>834</v>
      </c>
      <c r="G467">
        <v>2098</v>
      </c>
      <c r="H467" s="2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3" t="s">
        <v>836</v>
      </c>
      <c r="G468">
        <v>1702</v>
      </c>
      <c r="H468" s="2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3" t="s">
        <v>837</v>
      </c>
      <c r="G469">
        <v>6031</v>
      </c>
      <c r="H469" s="2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3" t="s">
        <v>839</v>
      </c>
      <c r="G470">
        <v>55478</v>
      </c>
      <c r="H470" s="2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3" t="s">
        <v>841</v>
      </c>
      <c r="G471">
        <v>57028</v>
      </c>
      <c r="H471" s="2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3" t="s">
        <v>843</v>
      </c>
      <c r="G472">
        <v>1047</v>
      </c>
      <c r="H472" s="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3" t="s">
        <v>845</v>
      </c>
      <c r="G473">
        <v>1891</v>
      </c>
      <c r="H473" s="2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3" t="s">
        <v>847</v>
      </c>
      <c r="G474">
        <v>613</v>
      </c>
      <c r="H474" s="2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3" t="s">
        <v>848</v>
      </c>
      <c r="G475">
        <v>1250</v>
      </c>
      <c r="H475" s="2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3" t="s">
        <v>851</v>
      </c>
      <c r="G476">
        <v>55502</v>
      </c>
      <c r="H476" s="2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3" t="s">
        <v>853</v>
      </c>
      <c r="G477">
        <v>3264</v>
      </c>
      <c r="H477" s="2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3" t="s">
        <v>855</v>
      </c>
      <c r="G478">
        <v>64</v>
      </c>
      <c r="H478" s="2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3" t="s">
        <v>856</v>
      </c>
      <c r="G479">
        <v>55322</v>
      </c>
      <c r="H479" s="2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3" t="s">
        <v>858</v>
      </c>
      <c r="G480">
        <v>6031</v>
      </c>
      <c r="H480" s="2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3" t="s">
        <v>859</v>
      </c>
      <c r="G481">
        <v>6031</v>
      </c>
      <c r="H481" s="2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3" t="s">
        <v>860</v>
      </c>
      <c r="G482">
        <v>3457</v>
      </c>
      <c r="H482" s="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3" t="s">
        <v>862</v>
      </c>
      <c r="G483">
        <v>1417</v>
      </c>
      <c r="H483" s="2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3" t="s">
        <v>863</v>
      </c>
      <c r="G484">
        <v>7155</v>
      </c>
      <c r="H484" s="2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3" t="s">
        <v>864</v>
      </c>
      <c r="G485">
        <v>7277</v>
      </c>
      <c r="H485" s="2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3" t="s">
        <v>866</v>
      </c>
      <c r="G486">
        <v>57979</v>
      </c>
      <c r="H486" s="2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3" t="s">
        <v>869</v>
      </c>
      <c r="G487">
        <v>58697</v>
      </c>
      <c r="H487" s="2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3" t="s">
        <v>871</v>
      </c>
      <c r="G488">
        <v>3477</v>
      </c>
      <c r="H488" s="2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3" t="s">
        <v>872</v>
      </c>
      <c r="G489">
        <v>7967</v>
      </c>
      <c r="H489" s="2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3" t="s">
        <v>875</v>
      </c>
      <c r="G490">
        <v>2362</v>
      </c>
      <c r="H490" s="2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3" t="s">
        <v>869</v>
      </c>
      <c r="G491">
        <v>2713</v>
      </c>
      <c r="H491" s="2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3" t="s">
        <v>879</v>
      </c>
      <c r="G492">
        <v>1241</v>
      </c>
      <c r="H492" s="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3" t="s">
        <v>881</v>
      </c>
      <c r="G493">
        <v>1241</v>
      </c>
      <c r="H493" s="2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3" t="s">
        <v>882</v>
      </c>
      <c r="G494">
        <v>1241</v>
      </c>
      <c r="H494" s="2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3" t="s">
        <v>883</v>
      </c>
      <c r="G495">
        <v>1241</v>
      </c>
      <c r="H495" s="2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3" t="s">
        <v>884</v>
      </c>
      <c r="G496">
        <v>1241</v>
      </c>
      <c r="H496" s="2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3" t="s">
        <v>885</v>
      </c>
      <c r="G497">
        <v>56237</v>
      </c>
      <c r="H497" s="2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3" t="s">
        <v>887</v>
      </c>
      <c r="G498">
        <v>58393</v>
      </c>
      <c r="H498" s="2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3" t="s">
        <v>888</v>
      </c>
      <c r="G499">
        <v>3799</v>
      </c>
      <c r="H499" s="2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3" t="s">
        <v>889</v>
      </c>
      <c r="G500">
        <v>57195</v>
      </c>
      <c r="H500" s="2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3" t="s">
        <v>891</v>
      </c>
      <c r="G501">
        <v>6089</v>
      </c>
      <c r="H501" s="2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3" t="s">
        <v>892</v>
      </c>
      <c r="G502">
        <v>6089</v>
      </c>
      <c r="H502" s="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3" t="s">
        <v>893</v>
      </c>
      <c r="G503">
        <v>10761</v>
      </c>
      <c r="H503" s="2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3" t="s">
        <v>895</v>
      </c>
      <c r="G504">
        <v>1048</v>
      </c>
      <c r="H504" s="2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3" t="s">
        <v>897</v>
      </c>
      <c r="G505">
        <v>7799</v>
      </c>
      <c r="H505" s="2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3" t="s">
        <v>899</v>
      </c>
      <c r="G506">
        <v>171</v>
      </c>
      <c r="H506" s="2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3" t="s">
        <v>900</v>
      </c>
      <c r="G507">
        <v>1402</v>
      </c>
      <c r="H507" s="2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3" t="s">
        <v>900</v>
      </c>
      <c r="G508">
        <v>1402</v>
      </c>
      <c r="H508" s="2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3" t="s">
        <v>901</v>
      </c>
      <c r="G509">
        <v>55110</v>
      </c>
      <c r="H509" s="2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3" t="s">
        <v>903</v>
      </c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3" t="s">
        <v>904</v>
      </c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3" t="s">
        <v>905</v>
      </c>
      <c r="G512">
        <v>6042</v>
      </c>
      <c r="H512" s="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3" t="s">
        <v>906</v>
      </c>
      <c r="G513">
        <v>7836</v>
      </c>
      <c r="H513" s="2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3" t="s">
        <v>909</v>
      </c>
      <c r="G514">
        <v>2727</v>
      </c>
      <c r="H514" s="2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3" t="s">
        <v>911</v>
      </c>
      <c r="G515">
        <v>1068</v>
      </c>
      <c r="H515" s="2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3" t="s">
        <v>912</v>
      </c>
      <c r="G516">
        <v>6664</v>
      </c>
      <c r="H516" s="2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3" t="s">
        <v>912</v>
      </c>
      <c r="G517">
        <v>6664</v>
      </c>
      <c r="H517" s="2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3" t="s">
        <v>912</v>
      </c>
      <c r="G518">
        <v>7837</v>
      </c>
      <c r="H518" s="2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3" t="s">
        <v>912</v>
      </c>
      <c r="G519">
        <v>6664</v>
      </c>
      <c r="H519" s="2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3" t="s">
        <v>915</v>
      </c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3" t="s">
        <v>917</v>
      </c>
      <c r="G521">
        <v>6250</v>
      </c>
      <c r="H521" s="2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3" t="s">
        <v>918</v>
      </c>
      <c r="G522">
        <v>55457</v>
      </c>
      <c r="H522" s="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3" t="s">
        <v>912</v>
      </c>
      <c r="G523">
        <v>6664</v>
      </c>
      <c r="H523" s="2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3" t="s">
        <v>912</v>
      </c>
      <c r="G524">
        <v>7837</v>
      </c>
      <c r="H524" s="2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3" t="s">
        <v>920</v>
      </c>
      <c r="G525">
        <v>56471</v>
      </c>
      <c r="H525" s="2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3" t="s">
        <v>921</v>
      </c>
      <c r="G526">
        <v>6038</v>
      </c>
      <c r="H526" s="2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3" t="s">
        <v>922</v>
      </c>
      <c r="G527">
        <v>1391</v>
      </c>
      <c r="H527" s="2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3" t="s">
        <v>922</v>
      </c>
      <c r="G528">
        <v>1391</v>
      </c>
      <c r="H528" s="2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3" t="s">
        <v>924</v>
      </c>
      <c r="G529">
        <v>55343</v>
      </c>
      <c r="H529" s="2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3" t="s">
        <v>924</v>
      </c>
      <c r="G530">
        <v>55343</v>
      </c>
      <c r="H530" s="2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3" t="s">
        <v>926</v>
      </c>
      <c r="G531">
        <v>3287</v>
      </c>
      <c r="H531" s="2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3" t="s">
        <v>927</v>
      </c>
      <c r="G532">
        <v>589</v>
      </c>
      <c r="H532" s="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3" t="s">
        <v>930</v>
      </c>
      <c r="G533">
        <v>52007</v>
      </c>
      <c r="H533" s="2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3" t="s">
        <v>932</v>
      </c>
      <c r="G534">
        <v>2446</v>
      </c>
      <c r="H534" s="2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3" t="s">
        <v>934</v>
      </c>
      <c r="G535">
        <v>2446</v>
      </c>
      <c r="H535" s="2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3" t="s">
        <v>935</v>
      </c>
      <c r="G536">
        <v>1097</v>
      </c>
      <c r="H536" s="2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3" t="s">
        <v>937</v>
      </c>
      <c r="G537">
        <v>2364</v>
      </c>
      <c r="H537" s="2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3" t="s">
        <v>939</v>
      </c>
      <c r="G538">
        <v>6650</v>
      </c>
      <c r="H538" s="2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3" t="s">
        <v>941</v>
      </c>
      <c r="G539">
        <v>815</v>
      </c>
      <c r="H539" s="2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3" t="s">
        <v>941</v>
      </c>
      <c r="G540">
        <v>823</v>
      </c>
      <c r="H540" s="2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3" t="s">
        <v>944</v>
      </c>
      <c r="G541">
        <v>56466</v>
      </c>
      <c r="H541" s="2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3" t="s">
        <v>946</v>
      </c>
      <c r="G542">
        <v>56466</v>
      </c>
      <c r="H542" s="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3" t="s">
        <v>947</v>
      </c>
      <c r="G543">
        <v>6043</v>
      </c>
      <c r="H543" s="2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3" t="s">
        <v>948</v>
      </c>
      <c r="G544">
        <v>1006</v>
      </c>
      <c r="H544" s="2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3" t="s">
        <v>950</v>
      </c>
      <c r="G545">
        <v>997</v>
      </c>
      <c r="H545" s="2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3" t="s">
        <v>953</v>
      </c>
      <c r="G546">
        <v>1409</v>
      </c>
      <c r="H546" s="2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3" t="s">
        <v>955</v>
      </c>
      <c r="G547">
        <v>2177</v>
      </c>
      <c r="H547" s="2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3" t="s">
        <v>957</v>
      </c>
      <c r="G548">
        <v>1364</v>
      </c>
      <c r="H548" s="2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3" t="s">
        <v>957</v>
      </c>
      <c r="G549">
        <v>7981</v>
      </c>
      <c r="H549" s="2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3" t="s">
        <v>960</v>
      </c>
      <c r="G550">
        <v>55700</v>
      </c>
      <c r="H550" s="2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3" t="s">
        <v>962</v>
      </c>
      <c r="G551">
        <v>56473</v>
      </c>
      <c r="H551" s="2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3" t="s">
        <v>963</v>
      </c>
      <c r="G552">
        <v>56232</v>
      </c>
      <c r="H552" s="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3" t="s">
        <v>965</v>
      </c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3" t="s">
        <v>966</v>
      </c>
      <c r="G554">
        <v>6043</v>
      </c>
      <c r="H554" s="2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3" t="s">
        <v>968</v>
      </c>
      <c r="G555">
        <v>3948</v>
      </c>
      <c r="H555" s="2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3" t="s">
        <v>970</v>
      </c>
      <c r="G556">
        <v>6043</v>
      </c>
      <c r="H556" s="2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3" t="s">
        <v>971</v>
      </c>
      <c r="G557">
        <v>6043</v>
      </c>
      <c r="H557" s="2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3" t="s">
        <v>973</v>
      </c>
      <c r="G558">
        <v>710</v>
      </c>
      <c r="H558" s="2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3" t="s">
        <v>975</v>
      </c>
      <c r="G559">
        <v>3948</v>
      </c>
      <c r="H559" s="2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3" t="s">
        <v>976</v>
      </c>
      <c r="G560">
        <v>6651</v>
      </c>
      <c r="H560" s="2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3" t="s">
        <v>978</v>
      </c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3" t="s">
        <v>979</v>
      </c>
      <c r="G562">
        <v>899</v>
      </c>
      <c r="H562" s="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3" t="s">
        <v>980</v>
      </c>
      <c r="G563">
        <v>710</v>
      </c>
      <c r="H563" s="2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3" t="s">
        <v>981</v>
      </c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3" t="s">
        <v>982</v>
      </c>
      <c r="G565">
        <v>6124</v>
      </c>
      <c r="H565" s="2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3" t="s">
        <v>984</v>
      </c>
      <c r="G566">
        <v>58562</v>
      </c>
      <c r="H566" s="2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3" t="s">
        <v>986</v>
      </c>
      <c r="G567">
        <v>1922</v>
      </c>
      <c r="H567" s="2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3" t="s">
        <v>988</v>
      </c>
      <c r="G568">
        <v>2080</v>
      </c>
      <c r="H568" s="2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3" t="s">
        <v>989</v>
      </c>
      <c r="G569">
        <v>2851</v>
      </c>
      <c r="H569" s="2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3" t="s">
        <v>990</v>
      </c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3" t="s">
        <v>991</v>
      </c>
      <c r="G571">
        <v>6652</v>
      </c>
      <c r="H571" s="2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3" t="s">
        <v>993</v>
      </c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3" t="s">
        <v>994</v>
      </c>
      <c r="G573">
        <v>60422</v>
      </c>
      <c r="H573" s="2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3" t="s">
        <v>996</v>
      </c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3" t="s">
        <v>997</v>
      </c>
      <c r="G575">
        <v>56150</v>
      </c>
      <c r="H575" s="2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3" t="s">
        <v>999</v>
      </c>
      <c r="G576">
        <v>715</v>
      </c>
      <c r="H576" s="2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3" t="s">
        <v>1001</v>
      </c>
      <c r="G577">
        <v>6264</v>
      </c>
      <c r="H577" s="2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3" t="s">
        <v>1002</v>
      </c>
      <c r="G578">
        <v>358</v>
      </c>
      <c r="H578" s="2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3" t="s">
        <v>1004</v>
      </c>
      <c r="G579">
        <v>1242</v>
      </c>
      <c r="H579" s="2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3" t="s">
        <v>1005</v>
      </c>
      <c r="G580">
        <v>2952</v>
      </c>
      <c r="H580" s="2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3" t="s">
        <v>1007</v>
      </c>
      <c r="G581">
        <v>2953</v>
      </c>
      <c r="H581" s="2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3" t="s">
        <v>1009</v>
      </c>
      <c r="G582">
        <v>55065</v>
      </c>
      <c r="H582" s="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3" t="s">
        <v>1009</v>
      </c>
      <c r="G583">
        <v>56326</v>
      </c>
      <c r="H583" s="2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3" t="s">
        <v>1012</v>
      </c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3" t="s">
        <v>1013</v>
      </c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3" t="s">
        <v>1014</v>
      </c>
      <c r="G586">
        <v>4162</v>
      </c>
      <c r="H586" s="2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3" t="s">
        <v>1015</v>
      </c>
      <c r="G587">
        <v>4941</v>
      </c>
      <c r="H587" s="2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3" t="s">
        <v>1015</v>
      </c>
      <c r="G588">
        <v>4941</v>
      </c>
      <c r="H588" s="2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3" t="s">
        <v>1017</v>
      </c>
      <c r="G589">
        <v>4941</v>
      </c>
      <c r="H589" s="2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3" t="s">
        <v>1018</v>
      </c>
      <c r="G590">
        <v>715</v>
      </c>
      <c r="H590" s="2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3" t="s">
        <v>1019</v>
      </c>
      <c r="G591">
        <v>2104</v>
      </c>
      <c r="H591" s="2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3" t="s">
        <v>1020</v>
      </c>
      <c r="G592">
        <v>2104</v>
      </c>
      <c r="H592" s="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3" t="s">
        <v>1021</v>
      </c>
      <c r="G593">
        <v>2832</v>
      </c>
      <c r="H593" s="2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3" t="s">
        <v>1023</v>
      </c>
      <c r="G594">
        <v>2832</v>
      </c>
      <c r="H594" s="2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3" t="s">
        <v>1024</v>
      </c>
      <c r="G595">
        <v>2832</v>
      </c>
      <c r="H595" s="2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3" t="s">
        <v>1025</v>
      </c>
      <c r="G596">
        <v>2832</v>
      </c>
      <c r="H596" s="2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3" t="s">
        <v>1026</v>
      </c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3" t="s">
        <v>1027</v>
      </c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3" t="s">
        <v>1028</v>
      </c>
      <c r="G599">
        <v>2832</v>
      </c>
      <c r="H599" s="2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3" t="s">
        <v>1029</v>
      </c>
      <c r="G600">
        <v>727</v>
      </c>
      <c r="H600" s="2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3" t="s">
        <v>1031</v>
      </c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3" t="s">
        <v>1032</v>
      </c>
      <c r="G602">
        <v>2090</v>
      </c>
      <c r="H602" s="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3" t="s">
        <v>1033</v>
      </c>
      <c r="G603">
        <v>8002</v>
      </c>
      <c r="H603" s="2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3" t="s">
        <v>1035</v>
      </c>
      <c r="G604">
        <v>3456</v>
      </c>
      <c r="H604" s="2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3" t="s">
        <v>1036</v>
      </c>
      <c r="G605">
        <v>3484</v>
      </c>
      <c r="H605" s="2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3" t="s">
        <v>1038</v>
      </c>
      <c r="G606">
        <v>9674</v>
      </c>
      <c r="H606" s="2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3" t="s">
        <v>1039</v>
      </c>
      <c r="G607">
        <v>727</v>
      </c>
      <c r="H607" s="2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3" t="s">
        <v>1040</v>
      </c>
      <c r="G608">
        <v>3948</v>
      </c>
      <c r="H608" s="2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3" t="s">
        <v>1041</v>
      </c>
      <c r="G609">
        <v>3948</v>
      </c>
      <c r="H609" s="2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3" t="s">
        <v>981</v>
      </c>
      <c r="G610">
        <v>1733</v>
      </c>
      <c r="H610" s="2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3" t="s">
        <v>1043</v>
      </c>
      <c r="G611">
        <v>1007</v>
      </c>
      <c r="H611" s="2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3" t="s">
        <v>1045</v>
      </c>
      <c r="G612">
        <v>6168</v>
      </c>
      <c r="H612" s="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3" t="s">
        <v>1045</v>
      </c>
      <c r="G613">
        <v>6168</v>
      </c>
      <c r="H613" s="2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3" t="s">
        <v>1046</v>
      </c>
      <c r="G614">
        <v>6088</v>
      </c>
      <c r="H614" s="2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3" t="s">
        <v>1047</v>
      </c>
      <c r="G615">
        <v>2081</v>
      </c>
      <c r="H615" s="2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3" t="s">
        <v>1049</v>
      </c>
      <c r="G616">
        <v>1734</v>
      </c>
      <c r="H616" s="2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3" t="s">
        <v>1051</v>
      </c>
      <c r="G617">
        <v>1013</v>
      </c>
      <c r="H617" s="2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3" t="s">
        <v>1053</v>
      </c>
      <c r="G618">
        <v>1733</v>
      </c>
      <c r="H618" s="2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3" t="s">
        <v>1054</v>
      </c>
      <c r="G619">
        <v>3954</v>
      </c>
      <c r="H619" s="2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3" t="s">
        <v>1056</v>
      </c>
      <c r="G620">
        <v>3800</v>
      </c>
      <c r="H620" s="2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3" t="s">
        <v>1057</v>
      </c>
      <c r="G621">
        <v>2516</v>
      </c>
      <c r="H621" s="2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3" t="s">
        <v>1058</v>
      </c>
      <c r="G622">
        <v>3954</v>
      </c>
      <c r="H622" s="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3" t="s">
        <v>1059</v>
      </c>
      <c r="G623">
        <v>1091</v>
      </c>
      <c r="H623" s="2" t="s">
        <v>619</v>
      </c>
      <c r="I623">
        <v>12341</v>
      </c>
      <c r="J623" t="s">
        <v>409</v>
      </c>
      <c r="K623" s="4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3" t="s">
        <v>1061</v>
      </c>
      <c r="G624">
        <v>3265</v>
      </c>
      <c r="H624" s="2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3" t="s">
        <v>1062</v>
      </c>
      <c r="G625">
        <v>1091</v>
      </c>
      <c r="H625" s="2" t="s">
        <v>619</v>
      </c>
      <c r="I625">
        <v>12341</v>
      </c>
      <c r="J625" t="s">
        <v>409</v>
      </c>
      <c r="K625" s="4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3" t="s">
        <v>1063</v>
      </c>
      <c r="G626">
        <v>1091</v>
      </c>
      <c r="H626" s="2" t="s">
        <v>619</v>
      </c>
      <c r="I626">
        <v>12341</v>
      </c>
      <c r="J626" t="s">
        <v>409</v>
      </c>
      <c r="K626" s="4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3" t="s">
        <v>1064</v>
      </c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3" t="s">
        <v>1066</v>
      </c>
      <c r="G628">
        <v>127</v>
      </c>
      <c r="H628" s="2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3" t="s">
        <v>1067</v>
      </c>
      <c r="G629">
        <v>127</v>
      </c>
      <c r="H629" s="2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3" t="s">
        <v>1068</v>
      </c>
      <c r="G630">
        <v>1735</v>
      </c>
      <c r="H630" s="2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3" t="s">
        <v>1070</v>
      </c>
      <c r="G631">
        <v>7928</v>
      </c>
      <c r="H631" s="2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3" t="s">
        <v>1071</v>
      </c>
      <c r="G632">
        <v>6254</v>
      </c>
      <c r="H632" s="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3" t="s">
        <v>1071</v>
      </c>
      <c r="G633">
        <v>6254</v>
      </c>
      <c r="H633" s="2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3" t="s">
        <v>1072</v>
      </c>
      <c r="G634">
        <v>55467</v>
      </c>
      <c r="H634" s="2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3" t="s">
        <v>1073</v>
      </c>
      <c r="G635">
        <v>55467</v>
      </c>
      <c r="H635" s="2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3" t="s">
        <v>1074</v>
      </c>
      <c r="G636">
        <v>55467</v>
      </c>
      <c r="H636" s="2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3" t="s">
        <v>1075</v>
      </c>
      <c r="G637">
        <v>1366</v>
      </c>
      <c r="H637" s="2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3" t="s">
        <v>1077</v>
      </c>
      <c r="G638">
        <v>1366</v>
      </c>
      <c r="H638" s="2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3" t="s">
        <v>1078</v>
      </c>
      <c r="G639">
        <v>6008</v>
      </c>
      <c r="H639" s="2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3" t="s">
        <v>1078</v>
      </c>
      <c r="G640">
        <v>6008</v>
      </c>
      <c r="H640" s="2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3" t="s">
        <v>1079</v>
      </c>
      <c r="G641">
        <v>6008</v>
      </c>
      <c r="H641" s="2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3" t="s">
        <v>1080</v>
      </c>
      <c r="G642">
        <v>7343</v>
      </c>
      <c r="H642" s="2" t="s">
        <v>622</v>
      </c>
      <c r="I642">
        <v>12341</v>
      </c>
      <c r="J642" t="s">
        <v>409</v>
      </c>
      <c r="K642" s="4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3" t="s">
        <v>1080</v>
      </c>
      <c r="G643">
        <v>7343</v>
      </c>
      <c r="H643" s="2" t="s">
        <v>622</v>
      </c>
      <c r="I643">
        <v>12341</v>
      </c>
      <c r="J643" t="s">
        <v>409</v>
      </c>
      <c r="K643" s="4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3" t="s">
        <v>1082</v>
      </c>
      <c r="G644">
        <v>55135</v>
      </c>
      <c r="H644" s="2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3" t="s">
        <v>1084</v>
      </c>
      <c r="G645">
        <v>55985</v>
      </c>
      <c r="H645" s="2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3" t="s">
        <v>1086</v>
      </c>
      <c r="G646">
        <v>7270</v>
      </c>
      <c r="H646" s="2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3" t="s">
        <v>1088</v>
      </c>
      <c r="G647">
        <v>55135</v>
      </c>
      <c r="H647" s="2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3" t="s">
        <v>1089</v>
      </c>
      <c r="G648">
        <v>4054</v>
      </c>
      <c r="H648" s="2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3" t="s">
        <v>1091</v>
      </c>
      <c r="G649">
        <v>4054</v>
      </c>
      <c r="H649" s="2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3" t="s">
        <v>1092</v>
      </c>
      <c r="G650">
        <v>6248</v>
      </c>
      <c r="H650" s="2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3" t="s">
        <v>1093</v>
      </c>
      <c r="G651">
        <v>7715</v>
      </c>
      <c r="H651" s="2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3" t="s">
        <v>1094</v>
      </c>
      <c r="G652">
        <v>7964</v>
      </c>
      <c r="H652" s="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3" t="s">
        <v>1096</v>
      </c>
      <c r="G653">
        <v>55620</v>
      </c>
      <c r="H653" s="2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3" t="s">
        <v>1096</v>
      </c>
      <c r="G654">
        <v>55620</v>
      </c>
      <c r="H654" s="2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3" t="s">
        <v>1098</v>
      </c>
      <c r="G655">
        <v>994</v>
      </c>
      <c r="H655" s="2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3" t="s">
        <v>1100</v>
      </c>
      <c r="G656">
        <v>3938</v>
      </c>
      <c r="H656" s="2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3" t="s">
        <v>1102</v>
      </c>
      <c r="G657">
        <v>3938</v>
      </c>
      <c r="H657" s="2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3" t="s">
        <v>1103</v>
      </c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3" t="s">
        <v>1104</v>
      </c>
      <c r="G659">
        <v>55202</v>
      </c>
      <c r="H659" s="2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3" t="s">
        <v>1107</v>
      </c>
      <c r="G660">
        <v>52118</v>
      </c>
      <c r="H660" s="2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3" t="s">
        <v>1109</v>
      </c>
      <c r="G661">
        <v>1737</v>
      </c>
      <c r="H661" s="2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3" t="s">
        <v>1111</v>
      </c>
      <c r="G662">
        <v>1403</v>
      </c>
      <c r="H662" s="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3" t="s">
        <v>1114</v>
      </c>
      <c r="G663">
        <v>3485</v>
      </c>
      <c r="H663" s="2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3" t="s">
        <v>1115</v>
      </c>
      <c r="G664">
        <v>7145</v>
      </c>
      <c r="H664" s="2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3" t="s">
        <v>1116</v>
      </c>
      <c r="G665">
        <v>6170</v>
      </c>
      <c r="H665" s="2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3" t="s">
        <v>1118</v>
      </c>
      <c r="G666">
        <v>56456</v>
      </c>
      <c r="H666" s="2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3" t="s">
        <v>1111</v>
      </c>
      <c r="G667">
        <v>1403</v>
      </c>
      <c r="H667" s="2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3" t="s">
        <v>1121</v>
      </c>
      <c r="G668">
        <v>1403</v>
      </c>
      <c r="H668" s="2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3" t="s">
        <v>1121</v>
      </c>
      <c r="G669">
        <v>1403</v>
      </c>
      <c r="H669" s="2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3" t="s">
        <v>1122</v>
      </c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3" t="s">
        <v>1123</v>
      </c>
      <c r="G671">
        <v>617</v>
      </c>
      <c r="H671" s="2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3" t="s">
        <v>1124</v>
      </c>
      <c r="G672">
        <v>2517</v>
      </c>
      <c r="H672" s="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3" t="s">
        <v>1125</v>
      </c>
      <c r="G673">
        <v>2963</v>
      </c>
      <c r="H673" s="2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3" t="s">
        <v>1127</v>
      </c>
      <c r="G674">
        <v>2963</v>
      </c>
      <c r="H674" s="2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3" t="s">
        <v>1128</v>
      </c>
      <c r="G675">
        <v>56070</v>
      </c>
      <c r="H675" s="2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3" t="s">
        <v>1130</v>
      </c>
      <c r="G676">
        <v>8019</v>
      </c>
      <c r="H676" s="2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3" t="s">
        <v>1131</v>
      </c>
      <c r="G677">
        <v>2848</v>
      </c>
      <c r="H677" s="2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3" t="s">
        <v>1133</v>
      </c>
      <c r="G678">
        <v>2848</v>
      </c>
      <c r="H678" s="2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3" t="s">
        <v>1134</v>
      </c>
      <c r="G679">
        <v>116</v>
      </c>
      <c r="H679" s="2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3" t="s">
        <v>1136</v>
      </c>
      <c r="G680">
        <v>116</v>
      </c>
      <c r="H680" s="2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3" t="s">
        <v>1137</v>
      </c>
      <c r="G681">
        <v>6008</v>
      </c>
      <c r="H681" s="2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3" t="s">
        <v>1138</v>
      </c>
      <c r="G682">
        <v>6008</v>
      </c>
      <c r="H682" s="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3" t="s">
        <v>1139</v>
      </c>
      <c r="G683">
        <v>1925</v>
      </c>
      <c r="H683" s="2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3" t="s">
        <v>1140</v>
      </c>
      <c r="G684">
        <v>1769</v>
      </c>
      <c r="H684" s="2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3" t="s">
        <v>1142</v>
      </c>
      <c r="G685">
        <v>4040</v>
      </c>
      <c r="H685" s="2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3" t="s">
        <v>1144</v>
      </c>
      <c r="G686">
        <v>6008</v>
      </c>
      <c r="H686" s="2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3" t="s">
        <v>1145</v>
      </c>
      <c r="G687">
        <v>3291</v>
      </c>
      <c r="H687" s="2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3" t="s">
        <v>1147</v>
      </c>
      <c r="G688">
        <v>3291</v>
      </c>
      <c r="H688" s="2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3" t="s">
        <v>1148</v>
      </c>
      <c r="G689">
        <v>3291</v>
      </c>
      <c r="H689" s="2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3" t="s">
        <v>1149</v>
      </c>
      <c r="G690">
        <v>3048</v>
      </c>
      <c r="H690" s="2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3" t="s">
        <v>1149</v>
      </c>
      <c r="G691">
        <v>3048</v>
      </c>
      <c r="H691" s="2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3" t="s">
        <v>1151</v>
      </c>
      <c r="G692">
        <v>4078</v>
      </c>
      <c r="H692" s="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3" t="s">
        <v>1154</v>
      </c>
      <c r="G693">
        <v>7242</v>
      </c>
      <c r="H693" s="2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3" t="s">
        <v>1156</v>
      </c>
      <c r="G694">
        <v>1739</v>
      </c>
      <c r="H694" s="2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3" t="s">
        <v>1158</v>
      </c>
      <c r="G695">
        <v>880</v>
      </c>
      <c r="H695" s="2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3" t="s">
        <v>1161</v>
      </c>
      <c r="G696">
        <v>58125</v>
      </c>
      <c r="H696" s="2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3" t="s">
        <v>1162</v>
      </c>
      <c r="G697">
        <v>7242</v>
      </c>
      <c r="H697" s="2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3" t="s">
        <v>1163</v>
      </c>
      <c r="G698">
        <v>7242</v>
      </c>
      <c r="H698" s="2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3" t="s">
        <v>1164</v>
      </c>
      <c r="G699">
        <v>2790</v>
      </c>
      <c r="H699" s="2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3" t="s">
        <v>1165</v>
      </c>
      <c r="G700">
        <v>55417</v>
      </c>
      <c r="H700" s="2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3" t="s">
        <v>1167</v>
      </c>
      <c r="G701">
        <v>2092</v>
      </c>
      <c r="H701" s="2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3" t="s">
        <v>1168</v>
      </c>
      <c r="G702">
        <v>10686</v>
      </c>
      <c r="H702" s="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3" t="s">
        <v>1170</v>
      </c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3" t="s">
        <v>1171</v>
      </c>
      <c r="G704">
        <v>7456</v>
      </c>
      <c r="H704" s="2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3" t="s">
        <v>1172</v>
      </c>
      <c r="G705">
        <v>7595</v>
      </c>
      <c r="H705" s="2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3" t="s">
        <v>1173</v>
      </c>
      <c r="G706">
        <v>55463</v>
      </c>
      <c r="H706" s="2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3" t="s">
        <v>1175</v>
      </c>
      <c r="G707">
        <v>58266</v>
      </c>
      <c r="H707" s="2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3" t="s">
        <v>1177</v>
      </c>
      <c r="G708">
        <v>58266</v>
      </c>
      <c r="H708" s="2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3" t="s">
        <v>1178</v>
      </c>
      <c r="G709">
        <v>2450</v>
      </c>
      <c r="H709" s="2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3" t="s">
        <v>1179</v>
      </c>
      <c r="G710">
        <v>2324</v>
      </c>
      <c r="H710" s="2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3" t="s">
        <v>1181</v>
      </c>
      <c r="G711">
        <v>7838</v>
      </c>
      <c r="H711" s="2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3" t="s">
        <v>1182</v>
      </c>
      <c r="G712">
        <v>55402</v>
      </c>
      <c r="H712" s="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3" t="s">
        <v>1184</v>
      </c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3" t="s">
        <v>1186</v>
      </c>
      <c r="G714">
        <v>2053</v>
      </c>
      <c r="H714" s="2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3" t="s">
        <v>1187</v>
      </c>
      <c r="G715">
        <v>55039</v>
      </c>
      <c r="H715" s="2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3" t="s">
        <v>1188</v>
      </c>
      <c r="G716">
        <v>3804</v>
      </c>
      <c r="H716" s="2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3" t="s">
        <v>1189</v>
      </c>
      <c r="G717">
        <v>3804</v>
      </c>
      <c r="H717" s="2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3" t="s">
        <v>1190</v>
      </c>
      <c r="G718">
        <v>637</v>
      </c>
      <c r="H718" s="2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3" t="s">
        <v>1191</v>
      </c>
      <c r="G719">
        <v>6462</v>
      </c>
      <c r="H719" s="2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3" t="s">
        <v>1191</v>
      </c>
      <c r="G720">
        <v>6462</v>
      </c>
      <c r="H720" s="2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3" t="s">
        <v>1192</v>
      </c>
      <c r="G721">
        <v>1084</v>
      </c>
      <c r="H721" s="2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3" t="s">
        <v>1193</v>
      </c>
      <c r="G722">
        <v>3804</v>
      </c>
      <c r="H722" s="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3" t="s">
        <v>1194</v>
      </c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3" t="s">
        <v>1196</v>
      </c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3" t="s">
        <v>1197</v>
      </c>
      <c r="G725">
        <v>1927</v>
      </c>
      <c r="H725" s="2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3" t="s">
        <v>1197</v>
      </c>
      <c r="G726">
        <v>1081</v>
      </c>
      <c r="H726" s="2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3" t="s">
        <v>1199</v>
      </c>
      <c r="G727">
        <v>1073</v>
      </c>
      <c r="H727" s="2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3" t="s">
        <v>1201</v>
      </c>
      <c r="G728">
        <v>1073</v>
      </c>
      <c r="H728" s="2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3" t="s">
        <v>1202</v>
      </c>
      <c r="G729">
        <v>460</v>
      </c>
      <c r="H729" s="2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3" t="s">
        <v>1205</v>
      </c>
      <c r="G730">
        <v>460</v>
      </c>
      <c r="H730" s="2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3" t="s">
        <v>1206</v>
      </c>
      <c r="G731">
        <v>4072</v>
      </c>
      <c r="H731" s="2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3" t="s">
        <v>1208</v>
      </c>
      <c r="G732">
        <v>4072</v>
      </c>
      <c r="H732" s="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3" t="s">
        <v>1209</v>
      </c>
      <c r="G733">
        <v>4072</v>
      </c>
      <c r="H733" s="2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3" t="s">
        <v>1210</v>
      </c>
      <c r="G734">
        <v>619</v>
      </c>
      <c r="H734" s="2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3" t="s">
        <v>1211</v>
      </c>
      <c r="G735">
        <v>6085</v>
      </c>
      <c r="H735" s="2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3" t="s">
        <v>1213</v>
      </c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3" t="s">
        <v>1214</v>
      </c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3" t="s">
        <v>1215</v>
      </c>
      <c r="G738">
        <v>4072</v>
      </c>
      <c r="H738" s="2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3" t="s">
        <v>1216</v>
      </c>
      <c r="G739">
        <v>4072</v>
      </c>
      <c r="H739" s="2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3" t="s">
        <v>1217</v>
      </c>
      <c r="G740">
        <v>4072</v>
      </c>
      <c r="H740" s="2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3" t="s">
        <v>1212</v>
      </c>
      <c r="G741">
        <v>6085</v>
      </c>
      <c r="H741" s="2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3" t="s">
        <v>1218</v>
      </c>
      <c r="G742">
        <v>7835</v>
      </c>
      <c r="H742" s="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3" t="s">
        <v>1220</v>
      </c>
      <c r="G743">
        <v>55116</v>
      </c>
      <c r="H743" s="2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3" t="s">
        <v>1222</v>
      </c>
      <c r="G744">
        <v>6085</v>
      </c>
      <c r="H744" s="2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3" t="s">
        <v>1223</v>
      </c>
      <c r="G745">
        <v>55455</v>
      </c>
      <c r="H745" s="2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3" t="s">
        <v>1225</v>
      </c>
      <c r="G746">
        <v>55455</v>
      </c>
      <c r="H746" s="2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3" t="s">
        <v>1226</v>
      </c>
      <c r="G747">
        <v>2444</v>
      </c>
      <c r="H747" s="2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3" t="s">
        <v>1227</v>
      </c>
      <c r="G748">
        <v>2444</v>
      </c>
      <c r="H748" s="2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3" t="s">
        <v>1228</v>
      </c>
      <c r="G749">
        <v>1740</v>
      </c>
      <c r="H749" s="2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3" t="s">
        <v>1229</v>
      </c>
      <c r="G750">
        <v>1740</v>
      </c>
      <c r="H750" s="2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3" t="s">
        <v>1230</v>
      </c>
      <c r="G751">
        <v>55641</v>
      </c>
      <c r="H751" s="2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3" t="s">
        <v>1232</v>
      </c>
      <c r="G752">
        <v>6516</v>
      </c>
      <c r="H752" s="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3" t="s">
        <v>1234</v>
      </c>
      <c r="G753">
        <v>55835</v>
      </c>
      <c r="H753" s="2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3" t="s">
        <v>1236</v>
      </c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3" t="s">
        <v>1237</v>
      </c>
      <c r="G755">
        <v>50555</v>
      </c>
      <c r="H755" s="2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3" t="s">
        <v>1239</v>
      </c>
      <c r="G756">
        <v>58124</v>
      </c>
      <c r="H756" s="2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3" t="s">
        <v>1241</v>
      </c>
      <c r="G757">
        <v>2712</v>
      </c>
      <c r="H757" s="2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3" t="s">
        <v>1242</v>
      </c>
      <c r="G758">
        <v>4940</v>
      </c>
      <c r="H758" s="2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3" t="s">
        <v>1244</v>
      </c>
      <c r="G759">
        <v>1393</v>
      </c>
      <c r="H759" s="2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3" t="s">
        <v>1246</v>
      </c>
      <c r="G760">
        <v>55641</v>
      </c>
      <c r="H760" s="2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3" t="s">
        <v>1247</v>
      </c>
      <c r="G761">
        <v>55641</v>
      </c>
      <c r="H761" s="2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3" t="s">
        <v>1248</v>
      </c>
      <c r="G762">
        <v>1393</v>
      </c>
      <c r="H762" s="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3" t="s">
        <v>1249</v>
      </c>
      <c r="G763">
        <v>6155</v>
      </c>
      <c r="H763" s="2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3" t="s">
        <v>1250</v>
      </c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3" t="s">
        <v>1251</v>
      </c>
      <c r="G765">
        <v>3723</v>
      </c>
      <c r="H765" s="2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3" t="s">
        <v>1253</v>
      </c>
      <c r="G766">
        <v>4940</v>
      </c>
      <c r="H766" s="2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3" t="s">
        <v>1254</v>
      </c>
      <c r="G767">
        <v>1239</v>
      </c>
      <c r="H767" s="2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3" t="s">
        <v>1256</v>
      </c>
      <c r="G768">
        <v>1239</v>
      </c>
      <c r="H768" s="2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3" t="s">
        <v>1257</v>
      </c>
      <c r="G769">
        <v>4057</v>
      </c>
      <c r="H769" s="2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3" t="s">
        <v>1259</v>
      </c>
      <c r="G770">
        <v>3459</v>
      </c>
      <c r="H770" s="2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3" t="s">
        <v>1260</v>
      </c>
      <c r="G771">
        <v>4057</v>
      </c>
      <c r="H771" s="2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3" t="s">
        <v>1261</v>
      </c>
      <c r="G772">
        <v>4057</v>
      </c>
      <c r="H772" s="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3" t="s">
        <v>1262</v>
      </c>
      <c r="G773">
        <v>4057</v>
      </c>
      <c r="H773" s="2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3" t="s">
        <v>1263</v>
      </c>
      <c r="G774">
        <v>2451</v>
      </c>
      <c r="H774" s="2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3" t="s">
        <v>1263</v>
      </c>
      <c r="G775">
        <v>2451</v>
      </c>
      <c r="H775" s="2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3" t="s">
        <v>1264</v>
      </c>
      <c r="G776">
        <v>620</v>
      </c>
      <c r="H776" s="2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3" t="s">
        <v>1265</v>
      </c>
      <c r="G777">
        <v>6257</v>
      </c>
      <c r="H777" s="2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3" t="s">
        <v>1266</v>
      </c>
      <c r="G778">
        <v>6257</v>
      </c>
      <c r="H778" s="2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3" t="s">
        <v>1267</v>
      </c>
      <c r="G779">
        <v>6257</v>
      </c>
      <c r="H779" s="2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3" t="s">
        <v>1268</v>
      </c>
      <c r="G780">
        <v>6166</v>
      </c>
      <c r="H780" s="2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3" t="s">
        <v>1270</v>
      </c>
      <c r="G781">
        <v>6166</v>
      </c>
      <c r="H781" s="2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3" t="s">
        <v>1271</v>
      </c>
      <c r="G782">
        <v>642</v>
      </c>
      <c r="H782" s="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3" t="s">
        <v>1272</v>
      </c>
      <c r="G783">
        <v>2956</v>
      </c>
      <c r="H783" s="2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3" t="s">
        <v>1274</v>
      </c>
      <c r="G784">
        <v>6166</v>
      </c>
      <c r="H784" s="2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3" t="s">
        <v>1274</v>
      </c>
      <c r="G785">
        <v>6166</v>
      </c>
      <c r="H785" s="2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3" t="s">
        <v>1275</v>
      </c>
      <c r="G786">
        <v>4059</v>
      </c>
      <c r="H786" s="2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3" t="s">
        <v>1276</v>
      </c>
      <c r="G787">
        <v>6090</v>
      </c>
      <c r="H787" s="2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3" t="s">
        <v>1277</v>
      </c>
      <c r="G788">
        <v>2518</v>
      </c>
      <c r="H788" s="2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3" t="s">
        <v>1278</v>
      </c>
      <c r="G789">
        <v>2094</v>
      </c>
      <c r="H789" s="2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3" t="s">
        <v>1279</v>
      </c>
      <c r="G790">
        <v>2852</v>
      </c>
      <c r="H790" s="2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3" t="s">
        <v>1281</v>
      </c>
      <c r="G791">
        <v>55841</v>
      </c>
      <c r="H791" s="2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3" t="s">
        <v>1282</v>
      </c>
      <c r="G792">
        <v>2107</v>
      </c>
      <c r="H792" s="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3" t="s">
        <v>1283</v>
      </c>
      <c r="G793">
        <v>6166</v>
      </c>
      <c r="H793" s="2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3" t="s">
        <v>1284</v>
      </c>
      <c r="G794">
        <v>6166</v>
      </c>
      <c r="H794" s="2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3" t="s">
        <v>1285</v>
      </c>
      <c r="G795">
        <v>1741</v>
      </c>
      <c r="H795" s="2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3" t="s">
        <v>1287</v>
      </c>
      <c r="G796">
        <v>6166</v>
      </c>
      <c r="H796" s="2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3" t="s">
        <v>1288</v>
      </c>
      <c r="G797">
        <v>6166</v>
      </c>
      <c r="H797" s="2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3" t="s">
        <v>1289</v>
      </c>
      <c r="G798">
        <v>7805</v>
      </c>
      <c r="H798" s="2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3" t="s">
        <v>1244</v>
      </c>
      <c r="G799">
        <v>1393</v>
      </c>
      <c r="H799" s="2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3" t="s">
        <v>1291</v>
      </c>
      <c r="G800">
        <v>4041</v>
      </c>
      <c r="H800" s="2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3" t="s">
        <v>1293</v>
      </c>
      <c r="G801">
        <v>7947</v>
      </c>
      <c r="H801" s="2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3" t="s">
        <v>1295</v>
      </c>
      <c r="G802">
        <v>6095</v>
      </c>
      <c r="H802" s="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3" t="s">
        <v>1297</v>
      </c>
      <c r="G803">
        <v>2485</v>
      </c>
      <c r="H803" s="2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3" t="s">
        <v>1298</v>
      </c>
      <c r="G804">
        <v>2519</v>
      </c>
      <c r="H804" s="2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3" t="s">
        <v>1299</v>
      </c>
      <c r="G805">
        <v>56151</v>
      </c>
      <c r="H805" s="2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3" t="s">
        <v>1300</v>
      </c>
      <c r="G806">
        <v>10774</v>
      </c>
      <c r="H806" s="2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3" t="s">
        <v>1302</v>
      </c>
      <c r="G807">
        <v>57036</v>
      </c>
      <c r="H807" s="2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3" t="s">
        <v>1304</v>
      </c>
      <c r="G808">
        <v>2520</v>
      </c>
      <c r="H808" s="2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3" t="s">
        <v>1248</v>
      </c>
      <c r="G809">
        <v>1393</v>
      </c>
      <c r="H809" s="2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3" t="s">
        <v>1248</v>
      </c>
      <c r="G810">
        <v>1393</v>
      </c>
      <c r="H810" s="2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3" t="s">
        <v>1306</v>
      </c>
      <c r="G811">
        <v>56930</v>
      </c>
      <c r="H811" s="2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3" t="s">
        <v>1308</v>
      </c>
      <c r="G812">
        <v>58218</v>
      </c>
      <c r="H812" s="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F813" s="3"/>
      <c r="G813">
        <v>50886</v>
      </c>
      <c r="H813" s="2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3" t="s">
        <v>1313</v>
      </c>
      <c r="G814">
        <v>55651</v>
      </c>
      <c r="H814" s="2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3" t="s">
        <v>1315</v>
      </c>
      <c r="G815">
        <v>8223</v>
      </c>
      <c r="H815" s="2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3" t="s">
        <v>1316</v>
      </c>
      <c r="G816">
        <v>7203</v>
      </c>
      <c r="H816" s="2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3" t="s">
        <v>1318</v>
      </c>
      <c r="G817">
        <v>7203</v>
      </c>
      <c r="H817" s="2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3" t="s">
        <v>1319</v>
      </c>
      <c r="G818">
        <v>7203</v>
      </c>
      <c r="H818" s="2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3" t="s">
        <v>1320</v>
      </c>
      <c r="G819">
        <v>58024</v>
      </c>
      <c r="H819" s="2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3" t="s">
        <v>1322</v>
      </c>
      <c r="G820">
        <v>207</v>
      </c>
      <c r="H820" s="2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3" t="s">
        <v>1325</v>
      </c>
      <c r="G821">
        <v>6045</v>
      </c>
      <c r="H821" s="2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3" t="s">
        <v>1327</v>
      </c>
      <c r="G822">
        <v>7296</v>
      </c>
      <c r="H822" s="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3" t="s">
        <v>1329</v>
      </c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3" t="s">
        <v>1330</v>
      </c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3" t="s">
        <v>1331</v>
      </c>
      <c r="G825">
        <v>1404</v>
      </c>
      <c r="H825" s="2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3" t="s">
        <v>1331</v>
      </c>
      <c r="G826">
        <v>1404</v>
      </c>
      <c r="H826" s="2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3" t="s">
        <v>1332</v>
      </c>
      <c r="G827">
        <v>6081</v>
      </c>
      <c r="H827" s="2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3" t="s">
        <v>1335</v>
      </c>
      <c r="G828">
        <v>1718</v>
      </c>
      <c r="H828" s="2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3" t="s">
        <v>1336</v>
      </c>
      <c r="G829">
        <v>2850</v>
      </c>
      <c r="H829" s="2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3" t="s">
        <v>1337</v>
      </c>
      <c r="G830">
        <v>55364</v>
      </c>
      <c r="H830" s="2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3" t="s">
        <v>1339</v>
      </c>
      <c r="G831">
        <v>54476</v>
      </c>
      <c r="H831" s="2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3" t="s">
        <v>1341</v>
      </c>
      <c r="G832">
        <v>7972</v>
      </c>
      <c r="H832" s="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3" t="s">
        <v>1342</v>
      </c>
      <c r="G833">
        <v>54854</v>
      </c>
      <c r="H833" s="2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3" t="s">
        <v>1344</v>
      </c>
      <c r="G834">
        <v>55522</v>
      </c>
      <c r="H834" s="2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3" t="s">
        <v>1345</v>
      </c>
      <c r="G835">
        <v>7203</v>
      </c>
      <c r="H835" s="2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3" t="s">
        <v>1346</v>
      </c>
      <c r="G836">
        <v>118</v>
      </c>
      <c r="H836" s="2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3" t="s">
        <v>1348</v>
      </c>
      <c r="G837">
        <v>1744</v>
      </c>
      <c r="H837" s="2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3" t="s">
        <v>1350</v>
      </c>
      <c r="G838">
        <v>3806</v>
      </c>
      <c r="H838" s="2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3" t="s">
        <v>1351</v>
      </c>
      <c r="G839">
        <v>1077</v>
      </c>
      <c r="H839" s="2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3" t="s">
        <v>1352</v>
      </c>
      <c r="G840">
        <v>118</v>
      </c>
      <c r="H840" s="2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3" t="s">
        <v>1353</v>
      </c>
      <c r="G841">
        <v>118</v>
      </c>
      <c r="H841" s="2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3" t="s">
        <v>1354</v>
      </c>
      <c r="G842">
        <v>2367</v>
      </c>
      <c r="H842" s="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3" t="s">
        <v>1356</v>
      </c>
      <c r="G843">
        <v>2367</v>
      </c>
      <c r="H843" s="2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3" t="s">
        <v>1357</v>
      </c>
      <c r="G844">
        <v>8029</v>
      </c>
      <c r="H844" s="2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3" t="s">
        <v>1359</v>
      </c>
      <c r="G845">
        <v>3993</v>
      </c>
      <c r="H845" s="2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3" t="s">
        <v>1361</v>
      </c>
      <c r="G846">
        <v>10075</v>
      </c>
      <c r="H846" s="2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3" t="s">
        <v>1363</v>
      </c>
      <c r="G847">
        <v>56630</v>
      </c>
      <c r="H847" s="2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3" t="s">
        <v>1365</v>
      </c>
      <c r="G848">
        <v>988</v>
      </c>
      <c r="H848" s="2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3" t="s">
        <v>1367</v>
      </c>
      <c r="G849">
        <v>1400</v>
      </c>
      <c r="H849" s="2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3" t="s">
        <v>1368</v>
      </c>
      <c r="G850">
        <v>1400</v>
      </c>
      <c r="H850" s="2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3" t="s">
        <v>1369</v>
      </c>
      <c r="G851">
        <v>1252</v>
      </c>
      <c r="H851" s="2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3" t="s">
        <v>1371</v>
      </c>
      <c r="G852">
        <v>7721</v>
      </c>
      <c r="H852" s="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3" t="s">
        <v>1373</v>
      </c>
      <c r="G853">
        <v>1719</v>
      </c>
      <c r="H853" s="2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3" t="s">
        <v>1374</v>
      </c>
      <c r="G854">
        <v>7699</v>
      </c>
      <c r="H854" s="2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3" t="s">
        <v>1375</v>
      </c>
      <c r="G855">
        <v>6194</v>
      </c>
      <c r="H855" s="2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3" t="s">
        <v>1377</v>
      </c>
      <c r="G856">
        <v>56843</v>
      </c>
      <c r="H856" s="2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3" t="s">
        <v>1378</v>
      </c>
      <c r="G857">
        <v>1873</v>
      </c>
      <c r="H857" s="2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3" t="s">
        <v>1379</v>
      </c>
      <c r="G858">
        <v>56843</v>
      </c>
      <c r="H858" s="2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3" t="s">
        <v>1380</v>
      </c>
      <c r="G859">
        <v>56166</v>
      </c>
      <c r="H859" s="2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3" t="s">
        <v>1382</v>
      </c>
      <c r="G860">
        <v>56166</v>
      </c>
      <c r="H860" s="2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3" t="s">
        <v>1380</v>
      </c>
      <c r="G861">
        <v>56186</v>
      </c>
      <c r="H861" s="2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3" t="s">
        <v>1382</v>
      </c>
      <c r="G862">
        <v>56186</v>
      </c>
      <c r="H862" s="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3" t="s">
        <v>1384</v>
      </c>
      <c r="G863">
        <v>1745</v>
      </c>
      <c r="H863" s="2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3" t="s">
        <v>1386</v>
      </c>
      <c r="G864">
        <v>7296</v>
      </c>
      <c r="H864" s="2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3" t="s">
        <v>1387</v>
      </c>
      <c r="G865">
        <v>7296</v>
      </c>
      <c r="H865" s="2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3" t="s">
        <v>1388</v>
      </c>
      <c r="G866">
        <v>643</v>
      </c>
      <c r="H866" s="2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3" t="s">
        <v>1390</v>
      </c>
      <c r="G867">
        <v>643</v>
      </c>
      <c r="H867" s="2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3" t="s">
        <v>1391</v>
      </c>
      <c r="G868">
        <v>2965</v>
      </c>
      <c r="H868" s="2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3" t="s">
        <v>1393</v>
      </c>
      <c r="G869">
        <v>56564</v>
      </c>
      <c r="H869" s="2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3" t="s">
        <v>1395</v>
      </c>
      <c r="G870">
        <v>643</v>
      </c>
      <c r="H870" s="2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3" t="s">
        <v>1396</v>
      </c>
      <c r="G871">
        <v>3860</v>
      </c>
      <c r="H871" s="2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3" t="s">
        <v>1398</v>
      </c>
      <c r="G872">
        <v>629</v>
      </c>
      <c r="H872" s="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3" t="s">
        <v>1401</v>
      </c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3" t="s">
        <v>1403</v>
      </c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3" t="s">
        <v>1404</v>
      </c>
      <c r="G875">
        <v>7345</v>
      </c>
      <c r="H875" s="2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3" t="s">
        <v>1396</v>
      </c>
      <c r="G876">
        <v>7867</v>
      </c>
      <c r="H876" s="2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3" t="s">
        <v>1407</v>
      </c>
      <c r="G877">
        <v>2964</v>
      </c>
      <c r="H877" s="2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3" t="s">
        <v>1409</v>
      </c>
      <c r="G878">
        <v>2964</v>
      </c>
      <c r="H878" s="2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3" t="s">
        <v>1410</v>
      </c>
      <c r="G879">
        <v>1743</v>
      </c>
      <c r="H879" s="2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3" t="s">
        <v>1412</v>
      </c>
      <c r="G880">
        <v>1743</v>
      </c>
      <c r="H880" s="2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3" t="s">
        <v>1413</v>
      </c>
      <c r="G881">
        <v>1743</v>
      </c>
      <c r="H881" s="2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3" t="s">
        <v>1414</v>
      </c>
      <c r="G882">
        <v>126</v>
      </c>
      <c r="H882" s="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3" t="s">
        <v>1416</v>
      </c>
      <c r="G883">
        <v>6127</v>
      </c>
      <c r="H883" s="2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3" t="s">
        <v>1418</v>
      </c>
      <c r="G884">
        <v>6515</v>
      </c>
      <c r="H884" s="2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3" t="s">
        <v>1419</v>
      </c>
      <c r="G885">
        <v>4042</v>
      </c>
      <c r="H885" s="2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3" t="s">
        <v>1421</v>
      </c>
      <c r="G886">
        <v>126</v>
      </c>
      <c r="H886" s="2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3" t="s">
        <v>1422</v>
      </c>
      <c r="G887">
        <v>638</v>
      </c>
      <c r="H887" s="2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3" t="s">
        <v>1424</v>
      </c>
      <c r="G888">
        <v>8224</v>
      </c>
      <c r="H888" s="2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3" t="s">
        <v>1427</v>
      </c>
      <c r="G889">
        <v>8224</v>
      </c>
      <c r="H889" s="2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3" t="s">
        <v>1428</v>
      </c>
      <c r="G890">
        <v>638</v>
      </c>
      <c r="H890" s="2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3" t="s">
        <v>1429</v>
      </c>
      <c r="G891">
        <v>2048</v>
      </c>
      <c r="H891" s="2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3" t="s">
        <v>1430</v>
      </c>
      <c r="G892">
        <v>55111</v>
      </c>
      <c r="H892" s="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3" t="s">
        <v>1432</v>
      </c>
      <c r="G893">
        <v>1881</v>
      </c>
      <c r="H893" s="2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3" t="s">
        <v>1433</v>
      </c>
      <c r="G894">
        <v>56808</v>
      </c>
      <c r="H894" s="2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3" t="s">
        <v>1435</v>
      </c>
      <c r="G895">
        <v>649</v>
      </c>
      <c r="H895" s="2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3" t="s">
        <v>1437</v>
      </c>
      <c r="G896">
        <v>2048</v>
      </c>
      <c r="H896" s="2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3" t="s">
        <v>1438</v>
      </c>
      <c r="G897">
        <v>4072</v>
      </c>
      <c r="H897" s="2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3" t="s">
        <v>1439</v>
      </c>
      <c r="G898">
        <v>2830</v>
      </c>
      <c r="H898" s="2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3" t="s">
        <v>1440</v>
      </c>
      <c r="G899">
        <v>6019</v>
      </c>
      <c r="H899" s="2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3" t="s">
        <v>1443</v>
      </c>
      <c r="G900">
        <v>2716</v>
      </c>
      <c r="H900" s="2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3" t="s">
        <v>1445</v>
      </c>
      <c r="G901">
        <v>1010</v>
      </c>
      <c r="H901" s="2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3" t="s">
        <v>1447</v>
      </c>
      <c r="G902">
        <v>57842</v>
      </c>
      <c r="H902" s="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3" t="s">
        <v>1450</v>
      </c>
      <c r="G903">
        <v>2336</v>
      </c>
      <c r="H903" s="2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3" t="s">
        <v>1452</v>
      </c>
      <c r="G904">
        <v>2336</v>
      </c>
      <c r="H904" s="2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3" t="s">
        <v>1453</v>
      </c>
      <c r="G905">
        <v>2336</v>
      </c>
      <c r="H905" s="2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3" t="s">
        <v>1454</v>
      </c>
      <c r="G906">
        <v>6071</v>
      </c>
      <c r="H906" s="2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3" t="s">
        <v>1454</v>
      </c>
      <c r="G907">
        <v>6071</v>
      </c>
      <c r="H907" s="2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3" t="s">
        <v>1455</v>
      </c>
      <c r="G908">
        <v>6071</v>
      </c>
      <c r="H908" s="2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3" t="s">
        <v>1456</v>
      </c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3" t="s">
        <v>1458</v>
      </c>
      <c r="G910">
        <v>55939</v>
      </c>
      <c r="H910" s="2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3" t="s">
        <v>1460</v>
      </c>
      <c r="G911">
        <v>6705</v>
      </c>
      <c r="H911" s="2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3" t="s">
        <v>1463</v>
      </c>
      <c r="G912">
        <v>7697</v>
      </c>
      <c r="H912" s="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3" t="s">
        <v>1465</v>
      </c>
      <c r="G913">
        <v>3297</v>
      </c>
      <c r="H913" s="2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3" t="s">
        <v>1455</v>
      </c>
      <c r="G914">
        <v>6071</v>
      </c>
      <c r="H914" s="2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3" t="s">
        <v>1466</v>
      </c>
      <c r="G915">
        <v>8056</v>
      </c>
      <c r="H915" s="2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3" t="s">
        <v>1467</v>
      </c>
      <c r="G916">
        <v>621</v>
      </c>
      <c r="H916" s="2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3" t="s">
        <v>1468</v>
      </c>
      <c r="G917">
        <v>4270</v>
      </c>
      <c r="H917" s="2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3" t="s">
        <v>1469</v>
      </c>
      <c r="G918">
        <v>621</v>
      </c>
      <c r="H918" s="2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3" t="s">
        <v>1470</v>
      </c>
      <c r="G919">
        <v>3295</v>
      </c>
      <c r="H919" s="2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3" t="s">
        <v>1471</v>
      </c>
      <c r="G920">
        <v>7538</v>
      </c>
      <c r="H920" s="2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3" t="s">
        <v>1473</v>
      </c>
      <c r="G921">
        <v>3295</v>
      </c>
      <c r="H921" s="2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3" t="s">
        <v>1474</v>
      </c>
      <c r="G922">
        <v>3295</v>
      </c>
      <c r="H922" s="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3" t="s">
        <v>1475</v>
      </c>
      <c r="G923">
        <v>2966</v>
      </c>
      <c r="H923" s="2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3" t="s">
        <v>1477</v>
      </c>
      <c r="G924">
        <v>6139</v>
      </c>
      <c r="H924" s="2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3" t="s">
        <v>1478</v>
      </c>
      <c r="G925">
        <v>3295</v>
      </c>
      <c r="H925" s="2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3" t="s">
        <v>1479</v>
      </c>
      <c r="G926">
        <v>2521</v>
      </c>
      <c r="H926" s="2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3" t="s">
        <v>1480</v>
      </c>
      <c r="G927">
        <v>7991</v>
      </c>
      <c r="H927" s="2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3" t="s">
        <v>1482</v>
      </c>
      <c r="G928">
        <v>56407</v>
      </c>
      <c r="H928" s="2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3" t="s">
        <v>1484</v>
      </c>
      <c r="G929">
        <v>7929</v>
      </c>
      <c r="H929" s="2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3" t="s">
        <v>1485</v>
      </c>
      <c r="G930">
        <v>3295</v>
      </c>
      <c r="H930" s="2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3" t="s">
        <v>1486</v>
      </c>
      <c r="G931">
        <v>3295</v>
      </c>
      <c r="H931" s="2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3" t="s">
        <v>1487</v>
      </c>
      <c r="G932">
        <v>3295</v>
      </c>
      <c r="H932" s="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3" t="s">
        <v>1488</v>
      </c>
      <c r="G933">
        <v>477</v>
      </c>
      <c r="H933" s="2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3" t="s">
        <v>1490</v>
      </c>
      <c r="G934">
        <v>477</v>
      </c>
      <c r="H934" s="2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3" t="s">
        <v>1491</v>
      </c>
      <c r="G935">
        <v>913</v>
      </c>
      <c r="H935" s="2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3" t="s">
        <v>1492</v>
      </c>
      <c r="G936">
        <v>913</v>
      </c>
      <c r="H936" s="2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3" t="s">
        <v>1493</v>
      </c>
      <c r="G937">
        <v>4076</v>
      </c>
      <c r="H937" s="2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3" t="s">
        <v>1495</v>
      </c>
      <c r="G938">
        <v>4076</v>
      </c>
      <c r="H938" s="2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3" t="s">
        <v>1496</v>
      </c>
      <c r="G939">
        <v>6087</v>
      </c>
      <c r="H939" s="2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3" t="s">
        <v>1496</v>
      </c>
      <c r="G940">
        <v>6087</v>
      </c>
      <c r="H940" s="2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3" t="s">
        <v>1500</v>
      </c>
      <c r="G941">
        <v>1082</v>
      </c>
      <c r="H941" s="2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3" t="s">
        <v>1502</v>
      </c>
      <c r="G942">
        <v>55224</v>
      </c>
      <c r="H942" s="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3" t="s">
        <v>1504</v>
      </c>
      <c r="G943">
        <v>4014</v>
      </c>
      <c r="H943" s="2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3" t="s">
        <v>1505</v>
      </c>
      <c r="G944">
        <v>56355</v>
      </c>
      <c r="H944" s="2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3" t="s">
        <v>1507</v>
      </c>
      <c r="G945">
        <v>6009</v>
      </c>
      <c r="H945" s="2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3" t="s">
        <v>1508</v>
      </c>
      <c r="G946">
        <v>2369</v>
      </c>
      <c r="H946" s="2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3" t="s">
        <v>1510</v>
      </c>
      <c r="G947">
        <v>6120</v>
      </c>
      <c r="H947" s="2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3" t="s">
        <v>1512</v>
      </c>
      <c r="G948">
        <v>1723</v>
      </c>
      <c r="H948" s="2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3" t="s">
        <v>1514</v>
      </c>
      <c r="G949">
        <v>56322</v>
      </c>
      <c r="H949" s="2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3" t="s">
        <v>1516</v>
      </c>
      <c r="G950">
        <v>3478</v>
      </c>
      <c r="H950" s="2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3" t="s">
        <v>1518</v>
      </c>
      <c r="G951">
        <v>3298</v>
      </c>
      <c r="H951" s="2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3" t="s">
        <v>1520</v>
      </c>
      <c r="G952">
        <v>1082</v>
      </c>
      <c r="H952" s="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3" t="s">
        <v>1521</v>
      </c>
      <c r="G953">
        <v>1082</v>
      </c>
      <c r="H953" s="2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3" t="s">
        <v>1522</v>
      </c>
      <c r="G954">
        <v>1082</v>
      </c>
      <c r="H954" s="2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3" t="s">
        <v>1523</v>
      </c>
      <c r="G955">
        <v>1394</v>
      </c>
      <c r="H955" s="2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3" t="s">
        <v>1523</v>
      </c>
      <c r="G956">
        <v>1394</v>
      </c>
      <c r="H956" s="2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3" t="s">
        <v>1524</v>
      </c>
      <c r="G957">
        <v>1934</v>
      </c>
      <c r="H957" s="2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3" t="s">
        <v>1525</v>
      </c>
      <c r="G958">
        <v>1746</v>
      </c>
      <c r="H958" s="2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3" t="s">
        <v>1527</v>
      </c>
      <c r="G959">
        <v>6258</v>
      </c>
      <c r="H959" s="2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3" t="s">
        <v>1529</v>
      </c>
      <c r="G960">
        <v>56386</v>
      </c>
      <c r="H960" s="2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3" t="s">
        <v>1531</v>
      </c>
      <c r="G961">
        <v>7886</v>
      </c>
      <c r="H961" s="2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3" t="s">
        <v>1533</v>
      </c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3" t="s">
        <v>1534</v>
      </c>
      <c r="G963">
        <v>210</v>
      </c>
      <c r="H963" s="2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3" t="s">
        <v>1537</v>
      </c>
      <c r="G964">
        <v>210</v>
      </c>
      <c r="H964" s="2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3" t="s">
        <v>1538</v>
      </c>
      <c r="G965">
        <v>7158</v>
      </c>
      <c r="H965" s="2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3" t="s">
        <v>1540</v>
      </c>
      <c r="G966">
        <v>56596</v>
      </c>
      <c r="H966" s="2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3" t="s">
        <v>1542</v>
      </c>
      <c r="G967">
        <v>56319</v>
      </c>
      <c r="H967" s="2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3" t="s">
        <v>1544</v>
      </c>
      <c r="G968">
        <v>56596</v>
      </c>
      <c r="H968" s="2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3" t="s">
        <v>1545</v>
      </c>
      <c r="G969">
        <v>1507</v>
      </c>
      <c r="H969" s="2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3" t="s">
        <v>1548</v>
      </c>
      <c r="G970">
        <v>1507</v>
      </c>
      <c r="H970" s="2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3" t="s">
        <v>1549</v>
      </c>
      <c r="G971">
        <v>6101</v>
      </c>
      <c r="H971" s="2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3" t="s">
        <v>1550</v>
      </c>
      <c r="G972">
        <v>6101</v>
      </c>
      <c r="H972" s="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3" t="s">
        <v>1551</v>
      </c>
      <c r="G973">
        <v>2854</v>
      </c>
      <c r="H973" s="2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3" t="s">
        <v>1553</v>
      </c>
      <c r="G974">
        <v>8034</v>
      </c>
      <c r="H974" s="2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3" t="s">
        <v>1554</v>
      </c>
      <c r="G975">
        <v>728</v>
      </c>
      <c r="H975" s="2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3" t="s">
        <v>1556</v>
      </c>
      <c r="G976">
        <v>3809</v>
      </c>
      <c r="H976" s="2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3" t="s">
        <v>1557</v>
      </c>
      <c r="G977">
        <v>6052</v>
      </c>
      <c r="H977" s="2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3" t="s">
        <v>1559</v>
      </c>
      <c r="G978">
        <v>6052</v>
      </c>
      <c r="H978" s="2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3" t="s">
        <v>1466</v>
      </c>
      <c r="G979">
        <v>8056</v>
      </c>
      <c r="H979" s="2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3" t="s">
        <v>1468</v>
      </c>
      <c r="G980">
        <v>8056</v>
      </c>
      <c r="H980" s="2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3" t="s">
        <v>1560</v>
      </c>
      <c r="G981">
        <v>2049</v>
      </c>
      <c r="H981" s="2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3" t="s">
        <v>1562</v>
      </c>
      <c r="G982">
        <v>2049</v>
      </c>
      <c r="H982" s="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3" t="s">
        <v>1563</v>
      </c>
      <c r="G983">
        <v>55087</v>
      </c>
      <c r="H983" s="2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3" t="s">
        <v>1565</v>
      </c>
      <c r="G984">
        <v>6019</v>
      </c>
      <c r="H984" s="2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3" t="s">
        <v>1566</v>
      </c>
      <c r="G985">
        <v>1368</v>
      </c>
      <c r="H985" s="2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3" t="s">
        <v>1568</v>
      </c>
      <c r="G986">
        <v>478</v>
      </c>
      <c r="H986" s="2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3" t="s">
        <v>1570</v>
      </c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3" t="s">
        <v>1571</v>
      </c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3" t="s">
        <v>1572</v>
      </c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3" t="s">
        <v>1573</v>
      </c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3" t="s">
        <v>1574</v>
      </c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3" t="s">
        <v>1575</v>
      </c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3" t="s">
        <v>1576</v>
      </c>
      <c r="G993">
        <v>1720</v>
      </c>
      <c r="H993" s="2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3" t="s">
        <v>1578</v>
      </c>
      <c r="G994">
        <v>1720</v>
      </c>
      <c r="H994" s="2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3" t="s">
        <v>1579</v>
      </c>
      <c r="G995">
        <v>290</v>
      </c>
      <c r="H995" s="2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1" t="s">
        <v>1581</v>
      </c>
      <c r="G996">
        <v>56810</v>
      </c>
      <c r="H996" s="2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3" t="s">
        <v>1583</v>
      </c>
      <c r="G997">
        <v>59637</v>
      </c>
      <c r="H997" s="2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3" t="s">
        <v>1585</v>
      </c>
      <c r="G998">
        <v>1693</v>
      </c>
      <c r="H998" s="2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3" t="s">
        <v>1587</v>
      </c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3" t="s">
        <v>1588</v>
      </c>
      <c r="G1000">
        <v>57032</v>
      </c>
      <c r="H1000" s="2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3" t="s">
        <v>1591</v>
      </c>
      <c r="G1001">
        <v>825</v>
      </c>
      <c r="H1001" s="2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3" t="s">
        <v>1594</v>
      </c>
      <c r="G1002">
        <v>8009</v>
      </c>
      <c r="H1002" s="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3" t="s">
        <v>1597</v>
      </c>
      <c r="G1003">
        <v>2355</v>
      </c>
      <c r="H1003" s="2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3" t="s">
        <v>1600</v>
      </c>
      <c r="G1004">
        <v>1466</v>
      </c>
      <c r="H1004" s="2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3" t="s">
        <v>1602</v>
      </c>
      <c r="G1005">
        <v>2741</v>
      </c>
      <c r="H1005" s="2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3" t="s">
        <v>1604</v>
      </c>
      <c r="G1006">
        <v>6451</v>
      </c>
      <c r="H1006" s="2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3" t="s">
        <v>1606</v>
      </c>
      <c r="G1007">
        <v>1753</v>
      </c>
      <c r="H1007" s="2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3" t="s">
        <v>1607</v>
      </c>
      <c r="G1008">
        <v>3983</v>
      </c>
      <c r="H1008" s="2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3" t="s">
        <v>1609</v>
      </c>
      <c r="G1009">
        <v>3971</v>
      </c>
      <c r="H1009" s="2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3" t="s">
        <v>1611</v>
      </c>
      <c r="G1010">
        <v>323</v>
      </c>
      <c r="H1010" s="2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3" t="s">
        <v>1613</v>
      </c>
      <c r="G1011">
        <v>324</v>
      </c>
      <c r="H1011" s="2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3" t="s">
        <v>1615</v>
      </c>
      <c r="G1012">
        <v>325</v>
      </c>
      <c r="H1012" s="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3" t="s">
        <v>1617</v>
      </c>
      <c r="G1013">
        <v>56391</v>
      </c>
      <c r="H1013" s="2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3" t="s">
        <v>1619</v>
      </c>
      <c r="G1014">
        <v>59200</v>
      </c>
      <c r="H1014" s="2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3" t="s">
        <v>1621</v>
      </c>
      <c r="G1015">
        <v>58719</v>
      </c>
      <c r="H1015" s="2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3" t="s">
        <v>1623</v>
      </c>
      <c r="G1016">
        <v>1775</v>
      </c>
      <c r="H1016" s="2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3" t="s">
        <v>240</v>
      </c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3" t="s">
        <v>1625</v>
      </c>
      <c r="G1018">
        <v>3772</v>
      </c>
      <c r="H1018" s="2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3" t="s">
        <v>1627</v>
      </c>
      <c r="G1019">
        <v>704</v>
      </c>
      <c r="H1019" s="2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3" t="s">
        <v>1629</v>
      </c>
      <c r="G1020">
        <v>57980</v>
      </c>
      <c r="H1020" s="2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3" t="s">
        <v>1630</v>
      </c>
      <c r="G1021">
        <v>2522</v>
      </c>
      <c r="H1021" s="2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3" t="s">
        <v>1632</v>
      </c>
      <c r="G1022">
        <v>4061</v>
      </c>
      <c r="H1022" s="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3" t="s">
        <v>1634</v>
      </c>
      <c r="G1023">
        <v>57522</v>
      </c>
      <c r="H1023" s="2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3" t="s">
        <v>1635</v>
      </c>
      <c r="G1024">
        <v>56809</v>
      </c>
      <c r="H1024" s="2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3" t="s">
        <v>1637</v>
      </c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3" t="s">
        <v>1638</v>
      </c>
      <c r="G1026">
        <v>2743</v>
      </c>
      <c r="H1026" s="2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3" t="s">
        <v>1640</v>
      </c>
      <c r="G1027">
        <v>3998</v>
      </c>
      <c r="H1027" s="2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3" t="s">
        <v>1642</v>
      </c>
      <c r="G1028">
        <v>57171</v>
      </c>
      <c r="H1028" s="2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3" t="s">
        <v>301</v>
      </c>
      <c r="G1029">
        <v>1105</v>
      </c>
      <c r="H1029" s="2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3" t="s">
        <v>1644</v>
      </c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3" t="s">
        <v>1645</v>
      </c>
      <c r="G1031">
        <v>56252</v>
      </c>
      <c r="H1031" s="2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3" t="s">
        <v>1647</v>
      </c>
      <c r="G1032">
        <v>1776</v>
      </c>
      <c r="H1032" s="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3" t="s">
        <v>1649</v>
      </c>
      <c r="G1033">
        <v>56677</v>
      </c>
      <c r="H1033" s="2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3" t="s">
        <v>1651</v>
      </c>
      <c r="G1034">
        <v>225</v>
      </c>
      <c r="H1034" s="2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3" t="s">
        <v>1653</v>
      </c>
      <c r="G1035">
        <v>57560</v>
      </c>
      <c r="H1035" s="2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3" t="s">
        <v>1655</v>
      </c>
      <c r="G1036">
        <v>59619</v>
      </c>
      <c r="H1036" s="2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3" t="s">
        <v>1659</v>
      </c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3" t="s">
        <v>1660</v>
      </c>
      <c r="G1038">
        <v>1700</v>
      </c>
      <c r="H1038" s="2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3" t="s">
        <v>1662</v>
      </c>
      <c r="G1039">
        <v>57561</v>
      </c>
      <c r="H1039" s="2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3" t="s">
        <v>1664</v>
      </c>
      <c r="G1040">
        <v>56831</v>
      </c>
      <c r="H1040" s="2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3" t="s">
        <v>1666</v>
      </c>
      <c r="G1041">
        <v>58830</v>
      </c>
      <c r="H1041" s="2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3" t="s">
        <v>1667</v>
      </c>
      <c r="G1042">
        <v>1701</v>
      </c>
      <c r="H1042" s="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3" t="s">
        <v>1669</v>
      </c>
      <c r="G1043">
        <v>3798</v>
      </c>
      <c r="H1043" s="2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3" t="s">
        <v>1671</v>
      </c>
      <c r="G1044">
        <v>55998</v>
      </c>
      <c r="H1044" s="2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3" t="s">
        <v>1674</v>
      </c>
      <c r="G1045">
        <v>233</v>
      </c>
      <c r="H1045" s="2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3" t="s">
        <v>1676</v>
      </c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3" t="s">
        <v>1677</v>
      </c>
      <c r="G1047">
        <v>57575</v>
      </c>
      <c r="H1047" s="2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3" t="s">
        <v>466</v>
      </c>
      <c r="G1048">
        <v>55077</v>
      </c>
      <c r="H1048" s="2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3" t="s">
        <v>1679</v>
      </c>
      <c r="G1049">
        <v>56782</v>
      </c>
      <c r="H1049" s="2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3" t="s">
        <v>1681</v>
      </c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3" t="s">
        <v>1682</v>
      </c>
      <c r="G1051">
        <v>57299</v>
      </c>
      <c r="H1051" s="2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3" t="s">
        <v>1684</v>
      </c>
      <c r="G1052">
        <v>2512</v>
      </c>
      <c r="H1052" s="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3" t="s">
        <v>1685</v>
      </c>
      <c r="G1053">
        <v>2356</v>
      </c>
      <c r="H1053" s="2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3" t="s">
        <v>1687</v>
      </c>
      <c r="G1054">
        <v>1468</v>
      </c>
      <c r="H1054" s="2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3" t="s">
        <v>1689</v>
      </c>
      <c r="G1055">
        <v>58121</v>
      </c>
      <c r="H1055" s="2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3" t="s">
        <v>1690</v>
      </c>
      <c r="G1056">
        <v>57873</v>
      </c>
      <c r="H1056" s="2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3" t="s">
        <v>1692</v>
      </c>
      <c r="G1057">
        <v>8031</v>
      </c>
      <c r="H1057" s="2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3" t="s">
        <v>1693</v>
      </c>
      <c r="G1058">
        <v>3737</v>
      </c>
      <c r="H1058" s="2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3" t="s">
        <v>1695</v>
      </c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3" t="s">
        <v>1696</v>
      </c>
      <c r="G1060">
        <v>1704</v>
      </c>
      <c r="H1060" s="2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3" t="s">
        <v>1698</v>
      </c>
      <c r="G1061">
        <v>57498</v>
      </c>
      <c r="H1061" s="2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3" t="s">
        <v>1700</v>
      </c>
      <c r="G1062">
        <v>706</v>
      </c>
      <c r="H1062" s="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3" t="s">
        <v>1702</v>
      </c>
      <c r="G1063">
        <v>1705</v>
      </c>
      <c r="H1063" s="2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3" t="s">
        <v>1704</v>
      </c>
      <c r="G1064">
        <v>55607</v>
      </c>
      <c r="H1064" s="2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3" t="s">
        <v>1706</v>
      </c>
      <c r="G1065">
        <v>57997</v>
      </c>
      <c r="H1065" s="2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3" t="s">
        <v>1708</v>
      </c>
      <c r="G1066">
        <v>2330</v>
      </c>
      <c r="H1066" s="2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3" t="s">
        <v>1709</v>
      </c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3" t="s">
        <v>1710</v>
      </c>
      <c r="G1068">
        <v>4020</v>
      </c>
      <c r="H1068" s="2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3" t="s">
        <v>1712</v>
      </c>
      <c r="G1069">
        <v>3258</v>
      </c>
      <c r="H1069" s="2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3" t="s">
        <v>1714</v>
      </c>
      <c r="G1070">
        <v>57892</v>
      </c>
      <c r="H1070" s="2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3" t="s">
        <v>1715</v>
      </c>
      <c r="G1071">
        <v>59522</v>
      </c>
      <c r="H1071" s="2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3" t="s">
        <v>1715</v>
      </c>
      <c r="G1072">
        <v>57521</v>
      </c>
      <c r="H1072" s="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3" t="s">
        <v>1720</v>
      </c>
      <c r="G1073">
        <v>117</v>
      </c>
      <c r="H1073" s="2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3" t="s">
        <v>1723</v>
      </c>
      <c r="G1074">
        <v>117</v>
      </c>
      <c r="H1074" s="2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3" t="s">
        <v>1725</v>
      </c>
      <c r="G1075">
        <v>57199</v>
      </c>
      <c r="H1075" s="2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3" t="s">
        <v>1728</v>
      </c>
      <c r="G1076">
        <v>117</v>
      </c>
      <c r="H1076" s="2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3" t="s">
        <v>1729</v>
      </c>
      <c r="G1077">
        <v>117</v>
      </c>
      <c r="H1077" s="2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3" t="s">
        <v>1730</v>
      </c>
      <c r="G1078">
        <v>56666</v>
      </c>
      <c r="H1078" s="2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3" t="s">
        <v>1731</v>
      </c>
      <c r="G1079">
        <v>57684</v>
      </c>
      <c r="H1079" s="2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3" t="s">
        <v>1733</v>
      </c>
      <c r="G1080">
        <v>56994</v>
      </c>
      <c r="H1080" s="2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3" t="s">
        <v>1735</v>
      </c>
      <c r="G1081">
        <v>1787</v>
      </c>
      <c r="H1081" s="2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3" t="s">
        <v>1737</v>
      </c>
      <c r="G1082">
        <v>4021</v>
      </c>
      <c r="H1082" s="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3" t="s">
        <v>1739</v>
      </c>
      <c r="G1083">
        <v>57421</v>
      </c>
      <c r="H1083" s="2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3" t="s">
        <v>1741</v>
      </c>
      <c r="G1084">
        <v>57891</v>
      </c>
      <c r="H1084" s="2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3" t="s">
        <v>1742</v>
      </c>
      <c r="G1085">
        <v>242</v>
      </c>
      <c r="H1085" s="2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3" t="s">
        <v>1743</v>
      </c>
      <c r="G1086">
        <v>4065</v>
      </c>
      <c r="H1086" s="2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3" t="s">
        <v>1745</v>
      </c>
      <c r="G1087">
        <v>57040</v>
      </c>
      <c r="H1087" s="2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3" t="s">
        <v>1746</v>
      </c>
      <c r="G1088">
        <v>58883</v>
      </c>
      <c r="H1088" s="2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3" t="s">
        <v>1748</v>
      </c>
      <c r="G1089">
        <v>50713</v>
      </c>
      <c r="H1089" s="2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3" t="s">
        <v>1750</v>
      </c>
      <c r="G1090">
        <v>57523</v>
      </c>
      <c r="H1090" s="2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3" t="s">
        <v>787</v>
      </c>
      <c r="G1091">
        <v>58383</v>
      </c>
      <c r="H1091" s="2" t="s">
        <v>787</v>
      </c>
      <c r="I1091">
        <v>803</v>
      </c>
      <c r="J1091" t="s">
        <v>326</v>
      </c>
      <c r="K1091" s="4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3" t="s">
        <v>1752</v>
      </c>
      <c r="G1092">
        <v>117</v>
      </c>
      <c r="H1092" s="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3" t="s">
        <v>1753</v>
      </c>
      <c r="G1093">
        <v>117</v>
      </c>
      <c r="H1093" s="2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3" t="s">
        <v>1754</v>
      </c>
      <c r="G1094">
        <v>248</v>
      </c>
      <c r="H1094" s="2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3" t="s">
        <v>1756</v>
      </c>
      <c r="G1095">
        <v>56251</v>
      </c>
      <c r="H1095" s="2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3" t="s">
        <v>1758</v>
      </c>
      <c r="G1096">
        <v>7911</v>
      </c>
      <c r="H1096" s="2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3" t="s">
        <v>1760</v>
      </c>
      <c r="G1097">
        <v>550</v>
      </c>
      <c r="H1097" s="2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3" t="s">
        <v>1761</v>
      </c>
      <c r="G1098">
        <v>1778</v>
      </c>
      <c r="H1098" s="2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3" t="s">
        <v>1763</v>
      </c>
      <c r="G1099">
        <v>57984</v>
      </c>
      <c r="H1099" s="2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3" t="s">
        <v>1764</v>
      </c>
      <c r="G1100">
        <v>57033</v>
      </c>
      <c r="H1100" s="2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3" t="s">
        <v>1766</v>
      </c>
      <c r="G1101">
        <v>57500</v>
      </c>
      <c r="H1101" s="2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3" t="s">
        <v>848</v>
      </c>
      <c r="G1102">
        <v>7948</v>
      </c>
      <c r="H1102" s="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3" t="s">
        <v>1770</v>
      </c>
      <c r="G1103">
        <v>56360</v>
      </c>
      <c r="H1103" s="2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3" t="s">
        <v>1772</v>
      </c>
      <c r="G1104">
        <v>7366</v>
      </c>
      <c r="H1104" s="2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3" t="s">
        <v>1773</v>
      </c>
      <c r="G1105">
        <v>57571</v>
      </c>
      <c r="H1105" s="2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3" t="s">
        <v>1775</v>
      </c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3" t="s">
        <v>1776</v>
      </c>
      <c r="G1107">
        <v>58884</v>
      </c>
      <c r="H1107" s="2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3" t="s">
        <v>1778</v>
      </c>
      <c r="G1108">
        <v>57031</v>
      </c>
      <c r="H1108" s="2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3" t="s">
        <v>1780</v>
      </c>
      <c r="G1109">
        <v>58885</v>
      </c>
      <c r="H1109" s="2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3" t="s">
        <v>902</v>
      </c>
      <c r="G1110">
        <v>6422</v>
      </c>
      <c r="H1110" s="2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3" t="s">
        <v>1783</v>
      </c>
      <c r="G1111">
        <v>58521</v>
      </c>
      <c r="H1111" s="2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3" t="s">
        <v>1784</v>
      </c>
      <c r="G1112">
        <v>4078</v>
      </c>
      <c r="H1112" s="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3" t="s">
        <v>1785</v>
      </c>
      <c r="G1113">
        <v>4078</v>
      </c>
      <c r="H1113" s="2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3" t="s">
        <v>1786</v>
      </c>
      <c r="G1114">
        <v>7116</v>
      </c>
      <c r="H1114" s="2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3" t="s">
        <v>1788</v>
      </c>
      <c r="G1115">
        <v>57039</v>
      </c>
      <c r="H1115" s="2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3" t="s">
        <v>1790</v>
      </c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3" t="s">
        <v>1791</v>
      </c>
      <c r="G1117">
        <v>1474</v>
      </c>
      <c r="H1117" s="2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3" t="s">
        <v>1793</v>
      </c>
      <c r="G1118">
        <v>4009</v>
      </c>
      <c r="H1118" s="2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3" t="s">
        <v>1794</v>
      </c>
      <c r="G1119">
        <v>1780</v>
      </c>
      <c r="H1119" s="2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3" t="s">
        <v>1796</v>
      </c>
      <c r="G1120">
        <v>6486</v>
      </c>
      <c r="H1120" s="2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3" t="s">
        <v>1798</v>
      </c>
      <c r="G1121">
        <v>566</v>
      </c>
      <c r="H1121" s="2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3" t="s">
        <v>1801</v>
      </c>
      <c r="G1122">
        <v>3717</v>
      </c>
      <c r="H1122" s="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3" t="s">
        <v>1803</v>
      </c>
      <c r="G1123">
        <v>7549</v>
      </c>
      <c r="H1123" s="2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3" t="s">
        <v>1805</v>
      </c>
      <c r="G1124">
        <v>55742</v>
      </c>
      <c r="H1124" s="2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3" t="s">
        <v>1807</v>
      </c>
      <c r="G1125">
        <v>57875</v>
      </c>
      <c r="H1125" s="2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3" t="s">
        <v>1809</v>
      </c>
      <c r="G1126">
        <v>59919</v>
      </c>
      <c r="H1126" s="2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3" t="s">
        <v>1811</v>
      </c>
      <c r="G1127">
        <v>57047</v>
      </c>
      <c r="H1127" s="2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3" t="s">
        <v>1813</v>
      </c>
      <c r="G1128">
        <v>998</v>
      </c>
      <c r="H1128" s="2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3" t="s">
        <v>1815</v>
      </c>
      <c r="G1129">
        <v>999</v>
      </c>
      <c r="H1129" s="2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3" t="s">
        <v>1816</v>
      </c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3" t="s">
        <v>1817</v>
      </c>
      <c r="G1131">
        <v>58520</v>
      </c>
      <c r="H1131" s="2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3" t="s">
        <v>1818</v>
      </c>
      <c r="G1132">
        <v>57030</v>
      </c>
      <c r="H1132" s="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3" t="s">
        <v>1821</v>
      </c>
      <c r="G1133">
        <v>57562</v>
      </c>
      <c r="H1133" s="2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3" t="s">
        <v>1098</v>
      </c>
      <c r="G1134">
        <v>994</v>
      </c>
      <c r="H1134" s="2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3" t="s">
        <v>1823</v>
      </c>
      <c r="G1135">
        <v>3720</v>
      </c>
      <c r="H1135" s="2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3" t="s">
        <v>1825</v>
      </c>
      <c r="G1136">
        <v>59201</v>
      </c>
      <c r="H1136" s="2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3" t="s">
        <v>1827</v>
      </c>
      <c r="G1137">
        <v>56501</v>
      </c>
      <c r="H1137" s="2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3" t="s">
        <v>1128</v>
      </c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3" t="s">
        <v>1829</v>
      </c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3" t="s">
        <v>1830</v>
      </c>
      <c r="G1140">
        <v>274</v>
      </c>
      <c r="H1140" s="2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3" t="s">
        <v>1832</v>
      </c>
      <c r="G1141">
        <v>6450</v>
      </c>
      <c r="H1141" s="2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3" t="s">
        <v>1834</v>
      </c>
      <c r="G1142">
        <v>3034</v>
      </c>
      <c r="H1142" s="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3" t="s">
        <v>1836</v>
      </c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3" t="s">
        <v>1837</v>
      </c>
      <c r="G1144">
        <v>1926</v>
      </c>
      <c r="H1144" s="2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3" t="s">
        <v>1838</v>
      </c>
      <c r="G1145">
        <v>60198</v>
      </c>
      <c r="H1145" s="2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3" t="s">
        <v>1840</v>
      </c>
      <c r="G1146">
        <v>2639</v>
      </c>
      <c r="H1146" s="2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3" t="s">
        <v>1843</v>
      </c>
      <c r="G1147">
        <v>1716</v>
      </c>
      <c r="H1147" s="2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3" t="s">
        <v>1845</v>
      </c>
      <c r="G1148">
        <v>56842</v>
      </c>
      <c r="H1148" s="2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3" t="s">
        <v>1846</v>
      </c>
      <c r="G1149">
        <v>57501</v>
      </c>
      <c r="H1149" s="2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3" t="s">
        <v>1848</v>
      </c>
      <c r="G1150">
        <v>357</v>
      </c>
      <c r="H1150" s="2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3" t="s">
        <v>1849</v>
      </c>
      <c r="G1151">
        <v>59558</v>
      </c>
      <c r="H1151" s="2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3" t="s">
        <v>1851</v>
      </c>
      <c r="G1152">
        <v>60196</v>
      </c>
      <c r="H1152" s="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3" t="s">
        <v>1853</v>
      </c>
      <c r="G1153">
        <v>60197</v>
      </c>
      <c r="H1153" s="2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3" t="s">
        <v>1855</v>
      </c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3" t="s">
        <v>1857</v>
      </c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3" t="s">
        <v>1859</v>
      </c>
      <c r="G1156">
        <v>7381</v>
      </c>
      <c r="H1156" s="2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3" t="s">
        <v>1861</v>
      </c>
      <c r="G1157">
        <v>4078</v>
      </c>
      <c r="H1157" s="2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3" t="s">
        <v>1862</v>
      </c>
      <c r="G1158">
        <v>4078</v>
      </c>
      <c r="H1158" s="2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3" t="s">
        <v>1863</v>
      </c>
      <c r="G1159">
        <v>280</v>
      </c>
      <c r="H1159" s="2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3" t="s">
        <v>1865</v>
      </c>
      <c r="G1160">
        <v>60195</v>
      </c>
      <c r="H1160" s="2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3" t="s">
        <v>1867</v>
      </c>
      <c r="G1161">
        <v>281</v>
      </c>
      <c r="H1161" s="2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3" t="s">
        <v>1869</v>
      </c>
      <c r="G1162">
        <v>283</v>
      </c>
      <c r="H1162" s="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3" t="s">
        <v>1871</v>
      </c>
      <c r="G1163">
        <v>56351</v>
      </c>
      <c r="H1163" s="2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3" t="s">
        <v>1873</v>
      </c>
      <c r="G1164">
        <v>284</v>
      </c>
      <c r="H1164" s="2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3" t="s">
        <v>1875</v>
      </c>
      <c r="G1165">
        <v>57497</v>
      </c>
      <c r="H1165" s="2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3" t="s">
        <v>1876</v>
      </c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3" t="s">
        <v>1877</v>
      </c>
      <c r="G1167">
        <v>57853</v>
      </c>
      <c r="H1167" s="2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3" t="s">
        <v>1879</v>
      </c>
      <c r="G1168">
        <v>57852</v>
      </c>
      <c r="H1168" s="2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3" t="s">
        <v>1881</v>
      </c>
      <c r="G1169">
        <v>57851</v>
      </c>
      <c r="H1169" s="2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3" t="s">
        <v>1883</v>
      </c>
      <c r="G1170">
        <v>58965</v>
      </c>
      <c r="H1170" s="2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3" t="s">
        <v>1885</v>
      </c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3" t="s">
        <v>1885</v>
      </c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3" t="s">
        <v>1886</v>
      </c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3" t="s">
        <v>1887</v>
      </c>
      <c r="G1174">
        <v>63</v>
      </c>
      <c r="H1174" s="2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3" t="s">
        <v>1889</v>
      </c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3" t="s">
        <v>1890</v>
      </c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3" t="s">
        <v>1891</v>
      </c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3" t="s">
        <v>1892</v>
      </c>
      <c r="G1178">
        <v>2965</v>
      </c>
      <c r="H1178" s="2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3" t="s">
        <v>1893</v>
      </c>
      <c r="G1179">
        <v>1784</v>
      </c>
      <c r="H1179" s="2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3" t="s">
        <v>1895</v>
      </c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3" t="s">
        <v>1896</v>
      </c>
      <c r="G1181">
        <v>55111</v>
      </c>
      <c r="H1181" s="2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3" t="s">
        <v>1897</v>
      </c>
      <c r="G1182">
        <v>56379</v>
      </c>
      <c r="H1182" s="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3" t="s">
        <v>1899</v>
      </c>
      <c r="G1183">
        <v>57874</v>
      </c>
      <c r="H1183" s="2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3" t="s">
        <v>1901</v>
      </c>
      <c r="G1184">
        <v>1010</v>
      </c>
      <c r="H1184" s="2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3" t="s">
        <v>1902</v>
      </c>
      <c r="G1185">
        <v>56811</v>
      </c>
      <c r="H1185" s="2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3" t="s">
        <v>1904</v>
      </c>
      <c r="G1186">
        <v>6520</v>
      </c>
      <c r="H1186" s="2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3" t="s">
        <v>1906</v>
      </c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3" t="s">
        <v>1907</v>
      </c>
      <c r="G1188">
        <v>58886</v>
      </c>
      <c r="H1188" s="2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3" t="s">
        <v>1909</v>
      </c>
      <c r="G1189">
        <v>58206</v>
      </c>
      <c r="H1189" s="2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3" t="s">
        <v>1910</v>
      </c>
      <c r="G1190">
        <v>57499</v>
      </c>
      <c r="H1190" s="2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3" t="s">
        <v>1913</v>
      </c>
      <c r="G1191">
        <v>1786</v>
      </c>
      <c r="H1191" s="2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3" t="s">
        <v>1512</v>
      </c>
      <c r="G1192">
        <v>3975</v>
      </c>
      <c r="H1192" s="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3" t="s">
        <v>1915</v>
      </c>
      <c r="G1193">
        <v>3974</v>
      </c>
      <c r="H1193" s="2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3" t="s">
        <v>1916</v>
      </c>
      <c r="G1194">
        <v>17</v>
      </c>
      <c r="H1194" s="2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3" t="s">
        <v>1918</v>
      </c>
      <c r="G1195">
        <v>20</v>
      </c>
      <c r="H1195" s="2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3" t="s">
        <v>1920</v>
      </c>
      <c r="G1196">
        <v>11</v>
      </c>
      <c r="H1196" s="2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3" t="s">
        <v>1922</v>
      </c>
      <c r="G1197">
        <v>15</v>
      </c>
      <c r="H1197" s="2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3" t="s">
        <v>947</v>
      </c>
      <c r="G1198">
        <v>16</v>
      </c>
      <c r="H1198" s="2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3" t="s">
        <v>1555</v>
      </c>
      <c r="G1199">
        <v>21</v>
      </c>
      <c r="H1199" s="2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3" t="s">
        <v>1926</v>
      </c>
      <c r="G1200">
        <v>14</v>
      </c>
      <c r="H1200" s="2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3" t="s">
        <v>1928</v>
      </c>
      <c r="G1201">
        <v>19</v>
      </c>
      <c r="H1201" s="2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3" t="s">
        <v>1930</v>
      </c>
      <c r="G1202">
        <v>6188</v>
      </c>
      <c r="H1202" s="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3" t="s">
        <v>1932</v>
      </c>
      <c r="G1203">
        <v>18</v>
      </c>
      <c r="H1203" s="2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3" t="s">
        <v>1934</v>
      </c>
      <c r="G1204">
        <v>4</v>
      </c>
      <c r="H1204" s="2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3" t="s">
        <v>1936</v>
      </c>
      <c r="G1205">
        <v>2</v>
      </c>
      <c r="H1205" s="2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3" t="s">
        <v>1938</v>
      </c>
      <c r="G1206">
        <v>12</v>
      </c>
      <c r="H1206" s="2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3" t="s">
        <v>1940</v>
      </c>
      <c r="G1207">
        <v>13</v>
      </c>
      <c r="H1207" s="2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3" t="s">
        <v>1942</v>
      </c>
      <c r="G1208">
        <v>57085</v>
      </c>
      <c r="H1208" s="2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3" t="s">
        <v>1944</v>
      </c>
      <c r="G1209">
        <v>54894</v>
      </c>
      <c r="H1209" s="2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3" t="s">
        <v>1947</v>
      </c>
      <c r="G1210">
        <v>54897</v>
      </c>
      <c r="H1210" s="2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3" t="s">
        <v>1949</v>
      </c>
      <c r="G1211">
        <v>54895</v>
      </c>
      <c r="H1211" s="2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3" t="s">
        <v>1951</v>
      </c>
      <c r="G1212">
        <v>54896</v>
      </c>
      <c r="H1212" s="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3" t="s">
        <v>1953</v>
      </c>
      <c r="G1213">
        <v>1901</v>
      </c>
      <c r="H1213" s="2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3" t="s">
        <v>1954</v>
      </c>
      <c r="G1214">
        <v>1892</v>
      </c>
      <c r="H1214" s="2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3" t="s">
        <v>1955</v>
      </c>
      <c r="G1215">
        <v>1894</v>
      </c>
      <c r="H1215" s="2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3" t="s">
        <v>1956</v>
      </c>
      <c r="G1216">
        <v>6562</v>
      </c>
      <c r="H1216" s="2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3" t="s">
        <v>1958</v>
      </c>
      <c r="G1217">
        <v>6560</v>
      </c>
      <c r="H1217" s="2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3" t="s">
        <v>1960</v>
      </c>
      <c r="G1218">
        <v>3774</v>
      </c>
      <c r="H1218" s="2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3" t="s">
        <v>1962</v>
      </c>
      <c r="G1219">
        <v>6561</v>
      </c>
      <c r="H1219" s="2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3" t="s">
        <v>1964</v>
      </c>
      <c r="G1220">
        <v>3777</v>
      </c>
      <c r="H1220" s="2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3" t="s">
        <v>1966</v>
      </c>
      <c r="G1221">
        <v>3779</v>
      </c>
      <c r="H1221" s="2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3" t="s">
        <v>1968</v>
      </c>
      <c r="G1222">
        <v>4078</v>
      </c>
      <c r="H1222" s="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3" t="s">
        <v>1969</v>
      </c>
      <c r="G1223">
        <v>3780</v>
      </c>
      <c r="H1223" s="2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3" t="s">
        <v>1970</v>
      </c>
      <c r="G1224">
        <v>835</v>
      </c>
      <c r="H1224" s="2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3" t="s">
        <v>1971</v>
      </c>
      <c r="G1225">
        <v>9095</v>
      </c>
      <c r="H1225" s="2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3" t="s">
        <v>1972</v>
      </c>
      <c r="G1226">
        <v>3866</v>
      </c>
      <c r="H1226" s="2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3" t="s">
        <v>1974</v>
      </c>
      <c r="G1227">
        <v>9096</v>
      </c>
      <c r="H1227" s="2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3" t="s">
        <v>1975</v>
      </c>
      <c r="G1228">
        <v>3867</v>
      </c>
      <c r="H1228" s="2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3" t="s">
        <v>1976</v>
      </c>
      <c r="G1229">
        <v>3869</v>
      </c>
      <c r="H1229" s="2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3" t="s">
        <v>1978</v>
      </c>
      <c r="G1230">
        <v>833</v>
      </c>
      <c r="H1230" s="2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3" t="s">
        <v>1979</v>
      </c>
      <c r="G1231">
        <v>2199</v>
      </c>
      <c r="H1231" s="2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3" t="s">
        <v>1981</v>
      </c>
      <c r="G1232">
        <v>54678</v>
      </c>
      <c r="H1232" s="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3" t="s">
        <v>1984</v>
      </c>
      <c r="G1233">
        <v>6291</v>
      </c>
      <c r="H1233" s="2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3" t="s">
        <v>1985</v>
      </c>
      <c r="G1234">
        <v>77</v>
      </c>
      <c r="H1234" s="2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3" t="s">
        <v>1988</v>
      </c>
      <c r="G1235">
        <v>1708</v>
      </c>
      <c r="H1235" s="2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3" t="s">
        <v>1990</v>
      </c>
      <c r="G1236">
        <v>1707</v>
      </c>
      <c r="H1236" s="2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3" t="s">
        <v>1992</v>
      </c>
      <c r="G1237">
        <v>1698</v>
      </c>
      <c r="H1237" s="2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3" t="s">
        <v>1994</v>
      </c>
      <c r="G1238">
        <v>1713</v>
      </c>
      <c r="H1238" s="2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3" t="s">
        <v>1997</v>
      </c>
      <c r="G1239">
        <v>1713</v>
      </c>
      <c r="H1239" s="2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3" t="s">
        <v>1998</v>
      </c>
      <c r="G1240">
        <v>1713</v>
      </c>
      <c r="H1240" s="2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3" t="s">
        <v>1999</v>
      </c>
      <c r="G1241">
        <v>1713</v>
      </c>
      <c r="H1241" s="2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3" t="s">
        <v>2000</v>
      </c>
      <c r="G1242">
        <v>3256</v>
      </c>
      <c r="H1242" s="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3" t="s">
        <v>2001</v>
      </c>
      <c r="G1243">
        <v>3255</v>
      </c>
      <c r="H1243" s="2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3" t="s">
        <v>2002</v>
      </c>
      <c r="G1244">
        <v>2729</v>
      </c>
      <c r="H1244" s="2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3" t="s">
        <v>2004</v>
      </c>
      <c r="G1245">
        <v>6517</v>
      </c>
      <c r="H1245" s="2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3" t="s">
        <v>2005</v>
      </c>
      <c r="G1246">
        <v>2719</v>
      </c>
      <c r="H1246" s="2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3" t="s">
        <v>2006</v>
      </c>
      <c r="G1247">
        <v>3266</v>
      </c>
      <c r="H1247" s="2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3" t="s">
        <v>2007</v>
      </c>
      <c r="G1248">
        <v>2749</v>
      </c>
      <c r="H1248" s="2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3" t="s">
        <v>2008</v>
      </c>
      <c r="G1249">
        <v>3271</v>
      </c>
      <c r="H1249" s="2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3" t="s">
        <v>1465</v>
      </c>
      <c r="G1250">
        <v>3270</v>
      </c>
      <c r="H1250" s="2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3" t="s">
        <v>2010</v>
      </c>
      <c r="G1251">
        <v>3272</v>
      </c>
      <c r="H1251" s="2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3" t="s">
        <v>2012</v>
      </c>
      <c r="G1252">
        <v>2722</v>
      </c>
      <c r="H1252" s="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3" t="s">
        <v>2013</v>
      </c>
      <c r="G1253">
        <v>2726</v>
      </c>
      <c r="H1253" s="2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3" t="s">
        <v>2014</v>
      </c>
      <c r="G1254">
        <v>3257</v>
      </c>
      <c r="H1254" s="2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3" t="s">
        <v>2015</v>
      </c>
      <c r="G1255">
        <v>2750</v>
      </c>
      <c r="H1255" s="2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3" t="s">
        <v>2016</v>
      </c>
      <c r="G1256">
        <v>3259</v>
      </c>
      <c r="H1256" s="2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3" t="s">
        <v>2018</v>
      </c>
      <c r="G1257">
        <v>2747</v>
      </c>
      <c r="H1257" s="2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3" t="s">
        <v>2019</v>
      </c>
      <c r="G1258">
        <v>2728</v>
      </c>
      <c r="H1258" s="2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3" t="s">
        <v>2020</v>
      </c>
      <c r="G1259">
        <v>2730</v>
      </c>
      <c r="H1259" s="2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3" t="s">
        <v>2021</v>
      </c>
      <c r="G1260">
        <v>7125</v>
      </c>
      <c r="H1260" s="2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3" t="s">
        <v>2022</v>
      </c>
      <c r="G1261">
        <v>3262</v>
      </c>
      <c r="H1261" s="2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3" t="s">
        <v>2023</v>
      </c>
      <c r="G1262">
        <v>1005</v>
      </c>
      <c r="H1262" s="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3" t="s">
        <v>2025</v>
      </c>
      <c r="G1263">
        <v>2714</v>
      </c>
      <c r="H1263" s="2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3" t="s">
        <v>2026</v>
      </c>
      <c r="G1264">
        <v>2715</v>
      </c>
      <c r="H1264" s="2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3" t="s">
        <v>2027</v>
      </c>
      <c r="G1265">
        <v>166</v>
      </c>
      <c r="H1265" s="2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3" t="s">
        <v>2028</v>
      </c>
      <c r="G1266">
        <v>174</v>
      </c>
      <c r="H1266" s="2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3" t="s">
        <v>2029</v>
      </c>
      <c r="G1267">
        <v>719</v>
      </c>
      <c r="H1267" s="2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3" t="s">
        <v>2031</v>
      </c>
      <c r="G1268">
        <v>4078</v>
      </c>
      <c r="H1268" s="2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3" t="s">
        <v>2032</v>
      </c>
      <c r="G1269">
        <v>717</v>
      </c>
      <c r="H1269" s="2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3" t="s">
        <v>2034</v>
      </c>
      <c r="G1270">
        <v>707</v>
      </c>
      <c r="H1270" s="2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3" t="s">
        <v>2036</v>
      </c>
      <c r="G1271">
        <v>720</v>
      </c>
      <c r="H1271" s="2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3" t="s">
        <v>2038</v>
      </c>
      <c r="G1272">
        <v>723</v>
      </c>
      <c r="H1272" s="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3" t="s">
        <v>2040</v>
      </c>
      <c r="G1273">
        <v>729</v>
      </c>
      <c r="H1273" s="2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3" t="s">
        <v>2042</v>
      </c>
      <c r="G1274">
        <v>712</v>
      </c>
      <c r="H1274" s="2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3" t="s">
        <v>2044</v>
      </c>
      <c r="G1275">
        <v>724</v>
      </c>
      <c r="H1275" s="2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3" t="s">
        <v>2046</v>
      </c>
      <c r="G1276">
        <v>722</v>
      </c>
      <c r="H1276" s="2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3" t="s">
        <v>2048</v>
      </c>
      <c r="G1277">
        <v>702</v>
      </c>
      <c r="H1277" s="2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3" t="s">
        <v>2050</v>
      </c>
      <c r="G1278">
        <v>725</v>
      </c>
      <c r="H1278" s="2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3" t="s">
        <v>2052</v>
      </c>
      <c r="G1279">
        <v>6189</v>
      </c>
      <c r="H1279" s="2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3" t="s">
        <v>2055</v>
      </c>
      <c r="G1280">
        <v>4078</v>
      </c>
      <c r="H1280" s="2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3" t="s">
        <v>2056</v>
      </c>
      <c r="G1281">
        <v>3298</v>
      </c>
      <c r="H1281" s="2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3" t="s">
        <v>2057</v>
      </c>
      <c r="G1282">
        <v>7190</v>
      </c>
      <c r="H1282" s="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3" t="s">
        <v>2059</v>
      </c>
      <c r="G1283">
        <v>3013</v>
      </c>
      <c r="H1283" s="2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3" t="s">
        <v>2060</v>
      </c>
      <c r="G1284">
        <v>818</v>
      </c>
      <c r="H1284" s="2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3" t="s">
        <v>2061</v>
      </c>
      <c r="G1285">
        <v>809</v>
      </c>
      <c r="H1285" s="2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3" t="s">
        <v>2062</v>
      </c>
      <c r="G1286">
        <v>813</v>
      </c>
      <c r="H1286" s="2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3" t="s">
        <v>2064</v>
      </c>
      <c r="G1287">
        <v>7079</v>
      </c>
      <c r="H1287" s="2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3" t="s">
        <v>2066</v>
      </c>
      <c r="G1288">
        <v>821</v>
      </c>
      <c r="H1288" s="2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3" t="s">
        <v>2068</v>
      </c>
      <c r="G1289">
        <v>811</v>
      </c>
      <c r="H1289" s="2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3" t="s">
        <v>2069</v>
      </c>
      <c r="G1290">
        <v>816</v>
      </c>
      <c r="H1290" s="2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3" t="s">
        <v>2070</v>
      </c>
      <c r="G1291">
        <v>819</v>
      </c>
      <c r="H1291" s="2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3" t="s">
        <v>2071</v>
      </c>
      <c r="G1292">
        <v>810</v>
      </c>
      <c r="H1292" s="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3" t="s">
        <v>2072</v>
      </c>
      <c r="G1293">
        <v>3298</v>
      </c>
      <c r="H1293" s="2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3" t="s">
        <v>2073</v>
      </c>
      <c r="G1294">
        <v>3298</v>
      </c>
      <c r="H1294" s="2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3" t="s">
        <v>2074</v>
      </c>
      <c r="G1295">
        <v>3014</v>
      </c>
      <c r="H1295" s="2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3" t="s">
        <v>2076</v>
      </c>
      <c r="G1296">
        <v>812</v>
      </c>
      <c r="H1296" s="2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3" t="s">
        <v>2078</v>
      </c>
      <c r="G1297">
        <v>6522</v>
      </c>
      <c r="H1297" s="2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3" t="s">
        <v>2080</v>
      </c>
      <c r="G1298">
        <v>1354</v>
      </c>
      <c r="H1298" s="2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3" t="s">
        <v>2081</v>
      </c>
      <c r="G1299">
        <v>3283</v>
      </c>
      <c r="H1299" s="2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3" t="s">
        <v>2084</v>
      </c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3" t="s">
        <v>2086</v>
      </c>
      <c r="G1301">
        <v>1365</v>
      </c>
      <c r="H1301" s="2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3" t="s">
        <v>2087</v>
      </c>
      <c r="G1302">
        <v>6167</v>
      </c>
      <c r="H1302" s="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3" t="s">
        <v>2089</v>
      </c>
      <c r="G1303">
        <v>625</v>
      </c>
      <c r="H1303" s="2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3" t="s">
        <v>2091</v>
      </c>
      <c r="G1304">
        <v>2530</v>
      </c>
      <c r="H1304" s="2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3" t="s">
        <v>2093</v>
      </c>
      <c r="G1305">
        <v>2532</v>
      </c>
      <c r="H1305" s="2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3" t="s">
        <v>2095</v>
      </c>
      <c r="G1306">
        <v>1911</v>
      </c>
      <c r="H1306" s="2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3" t="s">
        <v>2097</v>
      </c>
      <c r="G1307">
        <v>4011</v>
      </c>
      <c r="H1307" s="2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3" t="s">
        <v>2098</v>
      </c>
      <c r="G1308">
        <v>4015</v>
      </c>
      <c r="H1308" s="2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3" t="s">
        <v>2099</v>
      </c>
      <c r="G1309">
        <v>6086</v>
      </c>
      <c r="H1309" s="2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3" t="s">
        <v>2100</v>
      </c>
      <c r="G1310">
        <v>4008</v>
      </c>
      <c r="H1310" s="2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3" t="s">
        <v>2101</v>
      </c>
      <c r="G1311">
        <v>4007</v>
      </c>
      <c r="H1311" s="2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3" t="s">
        <v>2102</v>
      </c>
      <c r="G1312">
        <v>4002</v>
      </c>
      <c r="H1312" s="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3" t="s">
        <v>2104</v>
      </c>
      <c r="G1313">
        <v>4000</v>
      </c>
      <c r="H1313" s="2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3" t="s">
        <v>2105</v>
      </c>
      <c r="G1314">
        <v>2195</v>
      </c>
      <c r="H1314" s="2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3" t="s">
        <v>2106</v>
      </c>
      <c r="G1315">
        <v>2186</v>
      </c>
      <c r="H1315" s="2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3" t="s">
        <v>2107</v>
      </c>
      <c r="G1316">
        <v>2194</v>
      </c>
      <c r="H1316" s="2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3" t="s">
        <v>2108</v>
      </c>
      <c r="G1317">
        <v>2191</v>
      </c>
      <c r="H1317" s="2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3" t="s">
        <v>2109</v>
      </c>
      <c r="G1318">
        <v>2192</v>
      </c>
      <c r="H1318" s="2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3" t="s">
        <v>2110</v>
      </c>
      <c r="G1319">
        <v>2188</v>
      </c>
      <c r="H1319" s="2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3" t="s">
        <v>2111</v>
      </c>
      <c r="G1320">
        <v>2193</v>
      </c>
      <c r="H1320" s="2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3" t="s">
        <v>2113</v>
      </c>
      <c r="G1321">
        <v>2182</v>
      </c>
      <c r="H1321" s="2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3" t="s">
        <v>2114</v>
      </c>
      <c r="G1322">
        <v>2185</v>
      </c>
      <c r="H1322" s="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3" t="s">
        <v>2115</v>
      </c>
      <c r="G1323">
        <v>2181</v>
      </c>
      <c r="H1323" s="2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3" t="s">
        <v>2116</v>
      </c>
      <c r="G1324">
        <v>272</v>
      </c>
      <c r="H1324" s="2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3" t="s">
        <v>2118</v>
      </c>
      <c r="G1325">
        <v>249</v>
      </c>
      <c r="H1325" s="2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3" t="s">
        <v>2120</v>
      </c>
      <c r="G1326">
        <v>268</v>
      </c>
      <c r="H1326" s="2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3" t="s">
        <v>2122</v>
      </c>
      <c r="G1327">
        <v>217</v>
      </c>
      <c r="H1327" s="2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3" t="s">
        <v>2124</v>
      </c>
      <c r="G1328">
        <v>219</v>
      </c>
      <c r="H1328" s="2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3" t="s">
        <v>2126</v>
      </c>
      <c r="G1329">
        <v>220</v>
      </c>
      <c r="H1329" s="2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3" t="s">
        <v>2128</v>
      </c>
      <c r="G1330">
        <v>239</v>
      </c>
      <c r="H1330" s="2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3" t="s">
        <v>2130</v>
      </c>
      <c r="G1331">
        <v>265</v>
      </c>
      <c r="H1331" s="2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3" t="s">
        <v>2132</v>
      </c>
      <c r="G1332">
        <v>243</v>
      </c>
      <c r="H1332" s="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3" t="s">
        <v>2134</v>
      </c>
      <c r="G1333">
        <v>269</v>
      </c>
      <c r="H1333" s="2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3" t="s">
        <v>2136</v>
      </c>
      <c r="G1334">
        <v>235</v>
      </c>
      <c r="H1334" s="2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3" t="s">
        <v>2138</v>
      </c>
      <c r="G1335">
        <v>232</v>
      </c>
      <c r="H1335" s="2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3" t="s">
        <v>2140</v>
      </c>
      <c r="G1336">
        <v>632</v>
      </c>
      <c r="H1336" s="2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3" t="s">
        <v>2142</v>
      </c>
      <c r="G1337">
        <v>279</v>
      </c>
      <c r="H1337" s="2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3" t="s">
        <v>2144</v>
      </c>
      <c r="G1338">
        <v>270</v>
      </c>
      <c r="H1338" s="2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3" t="s">
        <v>2146</v>
      </c>
      <c r="G1339">
        <v>262</v>
      </c>
      <c r="H1339" s="2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3" t="s">
        <v>2148</v>
      </c>
      <c r="G1340">
        <v>218</v>
      </c>
      <c r="H1340" s="2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3" t="s">
        <v>2150</v>
      </c>
      <c r="G1341">
        <v>291</v>
      </c>
      <c r="H1341" s="2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3" t="s">
        <v>2152</v>
      </c>
      <c r="G1342">
        <v>237</v>
      </c>
      <c r="H1342" s="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3" t="s">
        <v>2154</v>
      </c>
      <c r="G1343">
        <v>292</v>
      </c>
      <c r="H1343" s="2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3" t="s">
        <v>2156</v>
      </c>
      <c r="G1344">
        <v>221</v>
      </c>
      <c r="H1344" s="2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3" t="s">
        <v>2158</v>
      </c>
      <c r="G1345">
        <v>266</v>
      </c>
      <c r="H1345" s="2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3" t="s">
        <v>2160</v>
      </c>
      <c r="G1346">
        <v>231</v>
      </c>
      <c r="H1346" s="2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3" t="s">
        <v>2162</v>
      </c>
      <c r="G1347">
        <v>241</v>
      </c>
      <c r="H1347" s="2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3" t="s">
        <v>2164</v>
      </c>
      <c r="G1348">
        <v>244</v>
      </c>
      <c r="H1348" s="2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3" t="s">
        <v>2166</v>
      </c>
      <c r="G1349">
        <v>682</v>
      </c>
      <c r="H1349" s="2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3" t="s">
        <v>2168</v>
      </c>
      <c r="G1350">
        <v>254</v>
      </c>
      <c r="H1350" s="2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3" t="s">
        <v>2170</v>
      </c>
      <c r="G1351">
        <v>250</v>
      </c>
      <c r="H1351" s="2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3" t="s">
        <v>2172</v>
      </c>
      <c r="G1352">
        <v>285</v>
      </c>
      <c r="H1352" s="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3" t="s">
        <v>2174</v>
      </c>
      <c r="G1353">
        <v>236</v>
      </c>
      <c r="H1353" s="2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3" t="s">
        <v>2176</v>
      </c>
      <c r="G1354">
        <v>223</v>
      </c>
      <c r="H1354" s="2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3" t="s">
        <v>2178</v>
      </c>
      <c r="G1355">
        <v>287</v>
      </c>
      <c r="H1355" s="2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3" t="s">
        <v>2180</v>
      </c>
      <c r="G1356">
        <v>240</v>
      </c>
      <c r="H1356" s="2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3" t="s">
        <v>2182</v>
      </c>
      <c r="G1357">
        <v>275</v>
      </c>
      <c r="H1357" s="2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3" t="s">
        <v>2184</v>
      </c>
      <c r="G1358">
        <v>222</v>
      </c>
      <c r="H1358" s="2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3" t="s">
        <v>2186</v>
      </c>
      <c r="G1359">
        <v>293</v>
      </c>
      <c r="H1359" s="2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3" t="s">
        <v>2188</v>
      </c>
      <c r="G1360">
        <v>267</v>
      </c>
      <c r="H1360" s="2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3" t="s">
        <v>2190</v>
      </c>
      <c r="G1361">
        <v>227</v>
      </c>
      <c r="H1361" s="2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3" t="s">
        <v>2192</v>
      </c>
      <c r="G1362">
        <v>6100</v>
      </c>
      <c r="H1362" s="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3" t="s">
        <v>2194</v>
      </c>
      <c r="G1363">
        <v>3021</v>
      </c>
      <c r="H1363" s="2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3" t="s">
        <v>2196</v>
      </c>
      <c r="G1364">
        <v>3847</v>
      </c>
      <c r="H1364" s="2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3" t="s">
        <v>2197</v>
      </c>
      <c r="G1365">
        <v>3020</v>
      </c>
      <c r="H1365" s="2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3" t="s">
        <v>2199</v>
      </c>
      <c r="G1366">
        <v>827</v>
      </c>
      <c r="H1366" s="2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3" t="s">
        <v>2200</v>
      </c>
      <c r="G1367">
        <v>3037</v>
      </c>
      <c r="H1367" s="2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3" t="s">
        <v>2201</v>
      </c>
      <c r="G1368">
        <v>3850</v>
      </c>
      <c r="H1368" s="2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3" t="s">
        <v>2203</v>
      </c>
      <c r="G1369">
        <v>3033</v>
      </c>
      <c r="H1369" s="2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3" t="s">
        <v>2205</v>
      </c>
      <c r="G1370">
        <v>3655</v>
      </c>
      <c r="H1370" s="2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3" t="s">
        <v>2207</v>
      </c>
      <c r="G1371">
        <v>3852</v>
      </c>
      <c r="H1371" s="2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3" t="s">
        <v>2208</v>
      </c>
      <c r="G1372">
        <v>295</v>
      </c>
      <c r="H1372" s="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3" t="s">
        <v>2210</v>
      </c>
      <c r="G1373">
        <v>6421</v>
      </c>
      <c r="H1373" s="2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3" t="s">
        <v>2212</v>
      </c>
      <c r="G1374">
        <v>829</v>
      </c>
      <c r="H1374" s="2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3" t="s">
        <v>2213</v>
      </c>
      <c r="G1375">
        <v>297</v>
      </c>
      <c r="H1375" s="2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3" t="s">
        <v>2214</v>
      </c>
      <c r="G1376">
        <v>3028</v>
      </c>
      <c r="H1376" s="2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3" t="s">
        <v>2216</v>
      </c>
      <c r="G1377">
        <v>294</v>
      </c>
      <c r="H1377" s="2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3" t="s">
        <v>2218</v>
      </c>
      <c r="G1378">
        <v>3036</v>
      </c>
      <c r="H1378" s="2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3" t="s">
        <v>2219</v>
      </c>
      <c r="G1379">
        <v>3646</v>
      </c>
      <c r="H1379" s="2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3" t="s">
        <v>2221</v>
      </c>
      <c r="G1380">
        <v>3029</v>
      </c>
      <c r="H1380" s="2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3" t="s">
        <v>2223</v>
      </c>
      <c r="G1381">
        <v>831</v>
      </c>
      <c r="H1381" s="2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3" t="s">
        <v>2224</v>
      </c>
      <c r="G1382">
        <v>3026</v>
      </c>
      <c r="H1382" s="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3" t="s">
        <v>2225</v>
      </c>
      <c r="G1383">
        <v>3040</v>
      </c>
      <c r="H1383" s="2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3" t="s">
        <v>2227</v>
      </c>
      <c r="G1384">
        <v>3047</v>
      </c>
      <c r="H1384" s="2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3" t="s">
        <v>2228</v>
      </c>
      <c r="G1385">
        <v>3049</v>
      </c>
      <c r="H1385" s="2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3" t="s">
        <v>2229</v>
      </c>
      <c r="G1386">
        <v>120</v>
      </c>
      <c r="H1386" s="2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3" t="s">
        <v>2231</v>
      </c>
      <c r="G1387">
        <v>3050</v>
      </c>
      <c r="H1387" s="2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3" t="s">
        <v>2232</v>
      </c>
      <c r="G1388">
        <v>120</v>
      </c>
      <c r="H1388" s="2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3" t="s">
        <v>2233</v>
      </c>
      <c r="G1389">
        <v>6505</v>
      </c>
      <c r="H1389" s="2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3" t="s">
        <v>2231</v>
      </c>
      <c r="G1390">
        <v>3050</v>
      </c>
      <c r="H1390" s="2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3" t="s">
        <v>2234</v>
      </c>
      <c r="G1391">
        <v>3045</v>
      </c>
      <c r="H1391" s="2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3" t="s">
        <v>2235</v>
      </c>
      <c r="G1392">
        <v>3053</v>
      </c>
      <c r="H1392" s="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3" t="s">
        <v>2236</v>
      </c>
      <c r="G1393">
        <v>476</v>
      </c>
      <c r="H1393" s="2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3" t="s">
        <v>2238</v>
      </c>
      <c r="G1394">
        <v>467</v>
      </c>
      <c r="H1394" s="2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3" t="s">
        <v>2239</v>
      </c>
      <c r="G1395">
        <v>2357</v>
      </c>
      <c r="H1395" s="2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3" t="s">
        <v>2241</v>
      </c>
      <c r="G1396">
        <v>2368</v>
      </c>
      <c r="H1396" s="2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3" t="s">
        <v>2243</v>
      </c>
      <c r="G1397">
        <v>2354</v>
      </c>
      <c r="H1397" s="2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3" t="s">
        <v>2245</v>
      </c>
      <c r="G1398">
        <v>3861</v>
      </c>
      <c r="H1398" s="2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3" t="s">
        <v>2247</v>
      </c>
      <c r="G1399">
        <v>120</v>
      </c>
      <c r="H1399" s="2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3" t="s">
        <v>2248</v>
      </c>
      <c r="G1400">
        <v>120</v>
      </c>
      <c r="H1400" s="2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3" t="s">
        <v>2249</v>
      </c>
      <c r="G1401">
        <v>3855</v>
      </c>
      <c r="H1401" s="2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3" t="s">
        <v>2251</v>
      </c>
      <c r="G1402">
        <v>2641</v>
      </c>
      <c r="H1402" s="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3" t="s">
        <v>2253</v>
      </c>
      <c r="G1403">
        <v>736</v>
      </c>
      <c r="H1403" s="2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3" t="s">
        <v>2254</v>
      </c>
      <c r="G1404">
        <v>3293</v>
      </c>
      <c r="H1404" s="2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3" t="s">
        <v>2256</v>
      </c>
      <c r="G1405">
        <v>3290</v>
      </c>
      <c r="H1405" s="2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3" t="s">
        <v>2258</v>
      </c>
      <c r="G1406">
        <v>6126</v>
      </c>
      <c r="H1406" s="2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3" t="s">
        <v>2260</v>
      </c>
      <c r="G1407">
        <v>321</v>
      </c>
      <c r="H1407" s="2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3" t="s">
        <v>2262</v>
      </c>
      <c r="G1408">
        <v>353</v>
      </c>
      <c r="H1408" s="2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3" t="s">
        <v>2264</v>
      </c>
      <c r="G1409">
        <v>354</v>
      </c>
      <c r="H1409" s="2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3" t="s">
        <v>2266</v>
      </c>
      <c r="G1410">
        <v>339</v>
      </c>
      <c r="H1410" s="2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3" t="s">
        <v>2268</v>
      </c>
      <c r="G1411">
        <v>322</v>
      </c>
      <c r="H1411" s="2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3" t="s">
        <v>2270</v>
      </c>
      <c r="G1412">
        <v>318</v>
      </c>
      <c r="H1412" s="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3" t="s">
        <v>2272</v>
      </c>
      <c r="G1413">
        <v>317</v>
      </c>
      <c r="H1413" s="2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3" t="s">
        <v>2274</v>
      </c>
      <c r="G1414">
        <v>340</v>
      </c>
      <c r="H1414" s="2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3" t="s">
        <v>2276</v>
      </c>
      <c r="G1415">
        <v>344</v>
      </c>
      <c r="H1415" s="2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3" t="s">
        <v>2277</v>
      </c>
      <c r="G1416">
        <v>320</v>
      </c>
      <c r="H1416" s="2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3" t="s">
        <v>2279</v>
      </c>
      <c r="G1417">
        <v>328</v>
      </c>
      <c r="H1417" s="2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3" t="s">
        <v>2280</v>
      </c>
      <c r="G1418">
        <v>319</v>
      </c>
      <c r="H1418" s="2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3" t="s">
        <v>2282</v>
      </c>
      <c r="G1419">
        <v>104</v>
      </c>
      <c r="H1419" s="2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3" t="s">
        <v>2087</v>
      </c>
      <c r="G1420">
        <v>6167</v>
      </c>
      <c r="H1420" s="2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3" t="s">
        <v>2285</v>
      </c>
      <c r="G1421">
        <v>6280</v>
      </c>
      <c r="H1421" s="2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3" t="s">
        <v>2286</v>
      </c>
      <c r="G1422">
        <v>1109</v>
      </c>
      <c r="H1422" s="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3" t="s">
        <v>2287</v>
      </c>
      <c r="G1423">
        <v>2106</v>
      </c>
      <c r="H1423" s="2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3" t="s">
        <v>2289</v>
      </c>
      <c r="G1424">
        <v>2108</v>
      </c>
      <c r="H1424" s="2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3" t="s">
        <v>2290</v>
      </c>
      <c r="G1425">
        <v>1774</v>
      </c>
      <c r="H1425" s="2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3" t="s">
        <v>2292</v>
      </c>
      <c r="G1426">
        <v>2756</v>
      </c>
      <c r="H1426" s="2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3" t="s">
        <v>2293</v>
      </c>
      <c r="G1427">
        <v>2758</v>
      </c>
      <c r="H1427" s="2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3" t="s">
        <v>2087</v>
      </c>
      <c r="G1428">
        <v>6167</v>
      </c>
      <c r="H1428" s="2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3" t="s">
        <v>2294</v>
      </c>
      <c r="G1429">
        <v>120</v>
      </c>
      <c r="H1429" s="2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3" t="s">
        <v>2295</v>
      </c>
      <c r="G1430">
        <v>120</v>
      </c>
      <c r="H1430" s="2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3" t="s">
        <v>2296</v>
      </c>
      <c r="G1431">
        <v>1781</v>
      </c>
      <c r="H1431" s="2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3" t="s">
        <v>2298</v>
      </c>
      <c r="G1432">
        <v>4056</v>
      </c>
      <c r="H1432" s="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3" t="s">
        <v>2300</v>
      </c>
      <c r="G1433">
        <v>4053</v>
      </c>
      <c r="H1433" s="2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3" t="s">
        <v>2301</v>
      </c>
      <c r="G1434">
        <v>4063</v>
      </c>
      <c r="H1434" s="2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3" t="s">
        <v>2302</v>
      </c>
      <c r="G1435">
        <v>4079</v>
      </c>
      <c r="H1435" s="2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3" t="s">
        <v>2303</v>
      </c>
      <c r="G1436">
        <v>4080</v>
      </c>
      <c r="H1436" s="2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3" t="s">
        <v>2304</v>
      </c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3" t="s">
        <v>2306</v>
      </c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3" t="s">
        <v>2307</v>
      </c>
      <c r="G1439">
        <v>1726</v>
      </c>
      <c r="H1439" s="2" t="s">
        <v>2308</v>
      </c>
      <c r="I1439">
        <v>5109</v>
      </c>
      <c r="J1439" t="s">
        <v>2309</v>
      </c>
      <c r="K1439" s="5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3" t="s">
        <v>2311</v>
      </c>
      <c r="G1440">
        <v>1743</v>
      </c>
      <c r="H1440" s="2" t="s">
        <v>1411</v>
      </c>
      <c r="I1440">
        <v>5109</v>
      </c>
      <c r="J1440" t="s">
        <v>149</v>
      </c>
      <c r="K1440" s="5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3" t="s">
        <v>2313</v>
      </c>
      <c r="G1441">
        <v>2503</v>
      </c>
      <c r="H1441" s="2" t="s">
        <v>23</v>
      </c>
      <c r="I1441">
        <v>4226</v>
      </c>
      <c r="J1441" t="s">
        <v>24</v>
      </c>
      <c r="K1441" s="5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3" t="s">
        <v>2315</v>
      </c>
      <c r="G1442">
        <v>2503</v>
      </c>
      <c r="H1442" s="2" t="s">
        <v>23</v>
      </c>
      <c r="I1442">
        <v>4226</v>
      </c>
      <c r="J1442" t="s">
        <v>24</v>
      </c>
      <c r="K1442" s="5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3" t="s">
        <v>2316</v>
      </c>
      <c r="G1443">
        <v>2504</v>
      </c>
      <c r="H1443" s="2" t="s">
        <v>26</v>
      </c>
      <c r="I1443">
        <v>4226</v>
      </c>
      <c r="J1443" t="s">
        <v>24</v>
      </c>
      <c r="K1443" s="5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3" t="s">
        <v>2318</v>
      </c>
      <c r="G1444">
        <v>2504</v>
      </c>
      <c r="H1444" s="2" t="s">
        <v>26</v>
      </c>
      <c r="I1444">
        <v>4226</v>
      </c>
      <c r="J1444" t="s">
        <v>24</v>
      </c>
      <c r="K1444" s="5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3" t="s">
        <v>2319</v>
      </c>
      <c r="G1445">
        <v>2504</v>
      </c>
      <c r="H1445" s="2" t="s">
        <v>26</v>
      </c>
      <c r="I1445">
        <v>4226</v>
      </c>
      <c r="J1445" t="s">
        <v>24</v>
      </c>
      <c r="K1445" s="5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3" t="s">
        <v>2321</v>
      </c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3" t="s">
        <v>2323</v>
      </c>
      <c r="G1447">
        <v>1407</v>
      </c>
      <c r="H1447" s="2" t="s">
        <v>2324</v>
      </c>
      <c r="I1447">
        <v>13478</v>
      </c>
      <c r="J1447" t="s">
        <v>954</v>
      </c>
      <c r="K1447" s="5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3" t="s">
        <v>2326</v>
      </c>
      <c r="G1448">
        <v>1407</v>
      </c>
      <c r="H1448" s="2" t="s">
        <v>2324</v>
      </c>
      <c r="I1448">
        <v>13478</v>
      </c>
      <c r="J1448" t="s">
        <v>954</v>
      </c>
      <c r="K1448" s="5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3" t="s">
        <v>2327</v>
      </c>
      <c r="G1449">
        <v>1407</v>
      </c>
      <c r="H1449" s="2" t="s">
        <v>2324</v>
      </c>
      <c r="I1449">
        <v>13478</v>
      </c>
      <c r="J1449" t="s">
        <v>954</v>
      </c>
      <c r="K1449" s="5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3" t="s">
        <v>2328</v>
      </c>
      <c r="G1450">
        <v>1407</v>
      </c>
      <c r="H1450" s="2" t="s">
        <v>2324</v>
      </c>
      <c r="I1450">
        <v>13478</v>
      </c>
      <c r="J1450" t="s">
        <v>954</v>
      </c>
      <c r="K1450" s="5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3" t="s">
        <v>2329</v>
      </c>
      <c r="G1451">
        <v>1407</v>
      </c>
      <c r="H1451" s="2" t="s">
        <v>2324</v>
      </c>
      <c r="I1451">
        <v>13478</v>
      </c>
      <c r="J1451" t="s">
        <v>954</v>
      </c>
      <c r="K1451" s="5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3" t="s">
        <v>2330</v>
      </c>
      <c r="G1452">
        <v>3338</v>
      </c>
      <c r="H1452" s="2" t="s">
        <v>48</v>
      </c>
      <c r="I1452">
        <v>13809</v>
      </c>
      <c r="J1452" t="s">
        <v>49</v>
      </c>
      <c r="K1452" s="5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3" t="s">
        <v>2332</v>
      </c>
      <c r="G1453">
        <v>3338</v>
      </c>
      <c r="H1453" s="2" t="s">
        <v>48</v>
      </c>
      <c r="I1453">
        <v>13809</v>
      </c>
      <c r="J1453" t="s">
        <v>49</v>
      </c>
      <c r="K1453" s="5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3" t="s">
        <v>2333</v>
      </c>
      <c r="G1454">
        <v>1251</v>
      </c>
      <c r="H1454" s="2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3" t="s">
        <v>2335</v>
      </c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3" t="s">
        <v>2336</v>
      </c>
      <c r="G1456">
        <v>55173</v>
      </c>
      <c r="H1456" s="2" t="s">
        <v>52</v>
      </c>
      <c r="I1456">
        <v>3265</v>
      </c>
      <c r="J1456" t="s">
        <v>14</v>
      </c>
      <c r="K1456" s="5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3" t="s">
        <v>2338</v>
      </c>
      <c r="G1457">
        <v>55173</v>
      </c>
      <c r="H1457" s="2" t="s">
        <v>52</v>
      </c>
      <c r="I1457">
        <v>3265</v>
      </c>
      <c r="J1457" t="s">
        <v>14</v>
      </c>
      <c r="K1457" s="5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3" t="s">
        <v>2339</v>
      </c>
      <c r="G1458">
        <v>7706</v>
      </c>
      <c r="H1458" s="2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3" t="s">
        <v>2341</v>
      </c>
      <c r="G1459">
        <v>56998</v>
      </c>
      <c r="H1459" s="2" t="s">
        <v>60</v>
      </c>
      <c r="I1459">
        <v>56771</v>
      </c>
      <c r="J1459" t="s">
        <v>61</v>
      </c>
      <c r="K1459" s="5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3" t="s">
        <v>2343</v>
      </c>
      <c r="G1460">
        <v>3942</v>
      </c>
      <c r="H1460" s="2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3" t="s">
        <v>2344</v>
      </c>
      <c r="G1461">
        <v>7784</v>
      </c>
      <c r="H1461" s="2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3" t="s">
        <v>2348</v>
      </c>
      <c r="G1462">
        <v>7818</v>
      </c>
      <c r="H1462" s="2" t="s">
        <v>2349</v>
      </c>
      <c r="I1462">
        <v>40307</v>
      </c>
      <c r="J1462" t="s">
        <v>2350</v>
      </c>
      <c r="K1462" s="5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3" t="s">
        <v>2351</v>
      </c>
      <c r="G1463">
        <v>7818</v>
      </c>
      <c r="H1463" s="2" t="s">
        <v>2349</v>
      </c>
      <c r="I1463">
        <v>40307</v>
      </c>
      <c r="J1463" t="s">
        <v>2350</v>
      </c>
      <c r="K1463" s="5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3" t="s">
        <v>2352</v>
      </c>
      <c r="G1464">
        <v>7818</v>
      </c>
      <c r="H1464" s="2" t="s">
        <v>2349</v>
      </c>
      <c r="I1464">
        <v>40307</v>
      </c>
      <c r="J1464" t="s">
        <v>2350</v>
      </c>
      <c r="K1464" s="5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3" t="s">
        <v>2353</v>
      </c>
      <c r="G1465">
        <v>7818</v>
      </c>
      <c r="H1465" s="2" t="s">
        <v>2349</v>
      </c>
      <c r="I1465">
        <v>40307</v>
      </c>
      <c r="J1465" t="s">
        <v>2350</v>
      </c>
      <c r="K1465" s="5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3" t="s">
        <v>2354</v>
      </c>
      <c r="G1466">
        <v>7818</v>
      </c>
      <c r="H1466" s="2" t="s">
        <v>2349</v>
      </c>
      <c r="I1466">
        <v>40307</v>
      </c>
      <c r="J1466" t="s">
        <v>2350</v>
      </c>
      <c r="K1466" s="5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3" t="s">
        <v>2355</v>
      </c>
      <c r="G1467">
        <v>3935</v>
      </c>
      <c r="H1467" s="2" t="s">
        <v>74</v>
      </c>
      <c r="I1467">
        <v>733</v>
      </c>
      <c r="J1467" t="s">
        <v>75</v>
      </c>
      <c r="K1467" s="5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3" t="s">
        <v>2358</v>
      </c>
      <c r="G1468">
        <v>3935</v>
      </c>
      <c r="H1468" s="2" t="s">
        <v>74</v>
      </c>
      <c r="I1468">
        <v>733</v>
      </c>
      <c r="J1468" t="s">
        <v>75</v>
      </c>
      <c r="K1468" s="5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3" t="s">
        <v>2359</v>
      </c>
      <c r="G1469">
        <v>3935</v>
      </c>
      <c r="H1469" s="2" t="s">
        <v>74</v>
      </c>
      <c r="I1469">
        <v>733</v>
      </c>
      <c r="J1469" t="s">
        <v>75</v>
      </c>
      <c r="K1469" s="5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3" t="s">
        <v>2359</v>
      </c>
      <c r="G1470">
        <v>3935</v>
      </c>
      <c r="H1470" s="2" t="s">
        <v>74</v>
      </c>
      <c r="I1470">
        <v>733</v>
      </c>
      <c r="J1470" t="s">
        <v>75</v>
      </c>
      <c r="K1470" s="5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3" t="s">
        <v>83</v>
      </c>
      <c r="G1471">
        <v>465</v>
      </c>
      <c r="H1471" s="2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3" t="s">
        <v>94</v>
      </c>
      <c r="G1472">
        <v>3708</v>
      </c>
      <c r="H1472" s="2" t="s">
        <v>94</v>
      </c>
      <c r="I1472">
        <v>7601</v>
      </c>
      <c r="J1472" t="s">
        <v>92</v>
      </c>
      <c r="K1472" s="5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3" t="s">
        <v>94</v>
      </c>
      <c r="G1473">
        <v>3708</v>
      </c>
      <c r="H1473" s="2" t="s">
        <v>94</v>
      </c>
      <c r="I1473">
        <v>7601</v>
      </c>
      <c r="J1473" t="s">
        <v>92</v>
      </c>
      <c r="K1473" s="5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3" t="s">
        <v>2364</v>
      </c>
      <c r="G1474">
        <v>8009</v>
      </c>
      <c r="H1474" s="2" t="s">
        <v>1595</v>
      </c>
      <c r="I1474">
        <v>13511</v>
      </c>
      <c r="J1474" t="s">
        <v>1596</v>
      </c>
      <c r="K1474" s="5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3" t="s">
        <v>2366</v>
      </c>
      <c r="G1475">
        <v>2355</v>
      </c>
      <c r="H1475" s="2" t="s">
        <v>1598</v>
      </c>
      <c r="I1475">
        <v>15472</v>
      </c>
      <c r="J1475" t="s">
        <v>877</v>
      </c>
      <c r="K1475" s="5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3" t="s">
        <v>2368</v>
      </c>
      <c r="G1476">
        <v>2355</v>
      </c>
      <c r="H1476" s="2" t="s">
        <v>1598</v>
      </c>
      <c r="I1476">
        <v>15472</v>
      </c>
      <c r="J1476" t="s">
        <v>877</v>
      </c>
      <c r="K1476" s="5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3" t="s">
        <v>2369</v>
      </c>
      <c r="G1477">
        <v>2355</v>
      </c>
      <c r="H1477" s="2" t="s">
        <v>1598</v>
      </c>
      <c r="I1477">
        <v>15472</v>
      </c>
      <c r="J1477" t="s">
        <v>877</v>
      </c>
      <c r="K1477" s="5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3" t="s">
        <v>2370</v>
      </c>
      <c r="G1478">
        <v>56474</v>
      </c>
      <c r="H1478" s="2" t="s">
        <v>113</v>
      </c>
      <c r="I1478">
        <v>17609</v>
      </c>
      <c r="J1478" t="s">
        <v>114</v>
      </c>
      <c r="K1478" s="5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3" t="s">
        <v>2372</v>
      </c>
      <c r="G1479">
        <v>56474</v>
      </c>
      <c r="H1479" s="2" t="s">
        <v>113</v>
      </c>
      <c r="I1479">
        <v>17609</v>
      </c>
      <c r="J1479" t="s">
        <v>114</v>
      </c>
      <c r="K1479" s="5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3" t="s">
        <v>2374</v>
      </c>
      <c r="K1480" s="5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3" t="s">
        <v>2376</v>
      </c>
      <c r="K1481" s="5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3" t="s">
        <v>2378</v>
      </c>
      <c r="G1482">
        <v>6509</v>
      </c>
      <c r="H1482" s="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3" t="s">
        <v>2380</v>
      </c>
      <c r="G1483">
        <v>2397</v>
      </c>
      <c r="H1483" s="2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3" t="s">
        <v>2382</v>
      </c>
      <c r="G1484">
        <v>7873</v>
      </c>
      <c r="H1484" s="2" t="s">
        <v>134</v>
      </c>
      <c r="I1484">
        <v>18454</v>
      </c>
      <c r="J1484" t="s">
        <v>135</v>
      </c>
      <c r="K1484" s="5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3" t="s">
        <v>2384</v>
      </c>
      <c r="G1485">
        <v>1695</v>
      </c>
      <c r="H1485" s="2" t="s">
        <v>363</v>
      </c>
      <c r="I1485">
        <v>4254</v>
      </c>
      <c r="J1485" t="s">
        <v>277</v>
      </c>
      <c r="K1485" s="5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3" t="s">
        <v>2387</v>
      </c>
      <c r="G1486">
        <v>56346</v>
      </c>
      <c r="H1486" s="2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3" t="s">
        <v>2389</v>
      </c>
      <c r="G1487">
        <v>6040</v>
      </c>
      <c r="H1487" s="2" t="s">
        <v>2389</v>
      </c>
      <c r="I1487">
        <v>50161</v>
      </c>
      <c r="J1487" t="s">
        <v>2390</v>
      </c>
      <c r="K1487" s="5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3" t="s">
        <v>2389</v>
      </c>
      <c r="G1488">
        <v>6040</v>
      </c>
      <c r="H1488" s="2" t="s">
        <v>2389</v>
      </c>
      <c r="I1488">
        <v>50161</v>
      </c>
      <c r="J1488" t="s">
        <v>2390</v>
      </c>
      <c r="K1488" s="5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3" t="s">
        <v>2389</v>
      </c>
      <c r="G1489">
        <v>6040</v>
      </c>
      <c r="H1489" s="2" t="s">
        <v>2389</v>
      </c>
      <c r="I1489">
        <v>50161</v>
      </c>
      <c r="J1489" t="s">
        <v>2390</v>
      </c>
      <c r="K1489" s="5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3" t="s">
        <v>2389</v>
      </c>
      <c r="G1490">
        <v>6040</v>
      </c>
      <c r="H1490" s="2" t="s">
        <v>2389</v>
      </c>
      <c r="I1490">
        <v>50161</v>
      </c>
      <c r="J1490" t="s">
        <v>2390</v>
      </c>
      <c r="K1490" s="5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3" t="s">
        <v>2396</v>
      </c>
      <c r="G1491">
        <v>2830</v>
      </c>
      <c r="H1491" s="2" t="s">
        <v>139</v>
      </c>
      <c r="I1491">
        <v>3542</v>
      </c>
      <c r="J1491" t="s">
        <v>140</v>
      </c>
      <c r="K1491" s="5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3" t="s">
        <v>2398</v>
      </c>
      <c r="G1492">
        <v>2830</v>
      </c>
      <c r="H1492" s="2" t="s">
        <v>139</v>
      </c>
      <c r="I1492">
        <v>3542</v>
      </c>
      <c r="J1492" t="s">
        <v>140</v>
      </c>
      <c r="K1492" s="5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3" t="s">
        <v>2399</v>
      </c>
      <c r="G1493">
        <v>2830</v>
      </c>
      <c r="H1493" s="2" t="s">
        <v>139</v>
      </c>
      <c r="I1493">
        <v>3542</v>
      </c>
      <c r="J1493" t="s">
        <v>140</v>
      </c>
      <c r="K1493" s="5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3" t="s">
        <v>2400</v>
      </c>
      <c r="G1494">
        <v>2830</v>
      </c>
      <c r="H1494" s="2" t="s">
        <v>139</v>
      </c>
      <c r="I1494">
        <v>3542</v>
      </c>
      <c r="J1494" t="s">
        <v>140</v>
      </c>
      <c r="K1494" s="5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3" t="s">
        <v>2401</v>
      </c>
      <c r="G1495">
        <v>2830</v>
      </c>
      <c r="H1495" s="2" t="s">
        <v>139</v>
      </c>
      <c r="I1495">
        <v>3542</v>
      </c>
      <c r="J1495" t="s">
        <v>140</v>
      </c>
      <c r="K1495" s="5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3" t="s">
        <v>2402</v>
      </c>
      <c r="G1496">
        <v>2830</v>
      </c>
      <c r="H1496" s="2" t="s">
        <v>139</v>
      </c>
      <c r="I1496">
        <v>3542</v>
      </c>
      <c r="J1496" t="s">
        <v>140</v>
      </c>
      <c r="K1496" s="5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3" t="s">
        <v>2403</v>
      </c>
      <c r="G1497">
        <v>2830</v>
      </c>
      <c r="H1497" s="2" t="s">
        <v>139</v>
      </c>
      <c r="I1497">
        <v>3542</v>
      </c>
      <c r="J1497" t="s">
        <v>140</v>
      </c>
      <c r="K1497" s="5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3" t="s">
        <v>2405</v>
      </c>
      <c r="G1498">
        <v>2830</v>
      </c>
      <c r="H1498" s="2" t="s">
        <v>139</v>
      </c>
      <c r="I1498">
        <v>3542</v>
      </c>
      <c r="J1498" t="s">
        <v>140</v>
      </c>
      <c r="K1498" s="5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3" t="s">
        <v>2406</v>
      </c>
      <c r="G1499">
        <v>2830</v>
      </c>
      <c r="H1499" s="2" t="s">
        <v>139</v>
      </c>
      <c r="I1499">
        <v>3542</v>
      </c>
      <c r="J1499" t="s">
        <v>140</v>
      </c>
      <c r="K1499" s="5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3" t="s">
        <v>2407</v>
      </c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3" t="s">
        <v>1605</v>
      </c>
      <c r="G1501">
        <v>6451</v>
      </c>
      <c r="H1501" s="2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3" t="s">
        <v>151</v>
      </c>
      <c r="G1502">
        <v>6034</v>
      </c>
      <c r="H1502" s="2" t="s">
        <v>151</v>
      </c>
      <c r="I1502">
        <v>5109</v>
      </c>
      <c r="J1502" t="s">
        <v>149</v>
      </c>
      <c r="K1502" s="5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3" t="s">
        <v>2409</v>
      </c>
      <c r="G1503">
        <v>6034</v>
      </c>
      <c r="H1503" s="2" t="s">
        <v>151</v>
      </c>
      <c r="I1503">
        <v>5109</v>
      </c>
      <c r="J1503" t="s">
        <v>149</v>
      </c>
      <c r="K1503" s="5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3" t="s">
        <v>2410</v>
      </c>
      <c r="G1504">
        <v>6034</v>
      </c>
      <c r="H1504" s="2" t="s">
        <v>151</v>
      </c>
      <c r="I1504">
        <v>5109</v>
      </c>
      <c r="J1504" t="s">
        <v>149</v>
      </c>
      <c r="K1504" s="5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3" t="s">
        <v>2411</v>
      </c>
      <c r="G1505">
        <v>6034</v>
      </c>
      <c r="H1505" s="2" t="s">
        <v>151</v>
      </c>
      <c r="I1505">
        <v>5109</v>
      </c>
      <c r="J1505" t="s">
        <v>149</v>
      </c>
      <c r="K1505" s="5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3" t="s">
        <v>2413</v>
      </c>
      <c r="G1506">
        <v>3745</v>
      </c>
      <c r="H1506" s="2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3" t="s">
        <v>2416</v>
      </c>
      <c r="G1507">
        <v>2398</v>
      </c>
      <c r="H1507" s="2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3" t="s">
        <v>2418</v>
      </c>
      <c r="G1508">
        <v>6292</v>
      </c>
      <c r="H1508" s="2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3" t="s">
        <v>173</v>
      </c>
      <c r="G1509">
        <v>645</v>
      </c>
      <c r="H1509" s="2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3" t="s">
        <v>2420</v>
      </c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3" t="s">
        <v>2422</v>
      </c>
      <c r="G1511">
        <v>2378</v>
      </c>
      <c r="H1511" s="2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3" t="s">
        <v>235</v>
      </c>
      <c r="G1512">
        <v>1904</v>
      </c>
      <c r="H1512" s="2" t="s">
        <v>235</v>
      </c>
      <c r="I1512">
        <v>13781</v>
      </c>
      <c r="J1512" t="s">
        <v>31</v>
      </c>
      <c r="K1512" s="5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3" t="s">
        <v>2426</v>
      </c>
      <c r="G1513">
        <v>1904</v>
      </c>
      <c r="H1513" s="2" t="s">
        <v>235</v>
      </c>
      <c r="I1513">
        <v>13781</v>
      </c>
      <c r="J1513" t="s">
        <v>31</v>
      </c>
      <c r="K1513" s="5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3" t="s">
        <v>2427</v>
      </c>
      <c r="G1514">
        <v>1904</v>
      </c>
      <c r="H1514" s="2" t="s">
        <v>235</v>
      </c>
      <c r="I1514">
        <v>13781</v>
      </c>
      <c r="J1514" t="s">
        <v>31</v>
      </c>
      <c r="K1514" s="5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3" t="s">
        <v>2428</v>
      </c>
      <c r="G1515">
        <v>1904</v>
      </c>
      <c r="H1515" s="2" t="s">
        <v>235</v>
      </c>
      <c r="I1515">
        <v>13781</v>
      </c>
      <c r="J1515" t="s">
        <v>31</v>
      </c>
      <c r="K1515" s="5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3" t="s">
        <v>2429</v>
      </c>
      <c r="G1516">
        <v>1904</v>
      </c>
      <c r="H1516" s="2" t="s">
        <v>235</v>
      </c>
      <c r="I1516">
        <v>13781</v>
      </c>
      <c r="J1516" t="s">
        <v>31</v>
      </c>
      <c r="K1516" s="5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3" t="s">
        <v>2430</v>
      </c>
      <c r="G1517">
        <v>4048</v>
      </c>
      <c r="H1517" s="2" t="s">
        <v>2430</v>
      </c>
      <c r="I1517">
        <v>20856</v>
      </c>
      <c r="J1517" t="s">
        <v>167</v>
      </c>
      <c r="K1517" s="5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3" t="s">
        <v>2431</v>
      </c>
      <c r="G1518">
        <v>4048</v>
      </c>
      <c r="H1518" s="2" t="s">
        <v>2430</v>
      </c>
      <c r="I1518">
        <v>20856</v>
      </c>
      <c r="J1518" t="s">
        <v>167</v>
      </c>
      <c r="K1518" s="5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3" t="s">
        <v>2432</v>
      </c>
      <c r="G1519">
        <v>4048</v>
      </c>
      <c r="H1519" s="2" t="s">
        <v>2430</v>
      </c>
      <c r="I1519">
        <v>20856</v>
      </c>
      <c r="J1519" t="s">
        <v>167</v>
      </c>
      <c r="K1519" s="5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3" t="s">
        <v>220</v>
      </c>
      <c r="G1520">
        <v>7790</v>
      </c>
      <c r="H1520" s="2" t="s">
        <v>220</v>
      </c>
      <c r="I1520">
        <v>40230</v>
      </c>
      <c r="J1520" t="s">
        <v>221</v>
      </c>
      <c r="K1520" s="5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3" t="s">
        <v>229</v>
      </c>
      <c r="G1521">
        <v>732</v>
      </c>
      <c r="H1521" s="2" t="s">
        <v>229</v>
      </c>
      <c r="I1521">
        <v>7140</v>
      </c>
      <c r="J1521" t="s">
        <v>230</v>
      </c>
      <c r="K1521" s="5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3" t="s">
        <v>2436</v>
      </c>
      <c r="G1522">
        <v>703</v>
      </c>
      <c r="H1522" s="2" t="s">
        <v>232</v>
      </c>
      <c r="I1522">
        <v>7140</v>
      </c>
      <c r="J1522" t="s">
        <v>230</v>
      </c>
      <c r="K1522" s="5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3" t="s">
        <v>1622</v>
      </c>
      <c r="G1523">
        <v>58719</v>
      </c>
      <c r="H1523" s="2" t="s">
        <v>1622</v>
      </c>
      <c r="I1523">
        <v>5109</v>
      </c>
      <c r="J1523" t="s">
        <v>149</v>
      </c>
      <c r="K1523" s="5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3" t="s">
        <v>2439</v>
      </c>
      <c r="G1524">
        <v>3044</v>
      </c>
      <c r="H1524" s="2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3" t="s">
        <v>2440</v>
      </c>
      <c r="G1525">
        <v>2399</v>
      </c>
      <c r="H1525" s="2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3" t="s">
        <v>2442</v>
      </c>
      <c r="G1526">
        <v>3277</v>
      </c>
      <c r="H1526" s="2" t="s">
        <v>2443</v>
      </c>
      <c r="I1526">
        <v>17539</v>
      </c>
      <c r="J1526" t="s">
        <v>2444</v>
      </c>
      <c r="K1526" s="5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3" t="s">
        <v>2445</v>
      </c>
      <c r="G1527">
        <v>3277</v>
      </c>
      <c r="H1527" s="2" t="s">
        <v>2443</v>
      </c>
      <c r="I1527">
        <v>17539</v>
      </c>
      <c r="J1527" t="s">
        <v>2444</v>
      </c>
      <c r="K1527" s="5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3" t="s">
        <v>2446</v>
      </c>
      <c r="G1528">
        <v>3277</v>
      </c>
      <c r="H1528" s="2" t="s">
        <v>2443</v>
      </c>
      <c r="I1528">
        <v>17539</v>
      </c>
      <c r="J1528" t="s">
        <v>2444</v>
      </c>
      <c r="K1528" s="5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3" t="s">
        <v>2447</v>
      </c>
      <c r="G1529">
        <v>3277</v>
      </c>
      <c r="H1529" s="2" t="s">
        <v>2443</v>
      </c>
      <c r="I1529">
        <v>17539</v>
      </c>
      <c r="J1529" t="s">
        <v>2444</v>
      </c>
      <c r="K1529" s="5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3" t="s">
        <v>2449</v>
      </c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3" t="s">
        <v>2449</v>
      </c>
      <c r="G1531">
        <v>62153</v>
      </c>
      <c r="H1531" s="2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3" t="s">
        <v>2451</v>
      </c>
      <c r="G1532">
        <v>54900</v>
      </c>
      <c r="H1532" s="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3" t="s">
        <v>2454</v>
      </c>
      <c r="G1533">
        <v>4061</v>
      </c>
      <c r="H1533" s="2" t="s">
        <v>1633</v>
      </c>
      <c r="I1533">
        <v>20860</v>
      </c>
      <c r="J1533" t="s">
        <v>465</v>
      </c>
      <c r="K1533" s="5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3" t="s">
        <v>2456</v>
      </c>
      <c r="G1534">
        <v>4061</v>
      </c>
      <c r="H1534" s="2" t="s">
        <v>1633</v>
      </c>
      <c r="I1534">
        <v>20860</v>
      </c>
      <c r="J1534" t="s">
        <v>465</v>
      </c>
      <c r="K1534" s="5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3" t="s">
        <v>2457</v>
      </c>
      <c r="G1535">
        <v>468</v>
      </c>
      <c r="H1535" s="2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3" t="s">
        <v>2458</v>
      </c>
      <c r="G1536">
        <v>1710</v>
      </c>
      <c r="H1536" s="2" t="s">
        <v>276</v>
      </c>
      <c r="I1536">
        <v>4254</v>
      </c>
      <c r="J1536" t="s">
        <v>277</v>
      </c>
      <c r="K1536" s="5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3" t="s">
        <v>273</v>
      </c>
      <c r="G1537">
        <v>3280</v>
      </c>
      <c r="H1537" s="2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3" t="s">
        <v>2461</v>
      </c>
      <c r="G1538">
        <v>1363</v>
      </c>
      <c r="H1538" s="2" t="s">
        <v>296</v>
      </c>
      <c r="I1538">
        <v>11249</v>
      </c>
      <c r="J1538" t="s">
        <v>297</v>
      </c>
      <c r="K1538" s="5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3" t="s">
        <v>286</v>
      </c>
      <c r="G1539">
        <v>2708</v>
      </c>
      <c r="H1539" s="2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3" t="s">
        <v>2466</v>
      </c>
      <c r="G1540">
        <v>2828</v>
      </c>
      <c r="H1540" s="2" t="s">
        <v>2466</v>
      </c>
      <c r="I1540">
        <v>58620</v>
      </c>
      <c r="J1540" t="s">
        <v>398</v>
      </c>
      <c r="K1540" s="5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3" t="s">
        <v>2468</v>
      </c>
      <c r="G1541">
        <v>2828</v>
      </c>
      <c r="H1541" s="2" t="s">
        <v>2466</v>
      </c>
      <c r="I1541">
        <v>58620</v>
      </c>
      <c r="J1541" t="s">
        <v>398</v>
      </c>
      <c r="K1541" s="5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3" t="s">
        <v>2469</v>
      </c>
      <c r="G1542">
        <v>2828</v>
      </c>
      <c r="H1542" s="2" t="s">
        <v>2466</v>
      </c>
      <c r="I1542">
        <v>58620</v>
      </c>
      <c r="J1542" t="s">
        <v>398</v>
      </c>
      <c r="K1542" s="5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3" t="s">
        <v>2470</v>
      </c>
      <c r="G1543">
        <v>2828</v>
      </c>
      <c r="H1543" s="2" t="s">
        <v>2466</v>
      </c>
      <c r="I1543">
        <v>58620</v>
      </c>
      <c r="J1543" t="s">
        <v>398</v>
      </c>
      <c r="K1543" s="5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3" t="s">
        <v>2471</v>
      </c>
      <c r="G1544">
        <v>2828</v>
      </c>
      <c r="H1544" s="2" t="s">
        <v>2466</v>
      </c>
      <c r="I1544">
        <v>58620</v>
      </c>
      <c r="J1544" t="s">
        <v>398</v>
      </c>
      <c r="K1544" s="5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3" t="s">
        <v>2472</v>
      </c>
      <c r="G1545">
        <v>2828</v>
      </c>
      <c r="H1545" s="2" t="s">
        <v>2466</v>
      </c>
      <c r="I1545">
        <v>58620</v>
      </c>
      <c r="J1545" t="s">
        <v>398</v>
      </c>
      <c r="K1545" s="5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3" t="s">
        <v>2473</v>
      </c>
      <c r="G1546">
        <v>2828</v>
      </c>
      <c r="H1546" s="2" t="s">
        <v>2466</v>
      </c>
      <c r="I1546">
        <v>58620</v>
      </c>
      <c r="J1546" t="s">
        <v>398</v>
      </c>
      <c r="K1546" s="5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3" t="s">
        <v>2473</v>
      </c>
      <c r="G1547">
        <v>2828</v>
      </c>
      <c r="H1547" s="2" t="s">
        <v>2466</v>
      </c>
      <c r="I1547">
        <v>58620</v>
      </c>
      <c r="J1547" t="s">
        <v>398</v>
      </c>
      <c r="K1547" s="5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3" t="s">
        <v>2474</v>
      </c>
      <c r="G1548">
        <v>167</v>
      </c>
      <c r="H1548" s="2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3" t="s">
        <v>2475</v>
      </c>
      <c r="G1549">
        <v>7678</v>
      </c>
      <c r="H1549" s="2" t="s">
        <v>2476</v>
      </c>
      <c r="I1549">
        <v>17718</v>
      </c>
      <c r="J1549" t="s">
        <v>291</v>
      </c>
      <c r="K1549" s="5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3" t="s">
        <v>2478</v>
      </c>
      <c r="G1550">
        <v>7678</v>
      </c>
      <c r="H1550" s="2" t="s">
        <v>2476</v>
      </c>
      <c r="I1550">
        <v>17718</v>
      </c>
      <c r="J1550" t="s">
        <v>291</v>
      </c>
      <c r="K1550" s="5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3" t="s">
        <v>2479</v>
      </c>
      <c r="G1551">
        <v>56475</v>
      </c>
      <c r="H1551" s="2" t="s">
        <v>300</v>
      </c>
      <c r="I1551">
        <v>17609</v>
      </c>
      <c r="J1551" t="s">
        <v>114</v>
      </c>
      <c r="K1551" s="5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3" t="s">
        <v>2481</v>
      </c>
      <c r="G1552">
        <v>56475</v>
      </c>
      <c r="H1552" s="2" t="s">
        <v>300</v>
      </c>
      <c r="I1552">
        <v>17609</v>
      </c>
      <c r="J1552" t="s">
        <v>114</v>
      </c>
      <c r="K1552" s="5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3" t="s">
        <v>2482</v>
      </c>
      <c r="G1553">
        <v>56252</v>
      </c>
      <c r="H1553" s="2" t="s">
        <v>1646</v>
      </c>
      <c r="I1553">
        <v>12341</v>
      </c>
      <c r="J1553" t="s">
        <v>409</v>
      </c>
      <c r="K1553" s="5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3" t="s">
        <v>2484</v>
      </c>
      <c r="G1554">
        <v>56252</v>
      </c>
      <c r="H1554" s="2" t="s">
        <v>1646</v>
      </c>
      <c r="I1554">
        <v>12341</v>
      </c>
      <c r="J1554" t="s">
        <v>409</v>
      </c>
      <c r="K1554" s="5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3" t="s">
        <v>2485</v>
      </c>
      <c r="G1555">
        <v>54899</v>
      </c>
      <c r="H1555" s="2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3" t="s">
        <v>321</v>
      </c>
      <c r="G1556">
        <v>469</v>
      </c>
      <c r="H1556" s="2" t="s">
        <v>321</v>
      </c>
      <c r="I1556">
        <v>15466</v>
      </c>
      <c r="J1556" t="s">
        <v>64</v>
      </c>
      <c r="K1556" s="5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3" t="s">
        <v>2487</v>
      </c>
      <c r="G1557">
        <v>54901</v>
      </c>
      <c r="H1557" s="2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3" t="s">
        <v>2489</v>
      </c>
      <c r="G1558">
        <v>113</v>
      </c>
      <c r="H1558" s="2" t="s">
        <v>325</v>
      </c>
      <c r="I1558">
        <v>803</v>
      </c>
      <c r="J1558" t="s">
        <v>326</v>
      </c>
      <c r="K1558" s="5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3" t="s">
        <v>2491</v>
      </c>
      <c r="G1559">
        <v>1230</v>
      </c>
      <c r="H1559" s="2" t="s">
        <v>2491</v>
      </c>
      <c r="I1559">
        <v>18315</v>
      </c>
      <c r="J1559" t="s">
        <v>2492</v>
      </c>
      <c r="K1559" s="5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3" t="s">
        <v>2493</v>
      </c>
      <c r="G1560">
        <v>1230</v>
      </c>
      <c r="H1560" s="2" t="s">
        <v>2491</v>
      </c>
      <c r="I1560">
        <v>18315</v>
      </c>
      <c r="J1560" t="s">
        <v>2492</v>
      </c>
      <c r="K1560" s="5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3" t="s">
        <v>2494</v>
      </c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3" t="s">
        <v>2496</v>
      </c>
      <c r="G1562">
        <v>2322</v>
      </c>
      <c r="H1562" s="2" t="s">
        <v>348</v>
      </c>
      <c r="I1562">
        <v>13407</v>
      </c>
      <c r="J1562" t="s">
        <v>349</v>
      </c>
      <c r="K1562" s="5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3" t="s">
        <v>2498</v>
      </c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3" t="s">
        <v>2499</v>
      </c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3" t="s">
        <v>2500</v>
      </c>
      <c r="G1565">
        <v>8037</v>
      </c>
      <c r="H1565" s="2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3" t="s">
        <v>2501</v>
      </c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3" t="s">
        <v>2502</v>
      </c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3" t="s">
        <v>2503</v>
      </c>
      <c r="G1568">
        <v>1695</v>
      </c>
      <c r="H1568" s="2" t="s">
        <v>363</v>
      </c>
      <c r="I1568">
        <v>4254</v>
      </c>
      <c r="J1568" t="s">
        <v>277</v>
      </c>
      <c r="K1568" s="5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3" t="s">
        <v>2504</v>
      </c>
      <c r="G1569">
        <v>1695</v>
      </c>
      <c r="H1569" s="2" t="s">
        <v>363</v>
      </c>
      <c r="I1569">
        <v>4254</v>
      </c>
      <c r="J1569" t="s">
        <v>277</v>
      </c>
      <c r="K1569" s="5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3" t="s">
        <v>2506</v>
      </c>
      <c r="G1570">
        <v>861</v>
      </c>
      <c r="H1570" s="2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3" t="s">
        <v>2508</v>
      </c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3" t="s">
        <v>2509</v>
      </c>
      <c r="G1572">
        <v>3281</v>
      </c>
      <c r="H1572" s="2" t="s">
        <v>366</v>
      </c>
      <c r="I1572">
        <v>17539</v>
      </c>
      <c r="J1572" t="s">
        <v>367</v>
      </c>
      <c r="K1572" s="5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3" t="s">
        <v>2511</v>
      </c>
      <c r="G1573">
        <v>3281</v>
      </c>
      <c r="H1573" s="2" t="s">
        <v>366</v>
      </c>
      <c r="I1573">
        <v>17539</v>
      </c>
      <c r="J1573" t="s">
        <v>367</v>
      </c>
      <c r="K1573" s="5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3" t="s">
        <v>2513</v>
      </c>
      <c r="G1574">
        <v>1225</v>
      </c>
      <c r="H1574" s="2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3" t="s">
        <v>361</v>
      </c>
      <c r="G1575">
        <v>1725</v>
      </c>
      <c r="H1575" s="2" t="s">
        <v>361</v>
      </c>
      <c r="I1575">
        <v>5109</v>
      </c>
      <c r="J1575" t="s">
        <v>149</v>
      </c>
      <c r="K1575" s="5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3" t="s">
        <v>2517</v>
      </c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3" t="s">
        <v>2518</v>
      </c>
      <c r="G1577">
        <v>8023</v>
      </c>
      <c r="H1577" s="2" t="s">
        <v>379</v>
      </c>
      <c r="I1577">
        <v>20856</v>
      </c>
      <c r="J1577" t="s">
        <v>167</v>
      </c>
      <c r="K1577" s="5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3" t="s">
        <v>2520</v>
      </c>
      <c r="G1578">
        <v>8023</v>
      </c>
      <c r="H1578" s="2" t="s">
        <v>379</v>
      </c>
      <c r="I1578">
        <v>20856</v>
      </c>
      <c r="J1578" t="s">
        <v>167</v>
      </c>
      <c r="K1578" s="5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3" t="s">
        <v>2521</v>
      </c>
      <c r="G1579">
        <v>8023</v>
      </c>
      <c r="H1579" s="2" t="s">
        <v>379</v>
      </c>
      <c r="I1579">
        <v>20856</v>
      </c>
      <c r="J1579" t="s">
        <v>167</v>
      </c>
      <c r="K1579" s="5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3" t="s">
        <v>2522</v>
      </c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3" t="s">
        <v>2523</v>
      </c>
      <c r="G1581">
        <v>2349</v>
      </c>
      <c r="H1581" s="2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3" t="s">
        <v>2524</v>
      </c>
      <c r="G1582">
        <v>3846</v>
      </c>
      <c r="H1582" s="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3" t="s">
        <v>2526</v>
      </c>
      <c r="G1583">
        <v>3118</v>
      </c>
      <c r="H1583" s="2" t="s">
        <v>2527</v>
      </c>
      <c r="I1583">
        <v>15873</v>
      </c>
      <c r="J1583" t="s">
        <v>2528</v>
      </c>
      <c r="K1583" s="5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3" t="s">
        <v>2529</v>
      </c>
      <c r="G1584">
        <v>3118</v>
      </c>
      <c r="H1584" s="2" t="s">
        <v>2527</v>
      </c>
      <c r="I1584">
        <v>15873</v>
      </c>
      <c r="J1584" t="s">
        <v>2528</v>
      </c>
      <c r="K1584" s="5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3" t="s">
        <v>2530</v>
      </c>
      <c r="G1585">
        <v>2840</v>
      </c>
      <c r="H1585" s="2" t="s">
        <v>397</v>
      </c>
      <c r="I1585">
        <v>58620</v>
      </c>
      <c r="J1585" t="s">
        <v>398</v>
      </c>
      <c r="K1585" s="5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3" t="s">
        <v>2532</v>
      </c>
      <c r="G1586">
        <v>2840</v>
      </c>
      <c r="H1586" s="2" t="s">
        <v>397</v>
      </c>
      <c r="I1586">
        <v>58620</v>
      </c>
      <c r="J1586" t="s">
        <v>398</v>
      </c>
      <c r="K1586" s="5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3" t="s">
        <v>2533</v>
      </c>
      <c r="G1587">
        <v>2840</v>
      </c>
      <c r="H1587" s="2" t="s">
        <v>397</v>
      </c>
      <c r="I1587">
        <v>58620</v>
      </c>
      <c r="J1587" t="s">
        <v>398</v>
      </c>
      <c r="K1587" s="5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3" t="s">
        <v>2534</v>
      </c>
      <c r="G1588">
        <v>2840</v>
      </c>
      <c r="H1588" s="2" t="s">
        <v>397</v>
      </c>
      <c r="I1588">
        <v>58620</v>
      </c>
      <c r="J1588" t="s">
        <v>398</v>
      </c>
      <c r="K1588" s="5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3" t="s">
        <v>2535</v>
      </c>
      <c r="G1589">
        <v>2840</v>
      </c>
      <c r="H1589" s="2" t="s">
        <v>397</v>
      </c>
      <c r="I1589">
        <v>58620</v>
      </c>
      <c r="J1589" t="s">
        <v>398</v>
      </c>
      <c r="K1589" s="5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3" t="s">
        <v>2536</v>
      </c>
      <c r="G1590">
        <v>2840</v>
      </c>
      <c r="H1590" s="2" t="s">
        <v>397</v>
      </c>
      <c r="I1590">
        <v>58620</v>
      </c>
      <c r="J1590" t="s">
        <v>398</v>
      </c>
      <c r="K1590" s="5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3" t="s">
        <v>2537</v>
      </c>
      <c r="G1591">
        <v>2840</v>
      </c>
      <c r="H1591" s="2" t="s">
        <v>397</v>
      </c>
      <c r="I1591">
        <v>58620</v>
      </c>
      <c r="J1591" t="s">
        <v>398</v>
      </c>
      <c r="K1591" s="5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3" t="s">
        <v>2537</v>
      </c>
      <c r="G1592">
        <v>2840</v>
      </c>
      <c r="H1592" s="2" t="s">
        <v>397</v>
      </c>
      <c r="I1592">
        <v>58620</v>
      </c>
      <c r="J1592" t="s">
        <v>398</v>
      </c>
      <c r="K1592" s="5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3" t="s">
        <v>2538</v>
      </c>
      <c r="G1593">
        <v>2840</v>
      </c>
      <c r="H1593" s="2" t="s">
        <v>397</v>
      </c>
      <c r="I1593">
        <v>58620</v>
      </c>
      <c r="J1593" t="s">
        <v>398</v>
      </c>
      <c r="K1593" s="5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3" t="s">
        <v>2539</v>
      </c>
      <c r="G1594">
        <v>2840</v>
      </c>
      <c r="H1594" s="2" t="s">
        <v>397</v>
      </c>
      <c r="I1594">
        <v>58620</v>
      </c>
      <c r="J1594" t="s">
        <v>398</v>
      </c>
      <c r="K1594" s="5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3" t="s">
        <v>2540</v>
      </c>
      <c r="G1595">
        <v>2840</v>
      </c>
      <c r="H1595" s="2" t="s">
        <v>397</v>
      </c>
      <c r="I1595">
        <v>58620</v>
      </c>
      <c r="J1595" t="s">
        <v>398</v>
      </c>
      <c r="K1595" s="5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3" t="s">
        <v>2541</v>
      </c>
      <c r="G1596">
        <v>2840</v>
      </c>
      <c r="H1596" s="2" t="s">
        <v>397</v>
      </c>
      <c r="I1596">
        <v>58620</v>
      </c>
      <c r="J1596" t="s">
        <v>398</v>
      </c>
      <c r="K1596" s="5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3" t="s">
        <v>2542</v>
      </c>
      <c r="G1597">
        <v>2840</v>
      </c>
      <c r="H1597" s="2" t="s">
        <v>397</v>
      </c>
      <c r="I1597">
        <v>58620</v>
      </c>
      <c r="J1597" t="s">
        <v>398</v>
      </c>
      <c r="K1597" s="5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3" t="s">
        <v>2543</v>
      </c>
      <c r="G1598">
        <v>2840</v>
      </c>
      <c r="H1598" s="2" t="s">
        <v>397</v>
      </c>
      <c r="I1598">
        <v>58620</v>
      </c>
      <c r="J1598" t="s">
        <v>398</v>
      </c>
      <c r="K1598" s="5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3" t="s">
        <v>2308</v>
      </c>
      <c r="G1599">
        <v>1726</v>
      </c>
      <c r="H1599" s="2" t="s">
        <v>2308</v>
      </c>
      <c r="I1599">
        <v>5109</v>
      </c>
      <c r="J1599" t="s">
        <v>2309</v>
      </c>
      <c r="K1599" s="5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3" t="s">
        <v>2544</v>
      </c>
      <c r="G1600">
        <v>1726</v>
      </c>
      <c r="H1600" s="2" t="s">
        <v>2308</v>
      </c>
      <c r="I1600">
        <v>5109</v>
      </c>
      <c r="J1600" t="s">
        <v>2309</v>
      </c>
      <c r="K1600" s="5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3" t="s">
        <v>2545</v>
      </c>
      <c r="G1601">
        <v>7185</v>
      </c>
      <c r="H1601" s="2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3" t="s">
        <v>2547</v>
      </c>
      <c r="G1602">
        <v>1574</v>
      </c>
      <c r="H1602" s="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3" t="s">
        <v>2549</v>
      </c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3" t="s">
        <v>2550</v>
      </c>
      <c r="G1604">
        <v>826</v>
      </c>
      <c r="H1604" s="2" t="s">
        <v>2551</v>
      </c>
      <c r="I1604">
        <v>14354</v>
      </c>
      <c r="J1604" t="s">
        <v>211</v>
      </c>
      <c r="K1604" s="5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3" t="s">
        <v>2552</v>
      </c>
      <c r="G1605">
        <v>826</v>
      </c>
      <c r="H1605" s="2" t="s">
        <v>2551</v>
      </c>
      <c r="I1605">
        <v>14354</v>
      </c>
      <c r="J1605" t="s">
        <v>211</v>
      </c>
      <c r="K1605" s="5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3" t="s">
        <v>2553</v>
      </c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3" t="s">
        <v>444</v>
      </c>
      <c r="G1607">
        <v>628</v>
      </c>
      <c r="H1607" s="2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3" t="s">
        <v>2219</v>
      </c>
      <c r="G1608">
        <v>610</v>
      </c>
      <c r="H1608" s="2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3" t="s">
        <v>2556</v>
      </c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3" t="s">
        <v>2557</v>
      </c>
      <c r="G1610">
        <v>996</v>
      </c>
      <c r="H1610" s="2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3" t="s">
        <v>2560</v>
      </c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3" t="s">
        <v>2561</v>
      </c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3" t="s">
        <v>2562</v>
      </c>
      <c r="G1613">
        <v>55247</v>
      </c>
      <c r="H1613" s="2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3" t="s">
        <v>2562</v>
      </c>
      <c r="G1614">
        <v>55247</v>
      </c>
      <c r="H1614" s="2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3" t="s">
        <v>2562</v>
      </c>
      <c r="G1615">
        <v>55247</v>
      </c>
      <c r="H1615" s="2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3" t="s">
        <v>2564</v>
      </c>
      <c r="G1616">
        <v>6149</v>
      </c>
      <c r="H1616" s="2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3" t="s">
        <v>2564</v>
      </c>
      <c r="G1617">
        <v>6149</v>
      </c>
      <c r="H1617" s="2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3" t="s">
        <v>2566</v>
      </c>
      <c r="G1618">
        <v>1727</v>
      </c>
      <c r="H1618" s="2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3" t="s">
        <v>2568</v>
      </c>
      <c r="G1619">
        <v>1727</v>
      </c>
      <c r="H1619" s="2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3" t="s">
        <v>2569</v>
      </c>
      <c r="G1620">
        <v>55029</v>
      </c>
      <c r="H1620" s="2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3" t="s">
        <v>2571</v>
      </c>
      <c r="G1621">
        <v>233</v>
      </c>
      <c r="H1621" s="2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3" t="s">
        <v>2573</v>
      </c>
      <c r="G1622">
        <v>1620</v>
      </c>
      <c r="H1622" s="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3" t="s">
        <v>2574</v>
      </c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3" t="s">
        <v>458</v>
      </c>
      <c r="G1624">
        <v>1728</v>
      </c>
      <c r="H1624" s="2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3" t="s">
        <v>2576</v>
      </c>
      <c r="G1625">
        <v>55077</v>
      </c>
      <c r="H1625" s="2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3" t="s">
        <v>2578</v>
      </c>
      <c r="G1626">
        <v>996</v>
      </c>
      <c r="H1626" s="2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3" t="s">
        <v>2579</v>
      </c>
      <c r="G1627">
        <v>2831</v>
      </c>
      <c r="H1627" s="2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3" t="s">
        <v>13</v>
      </c>
      <c r="G1628">
        <v>51</v>
      </c>
      <c r="H1628" s="2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3" t="s">
        <v>2582</v>
      </c>
      <c r="G1629">
        <v>57299</v>
      </c>
      <c r="H1629" s="2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3" t="s">
        <v>2584</v>
      </c>
      <c r="G1630">
        <v>26</v>
      </c>
      <c r="H1630" s="2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3" t="s">
        <v>2586</v>
      </c>
      <c r="G1631">
        <v>6018</v>
      </c>
      <c r="H1631" s="2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3" t="s">
        <v>2588</v>
      </c>
      <c r="G1632">
        <v>6018</v>
      </c>
      <c r="H1632" s="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3" t="s">
        <v>2589</v>
      </c>
      <c r="G1633">
        <v>2493</v>
      </c>
      <c r="H1633" s="2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3" t="s">
        <v>2591</v>
      </c>
      <c r="G1634">
        <v>2493</v>
      </c>
      <c r="H1634" s="2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3" t="s">
        <v>2592</v>
      </c>
      <c r="G1635">
        <v>2493</v>
      </c>
      <c r="H1635" s="2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3" t="s">
        <v>2593</v>
      </c>
      <c r="G1636">
        <v>2356</v>
      </c>
      <c r="H1636" s="2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3" t="s">
        <v>2595</v>
      </c>
      <c r="G1637">
        <v>2356</v>
      </c>
      <c r="H1637" s="2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3" t="s">
        <v>2596</v>
      </c>
      <c r="G1638">
        <v>2356</v>
      </c>
      <c r="H1638" s="2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3" t="s">
        <v>500</v>
      </c>
      <c r="G1639">
        <v>2046</v>
      </c>
      <c r="H1639" s="2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3" t="s">
        <v>2597</v>
      </c>
      <c r="G1640">
        <v>58121</v>
      </c>
      <c r="H1640" s="2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3" t="s">
        <v>2599</v>
      </c>
      <c r="G1641">
        <v>4050</v>
      </c>
      <c r="H1641" s="2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3" t="s">
        <v>2601</v>
      </c>
      <c r="G1642">
        <v>4050</v>
      </c>
      <c r="H1642" s="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3" t="s">
        <v>2602</v>
      </c>
      <c r="G1643">
        <v>4050</v>
      </c>
      <c r="H1643" s="2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3" t="s">
        <v>2603</v>
      </c>
      <c r="G1644">
        <v>2400</v>
      </c>
      <c r="H1644" s="2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3" t="s">
        <v>2606</v>
      </c>
      <c r="G1645">
        <v>1751</v>
      </c>
      <c r="H1645" s="2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3" t="s">
        <v>509</v>
      </c>
      <c r="G1646">
        <v>1004</v>
      </c>
      <c r="H1646" s="2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3" t="s">
        <v>2611</v>
      </c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3" t="s">
        <v>2612</v>
      </c>
      <c r="G1648">
        <v>3854</v>
      </c>
      <c r="H1648" s="2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3" t="s">
        <v>2614</v>
      </c>
      <c r="G1649">
        <v>55438</v>
      </c>
      <c r="H1649" s="2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3" t="s">
        <v>2617</v>
      </c>
      <c r="G1650">
        <v>1275</v>
      </c>
      <c r="H1650" s="2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3" t="s">
        <v>2618</v>
      </c>
      <c r="G1651">
        <v>56068</v>
      </c>
      <c r="H1651" s="2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3" t="s">
        <v>2620</v>
      </c>
      <c r="G1652">
        <v>56068</v>
      </c>
      <c r="H1652" s="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3" t="s">
        <v>2621</v>
      </c>
      <c r="G1653">
        <v>8031</v>
      </c>
      <c r="H1653" s="2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3" t="s">
        <v>2623</v>
      </c>
      <c r="G1654">
        <v>2950</v>
      </c>
      <c r="H1654" s="2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3" t="s">
        <v>2624</v>
      </c>
      <c r="G1655">
        <v>1729</v>
      </c>
      <c r="H1655" s="2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3" t="s">
        <v>2626</v>
      </c>
      <c r="G1656">
        <v>26</v>
      </c>
      <c r="H1656" s="2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3" t="s">
        <v>2627</v>
      </c>
      <c r="G1657">
        <v>26</v>
      </c>
      <c r="H1657" s="2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3" t="s">
        <v>2628</v>
      </c>
      <c r="G1658">
        <v>2401</v>
      </c>
      <c r="H1658" s="2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3" t="s">
        <v>2630</v>
      </c>
      <c r="G1659">
        <v>3737</v>
      </c>
      <c r="H1659" s="2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3" t="s">
        <v>2632</v>
      </c>
      <c r="G1660">
        <v>3737</v>
      </c>
      <c r="H1660" s="2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3" t="s">
        <v>2633</v>
      </c>
      <c r="G1661">
        <v>1012</v>
      </c>
      <c r="H1661" s="2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3" t="s">
        <v>2635</v>
      </c>
      <c r="G1662">
        <v>3284</v>
      </c>
      <c r="H1662" s="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3" t="s">
        <v>542</v>
      </c>
      <c r="G1663">
        <v>2513</v>
      </c>
      <c r="H1663" s="2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3" t="s">
        <v>2638</v>
      </c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3" t="s">
        <v>2639</v>
      </c>
      <c r="G1665">
        <v>3991</v>
      </c>
      <c r="H1665" s="2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3" t="s">
        <v>2641</v>
      </c>
      <c r="G1666">
        <v>57498</v>
      </c>
      <c r="H1666" s="2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3" t="s">
        <v>2643</v>
      </c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3" t="s">
        <v>2644</v>
      </c>
      <c r="G1668">
        <v>706</v>
      </c>
      <c r="H1668" s="2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3" t="s">
        <v>2646</v>
      </c>
      <c r="G1669">
        <v>55607</v>
      </c>
      <c r="H1669" s="2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3" t="s">
        <v>2648</v>
      </c>
      <c r="G1670">
        <v>7138</v>
      </c>
      <c r="H1670" s="2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3" t="s">
        <v>2650</v>
      </c>
      <c r="G1671">
        <v>3943</v>
      </c>
      <c r="H1671" s="2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3" t="s">
        <v>2652</v>
      </c>
      <c r="G1672">
        <v>6112</v>
      </c>
      <c r="H1672" s="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3" t="s">
        <v>2654</v>
      </c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3" t="s">
        <v>566</v>
      </c>
      <c r="G1674">
        <v>2442</v>
      </c>
      <c r="H1674" s="2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3" t="s">
        <v>566</v>
      </c>
      <c r="G1675">
        <v>2442</v>
      </c>
      <c r="H1675" s="2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3" t="s">
        <v>573</v>
      </c>
      <c r="G1676">
        <v>2442</v>
      </c>
      <c r="H1676" s="2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3" t="s">
        <v>574</v>
      </c>
      <c r="G1677">
        <v>2442</v>
      </c>
      <c r="H1677" s="2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3" t="s">
        <v>575</v>
      </c>
      <c r="G1678">
        <v>2442</v>
      </c>
      <c r="H1678" s="2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3" t="s">
        <v>2656</v>
      </c>
      <c r="G1679">
        <v>607</v>
      </c>
      <c r="H1679" s="2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3" t="s">
        <v>2658</v>
      </c>
      <c r="G1680">
        <v>607</v>
      </c>
      <c r="H1680" s="2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3" t="s">
        <v>2659</v>
      </c>
      <c r="G1681">
        <v>99</v>
      </c>
      <c r="H1681" s="2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3" t="s">
        <v>2661</v>
      </c>
      <c r="G1682">
        <v>99</v>
      </c>
      <c r="H1682" s="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3" t="s">
        <v>608</v>
      </c>
      <c r="G1683">
        <v>4005</v>
      </c>
      <c r="H1683" s="2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3" t="s">
        <v>2663</v>
      </c>
      <c r="G1684">
        <v>4005</v>
      </c>
      <c r="H1684" s="2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3" t="s">
        <v>2664</v>
      </c>
      <c r="G1685">
        <v>4005</v>
      </c>
      <c r="H1685" s="2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3" t="s">
        <v>2665</v>
      </c>
      <c r="G1686">
        <v>2330</v>
      </c>
      <c r="H1686" s="2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3" t="s">
        <v>2667</v>
      </c>
      <c r="G1687">
        <v>6514</v>
      </c>
      <c r="H1687" s="2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3" t="s">
        <v>2668</v>
      </c>
      <c r="G1688">
        <v>3648</v>
      </c>
      <c r="H1688" s="2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3" t="s">
        <v>2670</v>
      </c>
      <c r="G1689">
        <v>3648</v>
      </c>
      <c r="H1689" s="2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3" t="s">
        <v>1713</v>
      </c>
      <c r="G1690">
        <v>3258</v>
      </c>
      <c r="H1690" s="2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3" t="s">
        <v>2672</v>
      </c>
      <c r="G1691">
        <v>56476</v>
      </c>
      <c r="H1691" s="2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3" t="s">
        <v>2674</v>
      </c>
      <c r="G1692">
        <v>8102</v>
      </c>
      <c r="H1692" s="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3" t="s">
        <v>2674</v>
      </c>
      <c r="G1693">
        <v>8102</v>
      </c>
      <c r="H1693" s="2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3" t="s">
        <v>2676</v>
      </c>
      <c r="G1694">
        <v>7698</v>
      </c>
      <c r="H1694" s="2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3" t="s">
        <v>2678</v>
      </c>
      <c r="G1695">
        <v>1091</v>
      </c>
      <c r="H1695" s="2" t="s">
        <v>619</v>
      </c>
      <c r="I1695">
        <v>12341</v>
      </c>
      <c r="J1695" t="s">
        <v>409</v>
      </c>
      <c r="K1695" s="5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3" t="s">
        <v>2678</v>
      </c>
      <c r="G1696">
        <v>1091</v>
      </c>
      <c r="H1696" s="2" t="s">
        <v>619</v>
      </c>
      <c r="I1696">
        <v>12341</v>
      </c>
      <c r="J1696" t="s">
        <v>409</v>
      </c>
      <c r="K1696" s="5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3" t="s">
        <v>2680</v>
      </c>
      <c r="G1697">
        <v>7343</v>
      </c>
      <c r="H1697" s="2" t="s">
        <v>622</v>
      </c>
      <c r="I1697">
        <v>12341</v>
      </c>
      <c r="J1697" t="s">
        <v>409</v>
      </c>
      <c r="K1697" s="5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3" t="s">
        <v>2680</v>
      </c>
      <c r="G1698">
        <v>7343</v>
      </c>
      <c r="H1698" s="2" t="s">
        <v>622</v>
      </c>
      <c r="I1698">
        <v>12341</v>
      </c>
      <c r="J1698" t="s">
        <v>409</v>
      </c>
      <c r="K1698" s="5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3" t="s">
        <v>2681</v>
      </c>
      <c r="G1699">
        <v>7759</v>
      </c>
      <c r="H1699" s="2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3" t="s">
        <v>2683</v>
      </c>
      <c r="G1700">
        <v>7759</v>
      </c>
      <c r="H1700" s="2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3" t="s">
        <v>2684</v>
      </c>
      <c r="G1701">
        <v>7759</v>
      </c>
      <c r="H1701" s="2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3" t="s">
        <v>2685</v>
      </c>
      <c r="G1702">
        <v>7759</v>
      </c>
      <c r="H1702" s="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3" t="s">
        <v>2686</v>
      </c>
      <c r="G1703">
        <v>55201</v>
      </c>
      <c r="H1703" s="2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3" t="s">
        <v>2688</v>
      </c>
      <c r="G1704">
        <v>6113</v>
      </c>
      <c r="H1704" s="2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3" t="s">
        <v>1726</v>
      </c>
      <c r="G1705">
        <v>57199</v>
      </c>
      <c r="H1705" s="2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3" t="s">
        <v>2691</v>
      </c>
      <c r="G1706">
        <v>56497</v>
      </c>
      <c r="H1706" s="2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3" t="s">
        <v>2693</v>
      </c>
      <c r="G1707">
        <v>1240</v>
      </c>
      <c r="H1707" s="2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3" t="s">
        <v>2695</v>
      </c>
      <c r="G1708">
        <v>2078</v>
      </c>
      <c r="H1708" s="2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3" t="s">
        <v>2696</v>
      </c>
      <c r="G1709">
        <v>6072</v>
      </c>
      <c r="H1709" s="2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3" t="s">
        <v>2698</v>
      </c>
      <c r="G1710">
        <v>6072</v>
      </c>
      <c r="H1710" s="2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3" t="s">
        <v>2699</v>
      </c>
      <c r="G1711">
        <v>1787</v>
      </c>
      <c r="H1711" s="2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3" t="s">
        <v>2701</v>
      </c>
      <c r="G1712">
        <v>862</v>
      </c>
      <c r="H1712" s="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3" t="s">
        <v>2703</v>
      </c>
      <c r="G1713">
        <v>56472</v>
      </c>
      <c r="H1713" s="2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3" t="s">
        <v>2705</v>
      </c>
      <c r="G1714">
        <v>56472</v>
      </c>
      <c r="H1714" s="2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3" t="s">
        <v>1740</v>
      </c>
      <c r="G1715">
        <v>57421</v>
      </c>
      <c r="H1715" s="2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3" t="s">
        <v>2707</v>
      </c>
      <c r="G1716">
        <v>57421</v>
      </c>
      <c r="H1716" s="2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3" t="s">
        <v>2708</v>
      </c>
      <c r="G1717">
        <v>1334</v>
      </c>
      <c r="H1717" s="2" t="s">
        <v>2708</v>
      </c>
      <c r="I1717">
        <v>12524</v>
      </c>
      <c r="J1717" t="s">
        <v>2515</v>
      </c>
      <c r="K1717" s="4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3" t="s">
        <v>2710</v>
      </c>
      <c r="G1718">
        <v>7985</v>
      </c>
      <c r="H1718" s="2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3" t="s">
        <v>2712</v>
      </c>
      <c r="G1719">
        <v>10</v>
      </c>
      <c r="H1719" s="2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3" t="s">
        <v>2714</v>
      </c>
      <c r="G1720">
        <v>10</v>
      </c>
      <c r="H1720" s="2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3" t="s">
        <v>2715</v>
      </c>
      <c r="G1721">
        <v>55228</v>
      </c>
      <c r="H1721" s="2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3" t="s">
        <v>661</v>
      </c>
      <c r="G1722">
        <v>6035</v>
      </c>
      <c r="H1722" s="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3" t="s">
        <v>2719</v>
      </c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3" t="s">
        <v>703</v>
      </c>
      <c r="G1724">
        <v>3285</v>
      </c>
      <c r="H1724" s="2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3" t="s">
        <v>2722</v>
      </c>
      <c r="G1725">
        <v>7895</v>
      </c>
      <c r="H1725" s="2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3" t="s">
        <v>2724</v>
      </c>
      <c r="G1726">
        <v>242</v>
      </c>
      <c r="H1726" s="2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3" t="s">
        <v>681</v>
      </c>
      <c r="G1727">
        <v>1730</v>
      </c>
      <c r="H1727" s="2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3" t="s">
        <v>2727</v>
      </c>
      <c r="G1728">
        <v>55736</v>
      </c>
      <c r="H1728" s="2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3" t="s">
        <v>2730</v>
      </c>
      <c r="G1729">
        <v>1731</v>
      </c>
      <c r="H1729" s="2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3" t="s">
        <v>2732</v>
      </c>
      <c r="G1730">
        <v>1731</v>
      </c>
      <c r="H1730" s="2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3" t="s">
        <v>2733</v>
      </c>
      <c r="G1731">
        <v>990</v>
      </c>
      <c r="H1731" s="2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3" t="s">
        <v>2735</v>
      </c>
      <c r="G1732">
        <v>990</v>
      </c>
      <c r="H1732" s="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3" t="s">
        <v>2736</v>
      </c>
      <c r="G1733">
        <v>3746</v>
      </c>
      <c r="H1733" s="2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3" t="s">
        <v>2738</v>
      </c>
      <c r="G1734">
        <v>55664</v>
      </c>
      <c r="H1734" s="2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3" t="s">
        <v>2738</v>
      </c>
      <c r="G1735">
        <v>55664</v>
      </c>
      <c r="H1735" s="2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3" t="s">
        <v>2742</v>
      </c>
      <c r="G1736">
        <v>6051</v>
      </c>
      <c r="H1736" s="2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3" t="s">
        <v>2744</v>
      </c>
      <c r="G1737">
        <v>3179</v>
      </c>
      <c r="H1737" s="2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3" t="s">
        <v>2746</v>
      </c>
      <c r="G1738">
        <v>2079</v>
      </c>
      <c r="H1738" s="2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3" t="s">
        <v>2748</v>
      </c>
      <c r="G1739">
        <v>2079</v>
      </c>
      <c r="H1739" s="2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3" t="s">
        <v>727</v>
      </c>
      <c r="G1740">
        <v>1912</v>
      </c>
      <c r="H1740" s="2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3" t="s">
        <v>2750</v>
      </c>
      <c r="G1741">
        <v>1912</v>
      </c>
      <c r="H1741" s="2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3" t="s">
        <v>2751</v>
      </c>
      <c r="G1742">
        <v>1912</v>
      </c>
      <c r="H1742" s="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3" t="s">
        <v>2752</v>
      </c>
      <c r="G1743">
        <v>4065</v>
      </c>
      <c r="H1743" s="2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3" t="s">
        <v>2754</v>
      </c>
      <c r="G1744">
        <v>772</v>
      </c>
      <c r="H1744" s="2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3" t="s">
        <v>2757</v>
      </c>
      <c r="G1745">
        <v>772</v>
      </c>
      <c r="H1745" s="2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3" t="s">
        <v>2759</v>
      </c>
      <c r="G1746">
        <v>764</v>
      </c>
      <c r="H1746" s="2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3" t="s">
        <v>2762</v>
      </c>
      <c r="G1747">
        <v>6118</v>
      </c>
      <c r="H1747" s="2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3" t="s">
        <v>2764</v>
      </c>
      <c r="G1748">
        <v>10771</v>
      </c>
      <c r="H1748" s="2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3" t="s">
        <v>2766</v>
      </c>
      <c r="G1749">
        <v>55418</v>
      </c>
      <c r="H1749" s="2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3" t="s">
        <v>2768</v>
      </c>
      <c r="G1750">
        <v>2403</v>
      </c>
      <c r="H1750" s="2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3" t="s">
        <v>2770</v>
      </c>
      <c r="G1751">
        <v>2403</v>
      </c>
      <c r="H1751" s="2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3" t="s">
        <v>2771</v>
      </c>
      <c r="G1752">
        <v>2496</v>
      </c>
      <c r="H1752" s="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3" t="s">
        <v>2773</v>
      </c>
      <c r="G1753">
        <v>2496</v>
      </c>
      <c r="H1753" s="2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3" t="s">
        <v>2774</v>
      </c>
      <c r="G1754">
        <v>2496</v>
      </c>
      <c r="H1754" s="2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3" t="s">
        <v>2775</v>
      </c>
      <c r="G1755">
        <v>2496</v>
      </c>
      <c r="H1755" s="2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3" t="s">
        <v>2777</v>
      </c>
      <c r="G1756">
        <v>54953</v>
      </c>
      <c r="H1756" s="2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3" t="s">
        <v>2780</v>
      </c>
      <c r="G1757">
        <v>246</v>
      </c>
      <c r="H1757" s="2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3" t="s">
        <v>2781</v>
      </c>
      <c r="G1758">
        <v>6165</v>
      </c>
      <c r="H1758" s="2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3" t="s">
        <v>2783</v>
      </c>
      <c r="G1759">
        <v>6165</v>
      </c>
      <c r="H1759" s="2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3" t="s">
        <v>2784</v>
      </c>
      <c r="G1760">
        <v>247</v>
      </c>
      <c r="H1760" s="2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3" t="s">
        <v>2786</v>
      </c>
      <c r="G1761">
        <v>247</v>
      </c>
      <c r="H1761" s="2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3" t="s">
        <v>2787</v>
      </c>
      <c r="G1762">
        <v>247</v>
      </c>
      <c r="H1762" s="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3" t="s">
        <v>1749</v>
      </c>
      <c r="G1763">
        <v>50713</v>
      </c>
      <c r="H1763" s="2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3" t="s">
        <v>2789</v>
      </c>
      <c r="G1764">
        <v>3344</v>
      </c>
      <c r="H1764" s="2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3" t="s">
        <v>2791</v>
      </c>
      <c r="G1765">
        <v>3344</v>
      </c>
      <c r="H1765" s="2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3" t="s">
        <v>2792</v>
      </c>
      <c r="G1766">
        <v>3344</v>
      </c>
      <c r="H1766" s="2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3" t="s">
        <v>2793</v>
      </c>
      <c r="G1767">
        <v>3344</v>
      </c>
      <c r="H1767" s="2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3" t="s">
        <v>2794</v>
      </c>
      <c r="G1768">
        <v>1248</v>
      </c>
      <c r="H1768" s="2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3" t="s">
        <v>2796</v>
      </c>
      <c r="G1769">
        <v>863</v>
      </c>
      <c r="H1769" s="2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3" t="s">
        <v>2798</v>
      </c>
      <c r="G1770">
        <v>57563</v>
      </c>
      <c r="H1770" s="2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3" t="s">
        <v>2800</v>
      </c>
      <c r="G1771">
        <v>58383</v>
      </c>
      <c r="H1771" s="2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3" t="s">
        <v>789</v>
      </c>
      <c r="G1772">
        <v>6065</v>
      </c>
      <c r="H1772" s="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3" t="s">
        <v>789</v>
      </c>
      <c r="G1773">
        <v>6065</v>
      </c>
      <c r="H1773" s="2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3" t="s">
        <v>789</v>
      </c>
      <c r="G1774">
        <v>6065</v>
      </c>
      <c r="H1774" s="2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3" t="s">
        <v>2802</v>
      </c>
      <c r="G1775">
        <v>6065</v>
      </c>
      <c r="H1775" s="2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3" t="s">
        <v>2803</v>
      </c>
      <c r="G1776">
        <v>6065</v>
      </c>
      <c r="H1776" s="2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3" t="s">
        <v>2804</v>
      </c>
      <c r="G1777">
        <v>6065</v>
      </c>
      <c r="H1777" s="2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3" t="s">
        <v>2805</v>
      </c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3" t="s">
        <v>2807</v>
      </c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3" t="s">
        <v>2808</v>
      </c>
      <c r="G1780">
        <v>7384</v>
      </c>
      <c r="H1780" s="2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3" t="s">
        <v>2810</v>
      </c>
      <c r="G1781">
        <v>6002</v>
      </c>
      <c r="H1781" s="2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3" t="s">
        <v>2811</v>
      </c>
      <c r="G1782">
        <v>6068</v>
      </c>
      <c r="H1782" s="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3" t="s">
        <v>2813</v>
      </c>
      <c r="G1783">
        <v>6068</v>
      </c>
      <c r="H1783" s="2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3" t="s">
        <v>2815</v>
      </c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3" t="s">
        <v>2817</v>
      </c>
      <c r="G1785">
        <v>887</v>
      </c>
      <c r="H1785" s="2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3" t="s">
        <v>2820</v>
      </c>
      <c r="G1786">
        <v>887</v>
      </c>
      <c r="H1786" s="2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3" t="s">
        <v>2821</v>
      </c>
      <c r="G1787">
        <v>887</v>
      </c>
      <c r="H1787" s="2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3" t="s">
        <v>2822</v>
      </c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3" t="s">
        <v>2823</v>
      </c>
      <c r="G1789">
        <v>765</v>
      </c>
      <c r="H1789" s="2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3" t="s">
        <v>2825</v>
      </c>
      <c r="G1790">
        <v>6056</v>
      </c>
      <c r="H1790" s="2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3" t="s">
        <v>2827</v>
      </c>
      <c r="G1791">
        <v>3947</v>
      </c>
      <c r="H1791" s="2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3" t="s">
        <v>2827</v>
      </c>
      <c r="G1792">
        <v>3947</v>
      </c>
      <c r="H1792" s="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3" t="s">
        <v>2828</v>
      </c>
      <c r="G1793">
        <v>769</v>
      </c>
      <c r="H1793" s="2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3" t="s">
        <v>2830</v>
      </c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3" t="s">
        <v>2831</v>
      </c>
      <c r="G1795">
        <v>8083</v>
      </c>
      <c r="H1795" s="2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3" t="s">
        <v>2833</v>
      </c>
      <c r="G1796">
        <v>8083</v>
      </c>
      <c r="H1796" s="2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3" t="s">
        <v>2834</v>
      </c>
      <c r="G1797">
        <v>8083</v>
      </c>
      <c r="H1797" s="2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3" t="s">
        <v>2835</v>
      </c>
      <c r="G1798">
        <v>2404</v>
      </c>
      <c r="H1798" s="2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3" t="s">
        <v>2837</v>
      </c>
      <c r="G1799">
        <v>2404</v>
      </c>
      <c r="H1799" s="2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3" t="s">
        <v>2838</v>
      </c>
      <c r="G1800">
        <v>8024</v>
      </c>
      <c r="H1800" s="2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3" t="s">
        <v>2839</v>
      </c>
      <c r="G1801">
        <v>8024</v>
      </c>
      <c r="H1801" s="2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3" t="s">
        <v>2841</v>
      </c>
      <c r="G1802">
        <v>8024</v>
      </c>
      <c r="H1802" s="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3" t="s">
        <v>2842</v>
      </c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3" t="s">
        <v>2844</v>
      </c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3" t="s">
        <v>2845</v>
      </c>
      <c r="G1805">
        <v>3136</v>
      </c>
      <c r="H1805" s="2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3" t="s">
        <v>2846</v>
      </c>
      <c r="G1806">
        <v>7896</v>
      </c>
      <c r="H1806" s="2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3" t="s">
        <v>2847</v>
      </c>
      <c r="G1807">
        <v>6031</v>
      </c>
      <c r="H1807" s="2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3" t="s">
        <v>2849</v>
      </c>
      <c r="G1808">
        <v>6031</v>
      </c>
      <c r="H1808" s="2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3" t="s">
        <v>2850</v>
      </c>
      <c r="G1809">
        <v>6518</v>
      </c>
      <c r="H1809" s="2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3" t="s">
        <v>808</v>
      </c>
      <c r="G1810">
        <v>55204</v>
      </c>
      <c r="H1810" s="2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3" t="s">
        <v>2853</v>
      </c>
      <c r="G1811">
        <v>2757</v>
      </c>
      <c r="H1811" s="2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3" t="s">
        <v>813</v>
      </c>
      <c r="G1812">
        <v>733</v>
      </c>
      <c r="H1812" s="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3" t="s">
        <v>880</v>
      </c>
      <c r="G1813">
        <v>1241</v>
      </c>
      <c r="H1813" s="2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3" t="s">
        <v>2856</v>
      </c>
      <c r="G1814">
        <v>1241</v>
      </c>
      <c r="H1814" s="2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3" t="s">
        <v>2857</v>
      </c>
      <c r="G1815">
        <v>1241</v>
      </c>
      <c r="H1815" s="2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3" t="s">
        <v>2858</v>
      </c>
      <c r="G1816">
        <v>1241</v>
      </c>
      <c r="H1816" s="2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3" t="s">
        <v>2859</v>
      </c>
      <c r="G1817">
        <v>1241</v>
      </c>
      <c r="H1817" s="2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3" t="s">
        <v>2860</v>
      </c>
      <c r="G1818">
        <v>1241</v>
      </c>
      <c r="H1818" s="2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3" t="s">
        <v>2861</v>
      </c>
      <c r="G1819">
        <v>1241</v>
      </c>
      <c r="H1819" s="2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3" t="s">
        <v>2862</v>
      </c>
      <c r="G1820">
        <v>55478</v>
      </c>
      <c r="H1820" s="2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3" t="s">
        <v>844</v>
      </c>
      <c r="G1821">
        <v>1047</v>
      </c>
      <c r="H1821" s="2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3" t="s">
        <v>2865</v>
      </c>
      <c r="G1822">
        <v>2447</v>
      </c>
      <c r="H1822" s="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3" t="s">
        <v>2866</v>
      </c>
      <c r="G1823">
        <v>56360</v>
      </c>
      <c r="H1823" s="2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3" t="s">
        <v>853</v>
      </c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3" t="s">
        <v>860</v>
      </c>
      <c r="G1825">
        <v>3457</v>
      </c>
      <c r="H1825" s="2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3" t="s">
        <v>2871</v>
      </c>
      <c r="G1826">
        <v>2406</v>
      </c>
      <c r="H1826" s="2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3" t="s">
        <v>2873</v>
      </c>
      <c r="G1827">
        <v>2406</v>
      </c>
      <c r="H1827" s="2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3" t="s">
        <v>2874</v>
      </c>
      <c r="G1828">
        <v>6553</v>
      </c>
      <c r="H1828" s="2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3" t="s">
        <v>2875</v>
      </c>
      <c r="G1829">
        <v>3275</v>
      </c>
      <c r="H1829" s="2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3" t="s">
        <v>2876</v>
      </c>
      <c r="G1830">
        <v>3275</v>
      </c>
      <c r="H1830" s="2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3" t="s">
        <v>2877</v>
      </c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3" t="s">
        <v>1995</v>
      </c>
      <c r="G1832">
        <v>1713</v>
      </c>
      <c r="H1832" s="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3" t="s">
        <v>2879</v>
      </c>
      <c r="G1833">
        <v>1713</v>
      </c>
      <c r="H1833" s="2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3" t="s">
        <v>2880</v>
      </c>
      <c r="G1834">
        <v>1713</v>
      </c>
      <c r="H1834" s="2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3" t="s">
        <v>2881</v>
      </c>
      <c r="G1835">
        <v>1713</v>
      </c>
      <c r="H1835" s="2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3" t="s">
        <v>1999</v>
      </c>
      <c r="G1836">
        <v>1713</v>
      </c>
      <c r="H1836" s="2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3" t="s">
        <v>2882</v>
      </c>
      <c r="G1837">
        <v>1713</v>
      </c>
      <c r="H1837" s="2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3" t="s">
        <v>2883</v>
      </c>
      <c r="G1838">
        <v>1713</v>
      </c>
      <c r="H1838" s="2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3" t="s">
        <v>2884</v>
      </c>
      <c r="G1839">
        <v>1713</v>
      </c>
      <c r="H1839" s="2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3" t="s">
        <v>2885</v>
      </c>
      <c r="G1840">
        <v>6504</v>
      </c>
      <c r="H1840" s="2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3" t="s">
        <v>2886</v>
      </c>
      <c r="G1841">
        <v>6094</v>
      </c>
      <c r="H1841" s="2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3" t="s">
        <v>2886</v>
      </c>
      <c r="G1842">
        <v>6094</v>
      </c>
      <c r="H1842" s="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3" t="s">
        <v>2890</v>
      </c>
      <c r="G1843">
        <v>696</v>
      </c>
      <c r="H1843" s="2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3" t="s">
        <v>2893</v>
      </c>
      <c r="G1844">
        <v>1732</v>
      </c>
      <c r="H1844" s="2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3" t="s">
        <v>2894</v>
      </c>
      <c r="G1845">
        <v>710</v>
      </c>
      <c r="H1845" s="2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3" t="s">
        <v>2896</v>
      </c>
      <c r="G1846">
        <v>710</v>
      </c>
      <c r="H1846" s="2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3" t="s">
        <v>2897</v>
      </c>
      <c r="G1847">
        <v>6483</v>
      </c>
      <c r="H1847" s="2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3" t="s">
        <v>2898</v>
      </c>
      <c r="G1848">
        <v>6124</v>
      </c>
      <c r="H1848" s="2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3" t="s">
        <v>2900</v>
      </c>
      <c r="G1849">
        <v>2408</v>
      </c>
      <c r="H1849" s="2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3" t="s">
        <v>2902</v>
      </c>
      <c r="G1850">
        <v>2408</v>
      </c>
      <c r="H1850" s="2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3" t="s">
        <v>2903</v>
      </c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3" t="s">
        <v>2904</v>
      </c>
      <c r="G1852">
        <v>864</v>
      </c>
      <c r="H1852" s="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3" t="s">
        <v>936</v>
      </c>
      <c r="G1853">
        <v>1097</v>
      </c>
      <c r="H1853" s="2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3" t="s">
        <v>1023</v>
      </c>
      <c r="G1854">
        <v>2832</v>
      </c>
      <c r="H1854" s="2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3" t="s">
        <v>2906</v>
      </c>
      <c r="G1855">
        <v>2832</v>
      </c>
      <c r="H1855" s="2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3" t="s">
        <v>2907</v>
      </c>
      <c r="G1856">
        <v>2832</v>
      </c>
      <c r="H1856" s="2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3" t="s">
        <v>2908</v>
      </c>
      <c r="G1857">
        <v>2832</v>
      </c>
      <c r="H1857" s="2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3" t="s">
        <v>2909</v>
      </c>
      <c r="G1858">
        <v>2832</v>
      </c>
      <c r="H1858" s="2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3" t="s">
        <v>2910</v>
      </c>
      <c r="G1859">
        <v>2832</v>
      </c>
      <c r="H1859" s="2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3" t="s">
        <v>2911</v>
      </c>
      <c r="G1860">
        <v>1006</v>
      </c>
      <c r="H1860" s="2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3" t="s">
        <v>951</v>
      </c>
      <c r="G1861">
        <v>997</v>
      </c>
      <c r="H1861" s="2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3" t="s">
        <v>2914</v>
      </c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3" t="s">
        <v>1802</v>
      </c>
      <c r="G1863">
        <v>3717</v>
      </c>
      <c r="H1863" s="2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3" t="s">
        <v>2917</v>
      </c>
      <c r="G1864">
        <v>3717</v>
      </c>
      <c r="H1864" s="2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3" t="s">
        <v>2918</v>
      </c>
      <c r="G1865">
        <v>56473</v>
      </c>
      <c r="H1865" s="2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3" t="s">
        <v>2919</v>
      </c>
      <c r="G1866">
        <v>56232</v>
      </c>
      <c r="H1866" s="2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3" t="s">
        <v>2920</v>
      </c>
      <c r="G1867">
        <v>56232</v>
      </c>
      <c r="H1867" s="2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3" t="s">
        <v>1916</v>
      </c>
      <c r="G1868">
        <v>3948</v>
      </c>
      <c r="H1868" s="2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3" t="s">
        <v>2922</v>
      </c>
      <c r="G1869">
        <v>3948</v>
      </c>
      <c r="H1869" s="2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3" t="s">
        <v>2923</v>
      </c>
      <c r="G1870">
        <v>3948</v>
      </c>
      <c r="H1870" s="2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3" t="s">
        <v>2924</v>
      </c>
      <c r="G1871">
        <v>1918</v>
      </c>
      <c r="H1871" s="2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3" t="s">
        <v>2926</v>
      </c>
      <c r="G1872">
        <v>6212</v>
      </c>
      <c r="H1872" s="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3" t="s">
        <v>2929</v>
      </c>
      <c r="G1873">
        <v>6212</v>
      </c>
      <c r="H1873" s="2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3" t="s">
        <v>2930</v>
      </c>
      <c r="G1874">
        <v>6212</v>
      </c>
      <c r="H1874" s="2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3" t="s">
        <v>2931</v>
      </c>
      <c r="G1875">
        <v>2341</v>
      </c>
      <c r="H1875" s="2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3" t="s">
        <v>978</v>
      </c>
      <c r="G1876">
        <v>2341</v>
      </c>
      <c r="H1876" s="2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3" t="s">
        <v>2932</v>
      </c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3" t="s">
        <v>981</v>
      </c>
      <c r="G1878">
        <v>1448</v>
      </c>
      <c r="H1878" s="2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3" t="s">
        <v>2934</v>
      </c>
      <c r="G1879">
        <v>1733</v>
      </c>
      <c r="H1879" s="2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3" t="s">
        <v>2935</v>
      </c>
      <c r="G1880">
        <v>2515</v>
      </c>
      <c r="H1880" s="2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3" t="s">
        <v>2937</v>
      </c>
      <c r="G1881">
        <v>55742</v>
      </c>
      <c r="H1881" s="2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3" t="s">
        <v>2939</v>
      </c>
      <c r="G1882">
        <v>8025</v>
      </c>
      <c r="H1882" s="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3" t="s">
        <v>2940</v>
      </c>
      <c r="G1883">
        <v>2351</v>
      </c>
      <c r="H1883" s="2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3" t="s">
        <v>993</v>
      </c>
      <c r="G1884">
        <v>2711</v>
      </c>
      <c r="H1884" s="2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3" t="s">
        <v>2943</v>
      </c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3" t="s">
        <v>2944</v>
      </c>
      <c r="G1886">
        <v>2872</v>
      </c>
      <c r="H1886" s="2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3" t="s">
        <v>2944</v>
      </c>
      <c r="G1887">
        <v>2872</v>
      </c>
      <c r="H1887" s="2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3" t="s">
        <v>2946</v>
      </c>
      <c r="G1888">
        <v>56326</v>
      </c>
      <c r="H1888" s="2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3" t="s">
        <v>2948</v>
      </c>
      <c r="G1889">
        <v>3849</v>
      </c>
      <c r="H1889" s="2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3" t="s">
        <v>2951</v>
      </c>
      <c r="G1890">
        <v>1615</v>
      </c>
      <c r="H1890" s="2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3" t="s">
        <v>2953</v>
      </c>
      <c r="G1891">
        <v>1091</v>
      </c>
      <c r="H1891" s="2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3" t="s">
        <v>2953</v>
      </c>
      <c r="G1892">
        <v>1091</v>
      </c>
      <c r="H1892" s="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3" t="s">
        <v>2954</v>
      </c>
      <c r="G1893">
        <v>55135</v>
      </c>
      <c r="H1893" s="2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3" t="s">
        <v>2955</v>
      </c>
      <c r="G1894">
        <v>4150</v>
      </c>
      <c r="H1894" s="2" t="s">
        <v>2956</v>
      </c>
      <c r="I1894">
        <v>19545</v>
      </c>
      <c r="J1894" t="s">
        <v>2957</v>
      </c>
      <c r="K1894" s="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3" t="s">
        <v>2955</v>
      </c>
      <c r="G1895">
        <v>7504</v>
      </c>
      <c r="H1895" s="2" t="s">
        <v>2959</v>
      </c>
      <c r="I1895">
        <v>19545</v>
      </c>
      <c r="J1895" t="s">
        <v>162</v>
      </c>
      <c r="K1895" s="4"/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3" t="s">
        <v>2955</v>
      </c>
      <c r="G1896">
        <v>55477</v>
      </c>
      <c r="H1896" s="2" t="s">
        <v>2960</v>
      </c>
      <c r="I1896">
        <v>19545</v>
      </c>
      <c r="J1896" t="s">
        <v>162</v>
      </c>
      <c r="K1896" s="4"/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3" t="s">
        <v>2961</v>
      </c>
      <c r="G1897">
        <v>4150</v>
      </c>
      <c r="H1897" s="2" t="s">
        <v>2956</v>
      </c>
      <c r="I1897">
        <v>19545</v>
      </c>
      <c r="J1897" t="s">
        <v>2957</v>
      </c>
      <c r="K1897" s="4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3" t="s">
        <v>2962</v>
      </c>
      <c r="G1898">
        <v>1393</v>
      </c>
      <c r="H1898" s="2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3" t="s">
        <v>2964</v>
      </c>
      <c r="G1899">
        <v>4054</v>
      </c>
      <c r="H1899" s="2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3" t="s">
        <v>2966</v>
      </c>
      <c r="G1900">
        <v>1243</v>
      </c>
      <c r="H1900" s="2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3" t="s">
        <v>2967</v>
      </c>
      <c r="G1901">
        <v>2483</v>
      </c>
      <c r="H1901" s="2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3" t="s">
        <v>2970</v>
      </c>
      <c r="G1902">
        <v>2483</v>
      </c>
      <c r="H1902" s="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3" t="s">
        <v>2972</v>
      </c>
      <c r="G1903">
        <v>3731</v>
      </c>
      <c r="H1903" s="2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3" t="s">
        <v>2976</v>
      </c>
      <c r="G1904">
        <v>6017</v>
      </c>
      <c r="H1904" s="2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3" t="s">
        <v>2977</v>
      </c>
      <c r="G1905">
        <v>57047</v>
      </c>
      <c r="H1905" s="2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3" t="s">
        <v>2979</v>
      </c>
      <c r="G1906">
        <v>7537</v>
      </c>
      <c r="H1906" s="2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3" t="s">
        <v>1047</v>
      </c>
      <c r="G1907">
        <v>1734</v>
      </c>
      <c r="H1907" s="2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3" t="s">
        <v>2981</v>
      </c>
      <c r="G1908">
        <v>4041</v>
      </c>
      <c r="H1908" s="2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3" t="s">
        <v>2983</v>
      </c>
      <c r="G1909">
        <v>4041</v>
      </c>
      <c r="H1909" s="2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3" t="s">
        <v>2984</v>
      </c>
      <c r="G1910">
        <v>51030</v>
      </c>
      <c r="H1910" s="2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3" t="s">
        <v>2987</v>
      </c>
      <c r="G1911">
        <v>54324</v>
      </c>
      <c r="H1911" s="2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3" t="s">
        <v>1135</v>
      </c>
      <c r="G1912">
        <v>116</v>
      </c>
      <c r="H1912" s="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3" t="s">
        <v>2990</v>
      </c>
      <c r="G1913">
        <v>116</v>
      </c>
      <c r="H1913" s="2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3" t="s">
        <v>1066</v>
      </c>
      <c r="G1914">
        <v>127</v>
      </c>
      <c r="H1914" s="2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3" t="s">
        <v>1069</v>
      </c>
      <c r="G1915">
        <v>1735</v>
      </c>
      <c r="H1915" s="2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3" t="s">
        <v>2994</v>
      </c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3" t="s">
        <v>2287</v>
      </c>
      <c r="G1917">
        <v>4151</v>
      </c>
      <c r="H1917" s="2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3" t="s">
        <v>1072</v>
      </c>
      <c r="G1918">
        <v>55467</v>
      </c>
      <c r="H1918" s="2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3" t="s">
        <v>2996</v>
      </c>
      <c r="G1919">
        <v>55467</v>
      </c>
      <c r="H1919" s="2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3" t="s">
        <v>2997</v>
      </c>
      <c r="G1920">
        <v>57030</v>
      </c>
      <c r="H1920" s="2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3" t="s">
        <v>2999</v>
      </c>
      <c r="G1921">
        <v>1366</v>
      </c>
      <c r="H1921" s="2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3" t="s">
        <v>3001</v>
      </c>
      <c r="G1922">
        <v>1715</v>
      </c>
      <c r="H1922" s="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3" t="s">
        <v>1078</v>
      </c>
      <c r="G1923">
        <v>6008</v>
      </c>
      <c r="H1923" s="2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3" t="s">
        <v>3004</v>
      </c>
      <c r="G1924">
        <v>55985</v>
      </c>
      <c r="H1924" s="2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3" t="s">
        <v>3006</v>
      </c>
      <c r="G1925">
        <v>55985</v>
      </c>
      <c r="H1925" s="2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3" t="s">
        <v>3007</v>
      </c>
      <c r="G1926">
        <v>55893</v>
      </c>
      <c r="H1926" s="2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3" t="s">
        <v>3008</v>
      </c>
      <c r="G1927">
        <v>3166</v>
      </c>
      <c r="H1927" s="2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3" t="s">
        <v>3009</v>
      </c>
      <c r="G1928">
        <v>6238</v>
      </c>
      <c r="H1928" s="2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3" t="s">
        <v>3011</v>
      </c>
      <c r="G1929">
        <v>6238</v>
      </c>
      <c r="H1929" s="2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3" t="s">
        <v>3012</v>
      </c>
      <c r="G1930">
        <v>6020</v>
      </c>
      <c r="H1930" s="2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3" t="s">
        <v>3012</v>
      </c>
      <c r="G1931">
        <v>6020</v>
      </c>
      <c r="H1931" s="2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3" t="s">
        <v>3012</v>
      </c>
      <c r="G1932">
        <v>6020</v>
      </c>
      <c r="H1932" s="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3" t="s">
        <v>3012</v>
      </c>
      <c r="G1933">
        <v>6020</v>
      </c>
      <c r="H1933" s="2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3" t="s">
        <v>1824</v>
      </c>
      <c r="G1934">
        <v>3720</v>
      </c>
      <c r="H1934" s="2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3" t="s">
        <v>3014</v>
      </c>
      <c r="G1935">
        <v>3720</v>
      </c>
      <c r="H1935" s="2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3" t="s">
        <v>1104</v>
      </c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3" t="s">
        <v>3015</v>
      </c>
      <c r="G1937">
        <v>2843</v>
      </c>
      <c r="H1937" s="2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3" t="s">
        <v>3015</v>
      </c>
      <c r="G1938">
        <v>2843</v>
      </c>
      <c r="H1938" s="2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3" t="s">
        <v>3015</v>
      </c>
      <c r="G1939">
        <v>2843</v>
      </c>
      <c r="H1939" s="2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3" t="s">
        <v>3016</v>
      </c>
      <c r="G1940">
        <v>6237</v>
      </c>
      <c r="H1940" s="2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3" t="s">
        <v>3018</v>
      </c>
      <c r="G1941">
        <v>52118</v>
      </c>
      <c r="H1941" s="2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3" t="s">
        <v>3020</v>
      </c>
      <c r="G1942">
        <v>1737</v>
      </c>
      <c r="H1942" s="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3" t="s">
        <v>3022</v>
      </c>
      <c r="G1943">
        <v>6004</v>
      </c>
      <c r="H1943" s="2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3" t="s">
        <v>3024</v>
      </c>
      <c r="G1944">
        <v>4046</v>
      </c>
      <c r="H1944" s="2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3" t="s">
        <v>3027</v>
      </c>
      <c r="G1945">
        <v>4046</v>
      </c>
      <c r="H1945" s="2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3" t="s">
        <v>3028</v>
      </c>
      <c r="G1946">
        <v>7242</v>
      </c>
      <c r="H1946" s="2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3" t="s">
        <v>3030</v>
      </c>
      <c r="G1947">
        <v>56501</v>
      </c>
      <c r="H1947" s="2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3" t="s">
        <v>3032</v>
      </c>
      <c r="G1948">
        <v>56501</v>
      </c>
      <c r="H1948" s="2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3" t="s">
        <v>3033</v>
      </c>
      <c r="G1949">
        <v>7937</v>
      </c>
      <c r="H1949" s="2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3" t="s">
        <v>3034</v>
      </c>
      <c r="G1950">
        <v>56227</v>
      </c>
      <c r="H1950" s="2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3" t="s">
        <v>3035</v>
      </c>
      <c r="G1951">
        <v>2517</v>
      </c>
      <c r="H1951" s="2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3" t="s">
        <v>3037</v>
      </c>
      <c r="G1952">
        <v>6524</v>
      </c>
      <c r="H1952" s="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3" t="s">
        <v>3039</v>
      </c>
      <c r="G1953">
        <v>6524</v>
      </c>
      <c r="H1953" s="2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3" t="s">
        <v>3040</v>
      </c>
      <c r="G1954">
        <v>3031</v>
      </c>
      <c r="H1954" s="2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3" t="s">
        <v>3042</v>
      </c>
      <c r="G1955">
        <v>1073</v>
      </c>
      <c r="H1955" s="2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3" t="s">
        <v>1833</v>
      </c>
      <c r="G1956">
        <v>6450</v>
      </c>
      <c r="H1956" s="2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3" t="s">
        <v>3045</v>
      </c>
      <c r="G1957">
        <v>4040</v>
      </c>
      <c r="H1957" s="2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3" t="s">
        <v>3047</v>
      </c>
      <c r="G1958">
        <v>4040</v>
      </c>
      <c r="H1958" s="2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3" t="s">
        <v>3048</v>
      </c>
      <c r="G1959">
        <v>4040</v>
      </c>
      <c r="H1959" s="2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3" t="s">
        <v>1203</v>
      </c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3" t="s">
        <v>1203</v>
      </c>
      <c r="G1961">
        <v>460</v>
      </c>
      <c r="H1961" s="2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3" t="s">
        <v>3050</v>
      </c>
      <c r="G1962">
        <v>460</v>
      </c>
      <c r="H1962" s="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3" t="s">
        <v>3052</v>
      </c>
      <c r="G1963">
        <v>56998</v>
      </c>
      <c r="H1963" s="2" t="s">
        <v>60</v>
      </c>
      <c r="I1963">
        <v>56146</v>
      </c>
      <c r="J1963" t="s">
        <v>1204</v>
      </c>
      <c r="K1963" s="5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3" t="s">
        <v>3054</v>
      </c>
      <c r="G1964">
        <v>4072</v>
      </c>
      <c r="H1964" s="2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3" t="s">
        <v>3056</v>
      </c>
      <c r="G1965">
        <v>4072</v>
      </c>
      <c r="H1965" s="2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3" t="s">
        <v>3057</v>
      </c>
      <c r="G1966">
        <v>7130</v>
      </c>
      <c r="H1966" s="2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3" t="s">
        <v>3059</v>
      </c>
      <c r="G1967">
        <v>7130</v>
      </c>
      <c r="H1967" s="2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3" t="s">
        <v>3060</v>
      </c>
      <c r="G1968">
        <v>1739</v>
      </c>
      <c r="H1968" s="2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3" t="s">
        <v>3060</v>
      </c>
      <c r="G1969">
        <v>6246</v>
      </c>
      <c r="H1969" s="2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3" t="s">
        <v>3062</v>
      </c>
      <c r="G1970">
        <v>6085</v>
      </c>
      <c r="H1970" s="2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3" t="s">
        <v>3064</v>
      </c>
      <c r="G1971">
        <v>6085</v>
      </c>
      <c r="H1971" s="2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3" t="s">
        <v>3065</v>
      </c>
      <c r="G1972">
        <v>6006</v>
      </c>
      <c r="H1972" s="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3" t="s">
        <v>3065</v>
      </c>
      <c r="G1973">
        <v>6006</v>
      </c>
      <c r="H1973" s="2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3" t="s">
        <v>3066</v>
      </c>
      <c r="G1974">
        <v>10686</v>
      </c>
      <c r="H1974" s="2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3" t="s">
        <v>3068</v>
      </c>
      <c r="G1975">
        <v>10686</v>
      </c>
      <c r="H1975" s="2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3" t="s">
        <v>3069</v>
      </c>
      <c r="G1976">
        <v>55455</v>
      </c>
      <c r="H1976" s="2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3" t="s">
        <v>3071</v>
      </c>
      <c r="G1977">
        <v>55455</v>
      </c>
      <c r="H1977" s="2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3" t="s">
        <v>3072</v>
      </c>
      <c r="G1978">
        <v>2324</v>
      </c>
      <c r="H1978" s="2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3" t="s">
        <v>3073</v>
      </c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3" t="s">
        <v>1196</v>
      </c>
      <c r="G1980">
        <v>2732</v>
      </c>
      <c r="H1980" s="2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3" t="s">
        <v>1197</v>
      </c>
      <c r="G1981">
        <v>4940</v>
      </c>
      <c r="H1981" s="2" t="s">
        <v>1243</v>
      </c>
      <c r="I1981">
        <v>15474</v>
      </c>
      <c r="J1981" t="s">
        <v>393</v>
      </c>
      <c r="K1981" s="5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3" t="s">
        <v>1197</v>
      </c>
      <c r="G1982">
        <v>734</v>
      </c>
      <c r="H1982" s="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3" t="s">
        <v>1197</v>
      </c>
      <c r="G1983">
        <v>55641</v>
      </c>
      <c r="H1983" s="2" t="s">
        <v>1231</v>
      </c>
      <c r="I1983">
        <v>20856</v>
      </c>
      <c r="J1983" t="s">
        <v>167</v>
      </c>
      <c r="K1983" s="5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3" t="s">
        <v>3077</v>
      </c>
      <c r="G1984">
        <v>1927</v>
      </c>
      <c r="H1984" s="2" t="s">
        <v>1198</v>
      </c>
      <c r="I1984">
        <v>13781</v>
      </c>
      <c r="J1984" t="s">
        <v>31</v>
      </c>
      <c r="K1984" s="5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3" t="s">
        <v>3079</v>
      </c>
      <c r="G1985">
        <v>1927</v>
      </c>
      <c r="H1985" s="2" t="s">
        <v>1198</v>
      </c>
      <c r="I1985">
        <v>13781</v>
      </c>
      <c r="J1985" t="s">
        <v>31</v>
      </c>
      <c r="K1985" s="5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3" t="s">
        <v>3080</v>
      </c>
      <c r="G1986">
        <v>1927</v>
      </c>
      <c r="H1986" s="2" t="s">
        <v>1198</v>
      </c>
      <c r="I1986">
        <v>13781</v>
      </c>
      <c r="J1986" t="s">
        <v>31</v>
      </c>
      <c r="K1986" s="5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3" t="s">
        <v>3081</v>
      </c>
      <c r="G1987">
        <v>1927</v>
      </c>
      <c r="H1987" s="2" t="s">
        <v>1198</v>
      </c>
      <c r="I1987">
        <v>13781</v>
      </c>
      <c r="J1987" t="s">
        <v>31</v>
      </c>
      <c r="K1987" s="5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3" t="s">
        <v>1255</v>
      </c>
      <c r="G1988">
        <v>1239</v>
      </c>
      <c r="H1988" s="2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3" t="s">
        <v>3083</v>
      </c>
      <c r="G1989">
        <v>3487</v>
      </c>
      <c r="H1989" s="2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3" t="s">
        <v>3084</v>
      </c>
      <c r="G1990">
        <v>3945</v>
      </c>
      <c r="H1990" s="2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3" t="s">
        <v>3085</v>
      </c>
      <c r="G1991">
        <v>173</v>
      </c>
      <c r="H1991" s="2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3" t="s">
        <v>3087</v>
      </c>
      <c r="G1992">
        <v>173</v>
      </c>
      <c r="H1992" s="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3" t="s">
        <v>3088</v>
      </c>
      <c r="G1993">
        <v>2639</v>
      </c>
      <c r="H1993" s="2" t="s">
        <v>1841</v>
      </c>
      <c r="I1993">
        <v>16183</v>
      </c>
      <c r="J1993" t="s">
        <v>1842</v>
      </c>
      <c r="K1993" s="5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3" t="s">
        <v>3090</v>
      </c>
      <c r="G1994">
        <v>2639</v>
      </c>
      <c r="H1994" s="2" t="s">
        <v>1841</v>
      </c>
      <c r="I1994">
        <v>16183</v>
      </c>
      <c r="J1994" t="s">
        <v>1842</v>
      </c>
      <c r="K1994" s="5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3" t="s">
        <v>3091</v>
      </c>
      <c r="G1995">
        <v>2639</v>
      </c>
      <c r="H1995" s="2" t="s">
        <v>1841</v>
      </c>
      <c r="I1995">
        <v>16183</v>
      </c>
      <c r="J1995" t="s">
        <v>1842</v>
      </c>
      <c r="K1995" s="5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3" t="s">
        <v>3092</v>
      </c>
      <c r="G1996">
        <v>2639</v>
      </c>
      <c r="H1996" s="2" t="s">
        <v>1841</v>
      </c>
      <c r="I1996">
        <v>16183</v>
      </c>
      <c r="J1996" t="s">
        <v>1842</v>
      </c>
      <c r="K1996" s="5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3" t="s">
        <v>3093</v>
      </c>
      <c r="G1997">
        <v>2639</v>
      </c>
      <c r="H1997" s="2" t="s">
        <v>1841</v>
      </c>
      <c r="I1997">
        <v>16183</v>
      </c>
      <c r="J1997" t="s">
        <v>1842</v>
      </c>
      <c r="K1997" s="5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3" t="s">
        <v>3094</v>
      </c>
      <c r="G1998">
        <v>2640</v>
      </c>
      <c r="H1998" s="2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3" t="s">
        <v>3096</v>
      </c>
      <c r="G1999">
        <v>2642</v>
      </c>
      <c r="H1999" s="2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3" t="s">
        <v>3098</v>
      </c>
      <c r="G2000">
        <v>2644</v>
      </c>
      <c r="H2000" s="2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3" t="s">
        <v>3100</v>
      </c>
      <c r="G2001">
        <v>4057</v>
      </c>
      <c r="H2001" s="2" t="s">
        <v>1258</v>
      </c>
      <c r="I2001">
        <v>20856</v>
      </c>
      <c r="J2001" t="s">
        <v>167</v>
      </c>
      <c r="K2001" s="5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3" t="s">
        <v>3102</v>
      </c>
      <c r="G2002">
        <v>4057</v>
      </c>
      <c r="H2002" s="2" t="s">
        <v>1258</v>
      </c>
      <c r="I2002">
        <v>20856</v>
      </c>
      <c r="J2002" t="s">
        <v>167</v>
      </c>
      <c r="K2002" s="5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3" t="s">
        <v>3103</v>
      </c>
      <c r="G2003">
        <v>4057</v>
      </c>
      <c r="H2003" s="2" t="s">
        <v>1258</v>
      </c>
      <c r="I2003">
        <v>20856</v>
      </c>
      <c r="J2003" t="s">
        <v>167</v>
      </c>
      <c r="K2003" s="5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3" t="s">
        <v>3104</v>
      </c>
      <c r="G2004">
        <v>4057</v>
      </c>
      <c r="H2004" s="2" t="s">
        <v>1258</v>
      </c>
      <c r="I2004">
        <v>20856</v>
      </c>
      <c r="J2004" t="s">
        <v>167</v>
      </c>
      <c r="K2004" s="5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3" t="s">
        <v>1233</v>
      </c>
      <c r="G2005">
        <v>6516</v>
      </c>
      <c r="H2005" s="2" t="s">
        <v>1233</v>
      </c>
      <c r="I2005">
        <v>56146</v>
      </c>
      <c r="J2005" t="s">
        <v>1204</v>
      </c>
      <c r="K2005" s="5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3" t="s">
        <v>3106</v>
      </c>
      <c r="G2006">
        <v>6516</v>
      </c>
      <c r="H2006" s="2" t="s">
        <v>1233</v>
      </c>
      <c r="I2006">
        <v>56146</v>
      </c>
      <c r="J2006" t="s">
        <v>1204</v>
      </c>
      <c r="K2006" s="5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3" t="s">
        <v>3107</v>
      </c>
      <c r="G2007">
        <v>1445</v>
      </c>
      <c r="H2007" s="2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3" t="s">
        <v>3110</v>
      </c>
      <c r="G2008">
        <v>1445</v>
      </c>
      <c r="H2008" s="2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3" t="s">
        <v>3111</v>
      </c>
      <c r="G2009">
        <v>58124</v>
      </c>
      <c r="H2009" s="2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3" t="s">
        <v>3113</v>
      </c>
      <c r="G2010">
        <v>1393</v>
      </c>
      <c r="H2010" s="2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3" t="s">
        <v>1248</v>
      </c>
      <c r="G2011">
        <v>1393</v>
      </c>
      <c r="H2011" s="2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3" t="s">
        <v>1252</v>
      </c>
      <c r="G2012">
        <v>3723</v>
      </c>
      <c r="H2012" s="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3" t="s">
        <v>1252</v>
      </c>
      <c r="G2013">
        <v>3723</v>
      </c>
      <c r="H2013" s="2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3" t="s">
        <v>3117</v>
      </c>
      <c r="G2014">
        <v>7203</v>
      </c>
      <c r="H2014" s="2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3" t="s">
        <v>3119</v>
      </c>
      <c r="G2015">
        <v>7203</v>
      </c>
      <c r="H2015" s="2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3" t="s">
        <v>3120</v>
      </c>
      <c r="G2016">
        <v>54678</v>
      </c>
      <c r="H2016" s="2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3" t="s">
        <v>3122</v>
      </c>
      <c r="G2017">
        <v>58063</v>
      </c>
      <c r="H2017" s="2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3" t="s">
        <v>3125</v>
      </c>
      <c r="G2018">
        <v>58063</v>
      </c>
      <c r="H2018" s="2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3" t="s">
        <v>1259</v>
      </c>
      <c r="G2019">
        <v>3459</v>
      </c>
      <c r="H2019" s="2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3" t="s">
        <v>3128</v>
      </c>
      <c r="G2020">
        <v>3175</v>
      </c>
      <c r="H2020" s="2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3" t="s">
        <v>1347</v>
      </c>
      <c r="G2021">
        <v>118</v>
      </c>
      <c r="H2021" s="2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3" t="s">
        <v>3130</v>
      </c>
      <c r="G2022">
        <v>118</v>
      </c>
      <c r="H2022" s="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3" t="s">
        <v>3131</v>
      </c>
      <c r="G2023">
        <v>2410</v>
      </c>
      <c r="H2023" s="2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3" t="s">
        <v>3134</v>
      </c>
      <c r="G2024">
        <v>2451</v>
      </c>
      <c r="H2024" s="2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3" t="s">
        <v>3136</v>
      </c>
      <c r="G2025">
        <v>360</v>
      </c>
      <c r="H2025" s="2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3" t="s">
        <v>3137</v>
      </c>
      <c r="G2026">
        <v>360</v>
      </c>
      <c r="H2026" s="2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3" t="s">
        <v>3138</v>
      </c>
      <c r="G2027">
        <v>54898</v>
      </c>
      <c r="H2027" s="2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3" t="s">
        <v>3140</v>
      </c>
      <c r="G2028">
        <v>6257</v>
      </c>
      <c r="H2028" s="2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3" t="s">
        <v>3142</v>
      </c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3" t="s">
        <v>3143</v>
      </c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3" t="s">
        <v>3144</v>
      </c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3" t="s">
        <v>3145</v>
      </c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3" t="s">
        <v>3146</v>
      </c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3" t="s">
        <v>3147</v>
      </c>
      <c r="G2034">
        <v>2411</v>
      </c>
      <c r="H2034" s="2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3" t="s">
        <v>3149</v>
      </c>
      <c r="G2035">
        <v>2411</v>
      </c>
      <c r="H2035" s="2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3" t="s">
        <v>3151</v>
      </c>
      <c r="G2036">
        <v>7813</v>
      </c>
      <c r="H2036" s="2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3" t="s">
        <v>1381</v>
      </c>
      <c r="G2037">
        <v>56166</v>
      </c>
      <c r="H2037" s="2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3" t="s">
        <v>3154</v>
      </c>
      <c r="G2038">
        <v>6012</v>
      </c>
      <c r="H2038" s="2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3" t="s">
        <v>3155</v>
      </c>
      <c r="G2039">
        <v>6478</v>
      </c>
      <c r="H2039" s="2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3" t="s">
        <v>3157</v>
      </c>
      <c r="G2040">
        <v>6478</v>
      </c>
      <c r="H2040" s="2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3" t="s">
        <v>3158</v>
      </c>
      <c r="G2041">
        <v>1058</v>
      </c>
      <c r="H2041" s="2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3" t="s">
        <v>1286</v>
      </c>
      <c r="G2042">
        <v>1741</v>
      </c>
      <c r="H2042" s="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3" t="s">
        <v>3160</v>
      </c>
      <c r="G2043">
        <v>7829</v>
      </c>
      <c r="H2043" s="2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3" t="s">
        <v>3162</v>
      </c>
      <c r="G2044">
        <v>3860</v>
      </c>
      <c r="H2044" s="2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3" t="s">
        <v>3164</v>
      </c>
      <c r="G2045">
        <v>7867</v>
      </c>
      <c r="H2045" s="2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3" t="s">
        <v>3165</v>
      </c>
      <c r="G2046">
        <v>2485</v>
      </c>
      <c r="H2046" s="2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3" t="s">
        <v>3167</v>
      </c>
      <c r="G2047">
        <v>54772</v>
      </c>
      <c r="H2047" s="2" t="s">
        <v>3168</v>
      </c>
      <c r="I2047">
        <v>55754</v>
      </c>
      <c r="J2047" t="s">
        <v>2779</v>
      </c>
      <c r="K2047" s="4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3" t="s">
        <v>3167</v>
      </c>
      <c r="G2048">
        <v>10618</v>
      </c>
      <c r="H2048" s="2" t="s">
        <v>3170</v>
      </c>
      <c r="I2048">
        <v>17607</v>
      </c>
      <c r="J2048" t="s">
        <v>3170</v>
      </c>
      <c r="K2048" s="4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3" t="s">
        <v>3172</v>
      </c>
      <c r="G2049">
        <v>55281</v>
      </c>
      <c r="H2049" s="2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3" t="s">
        <v>3173</v>
      </c>
      <c r="G2050">
        <v>55281</v>
      </c>
      <c r="H2050" s="2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3" t="s">
        <v>1305</v>
      </c>
      <c r="G2051">
        <v>2520</v>
      </c>
      <c r="H2051" s="2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3" t="s">
        <v>1408</v>
      </c>
      <c r="G2052">
        <v>2964</v>
      </c>
      <c r="H2052" s="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3" t="s">
        <v>3175</v>
      </c>
      <c r="G2053">
        <v>281</v>
      </c>
      <c r="H2053" s="2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3" t="s">
        <v>3177</v>
      </c>
      <c r="G2054">
        <v>283</v>
      </c>
      <c r="H2054" s="2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3" t="s">
        <v>3179</v>
      </c>
      <c r="G2055">
        <v>3938</v>
      </c>
      <c r="H2055" s="2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3" t="s">
        <v>3181</v>
      </c>
      <c r="G2056">
        <v>3938</v>
      </c>
      <c r="H2056" s="2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3" t="s">
        <v>3182</v>
      </c>
      <c r="G2057">
        <v>3938</v>
      </c>
      <c r="H2057" s="2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3" t="s">
        <v>3182</v>
      </c>
      <c r="G2058">
        <v>3938</v>
      </c>
      <c r="H2058" s="2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3" t="s">
        <v>3183</v>
      </c>
      <c r="G2059">
        <v>284</v>
      </c>
      <c r="H2059" s="2" t="s">
        <v>1874</v>
      </c>
      <c r="I2059">
        <v>14328</v>
      </c>
      <c r="J2059" t="s">
        <v>387</v>
      </c>
      <c r="K2059" s="5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3" t="s">
        <v>3185</v>
      </c>
      <c r="G2060">
        <v>1743</v>
      </c>
      <c r="H2060" s="2" t="s">
        <v>1411</v>
      </c>
      <c r="I2060">
        <v>5109</v>
      </c>
      <c r="J2060" t="s">
        <v>149</v>
      </c>
      <c r="K2060" s="5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3" t="s">
        <v>3187</v>
      </c>
      <c r="G2061">
        <v>4011</v>
      </c>
      <c r="H2061" s="2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3" t="s">
        <v>3189</v>
      </c>
      <c r="G2062">
        <v>7556</v>
      </c>
      <c r="H2062" s="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3" t="s">
        <v>3191</v>
      </c>
      <c r="G2063">
        <v>7556</v>
      </c>
      <c r="H2063" s="2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3" t="s">
        <v>1327</v>
      </c>
      <c r="G2064">
        <v>7296</v>
      </c>
      <c r="H2064" s="2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3" t="s">
        <v>3193</v>
      </c>
      <c r="G2065">
        <v>7296</v>
      </c>
      <c r="H2065" s="2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3" t="s">
        <v>3195</v>
      </c>
      <c r="G2066">
        <v>7296</v>
      </c>
      <c r="H2066" s="2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3" t="s">
        <v>3196</v>
      </c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3" t="s">
        <v>3197</v>
      </c>
      <c r="G2068">
        <v>860</v>
      </c>
      <c r="H2068" s="2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3" t="s">
        <v>3199</v>
      </c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3" t="s">
        <v>3200</v>
      </c>
      <c r="G2070">
        <v>57497</v>
      </c>
      <c r="H2070" s="2" t="s">
        <v>1875</v>
      </c>
      <c r="I2070">
        <v>14328</v>
      </c>
      <c r="J2070" t="s">
        <v>387</v>
      </c>
      <c r="K2070" s="5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3" t="s">
        <v>3202</v>
      </c>
      <c r="G2071">
        <v>2850</v>
      </c>
      <c r="H2071" s="2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3" t="s">
        <v>3204</v>
      </c>
      <c r="G2072">
        <v>2850</v>
      </c>
      <c r="H2072" s="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3" t="s">
        <v>3205</v>
      </c>
      <c r="G2073">
        <v>2850</v>
      </c>
      <c r="H2073" s="2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3" t="s">
        <v>3206</v>
      </c>
      <c r="G2074">
        <v>2850</v>
      </c>
      <c r="H2074" s="2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3" t="s">
        <v>3207</v>
      </c>
      <c r="G2075">
        <v>2850</v>
      </c>
      <c r="H2075" s="2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3" t="s">
        <v>3208</v>
      </c>
      <c r="G2076">
        <v>2486</v>
      </c>
      <c r="H2076" s="2" t="s">
        <v>3209</v>
      </c>
      <c r="I2076">
        <v>3249</v>
      </c>
      <c r="J2076" t="s">
        <v>415</v>
      </c>
      <c r="K2076" s="5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3" t="s">
        <v>3210</v>
      </c>
      <c r="G2077">
        <v>2486</v>
      </c>
      <c r="H2077" s="2" t="s">
        <v>3209</v>
      </c>
      <c r="I2077">
        <v>3249</v>
      </c>
      <c r="J2077" t="s">
        <v>415</v>
      </c>
      <c r="K2077" s="5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3" t="s">
        <v>3211</v>
      </c>
      <c r="G2078">
        <v>2326</v>
      </c>
      <c r="H2078" s="2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3" t="s">
        <v>3213</v>
      </c>
      <c r="G2079">
        <v>2326</v>
      </c>
      <c r="H2079" s="2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3" t="s">
        <v>1349</v>
      </c>
      <c r="G2080">
        <v>1744</v>
      </c>
      <c r="H2080" s="2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3" t="s">
        <v>3215</v>
      </c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3" t="s">
        <v>3216</v>
      </c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3" t="s">
        <v>3217</v>
      </c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3" t="s">
        <v>3218</v>
      </c>
      <c r="G2084">
        <v>2048</v>
      </c>
      <c r="H2084" s="2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3" t="s">
        <v>3220</v>
      </c>
      <c r="G2085">
        <v>8029</v>
      </c>
      <c r="H2085" s="2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3" t="s">
        <v>3222</v>
      </c>
      <c r="G2086">
        <v>3993</v>
      </c>
      <c r="H2086" s="2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3" t="s">
        <v>3224</v>
      </c>
      <c r="G2087">
        <v>6206</v>
      </c>
      <c r="H2087" s="2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3" t="s">
        <v>3226</v>
      </c>
      <c r="G2088">
        <v>10075</v>
      </c>
      <c r="H2088" s="2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3" t="s">
        <v>3228</v>
      </c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3" t="s">
        <v>1885</v>
      </c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3" t="s">
        <v>1885</v>
      </c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3" t="s">
        <v>1885</v>
      </c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3" t="s">
        <v>3229</v>
      </c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3" t="s">
        <v>3230</v>
      </c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3" t="s">
        <v>3231</v>
      </c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3" t="s">
        <v>3231</v>
      </c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3" t="s">
        <v>3232</v>
      </c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3" t="s">
        <v>3233</v>
      </c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3" t="s">
        <v>3234</v>
      </c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3" t="s">
        <v>3234</v>
      </c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3" t="s">
        <v>3235</v>
      </c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3" t="s">
        <v>3236</v>
      </c>
      <c r="G2102">
        <v>7264</v>
      </c>
      <c r="H2102" s="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3" t="s">
        <v>3238</v>
      </c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3" t="s">
        <v>3239</v>
      </c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3" t="s">
        <v>3240</v>
      </c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3" t="s">
        <v>3241</v>
      </c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3" t="s">
        <v>3242</v>
      </c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3" t="s">
        <v>3243</v>
      </c>
      <c r="G2108">
        <v>4072</v>
      </c>
      <c r="H2108" s="2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3" t="s">
        <v>3245</v>
      </c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3" t="s">
        <v>3246</v>
      </c>
      <c r="G2110">
        <v>2336</v>
      </c>
      <c r="H2110" s="2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3" t="s">
        <v>3248</v>
      </c>
      <c r="G2111">
        <v>2336</v>
      </c>
      <c r="H2111" s="2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3" t="s">
        <v>3249</v>
      </c>
      <c r="G2112">
        <v>2469</v>
      </c>
      <c r="H2112" s="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3" t="s">
        <v>3251</v>
      </c>
      <c r="G2113">
        <v>1361</v>
      </c>
      <c r="H2113" s="2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3" t="s">
        <v>3252</v>
      </c>
      <c r="G2114">
        <v>3295</v>
      </c>
      <c r="H2114" s="2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3" t="s">
        <v>3254</v>
      </c>
      <c r="G2115">
        <v>7652</v>
      </c>
      <c r="H2115" s="2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3" t="s">
        <v>3257</v>
      </c>
      <c r="G2116">
        <v>6127</v>
      </c>
      <c r="H2116" s="2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3" t="s">
        <v>3259</v>
      </c>
      <c r="G2117">
        <v>6127</v>
      </c>
      <c r="H2117" s="2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3" t="s">
        <v>3260</v>
      </c>
      <c r="G2118">
        <v>6530</v>
      </c>
      <c r="H2118" s="2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3" t="s">
        <v>1896</v>
      </c>
      <c r="G2119">
        <v>897</v>
      </c>
      <c r="H2119" s="2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3" t="s">
        <v>3263</v>
      </c>
      <c r="G2120">
        <v>2352</v>
      </c>
      <c r="H2120" s="2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3" t="s">
        <v>3265</v>
      </c>
      <c r="G2121">
        <v>2096</v>
      </c>
      <c r="H2121" s="2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3" t="s">
        <v>3268</v>
      </c>
      <c r="G2122">
        <v>57874</v>
      </c>
      <c r="H2122" s="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3" t="s">
        <v>3270</v>
      </c>
      <c r="G2123">
        <v>649</v>
      </c>
      <c r="H2123" s="2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3" t="s">
        <v>3272</v>
      </c>
      <c r="G2124">
        <v>4076</v>
      </c>
      <c r="H2124" s="2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3" t="s">
        <v>3274</v>
      </c>
      <c r="G2125">
        <v>4076</v>
      </c>
      <c r="H2125" s="2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3" t="s">
        <v>3275</v>
      </c>
      <c r="G2126">
        <v>4076</v>
      </c>
      <c r="H2126" s="2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3" t="s">
        <v>3276</v>
      </c>
      <c r="G2127">
        <v>2716</v>
      </c>
      <c r="H2127" s="2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3" t="s">
        <v>3278</v>
      </c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3" t="s">
        <v>3279</v>
      </c>
      <c r="G2129">
        <v>1010</v>
      </c>
      <c r="H2129" s="2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3" t="s">
        <v>3281</v>
      </c>
      <c r="G2130">
        <v>57842</v>
      </c>
      <c r="H2130" s="2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3" t="s">
        <v>3283</v>
      </c>
      <c r="G2131">
        <v>766</v>
      </c>
      <c r="H2131" s="2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3" t="s">
        <v>3284</v>
      </c>
      <c r="G2132">
        <v>1082</v>
      </c>
      <c r="H2132" s="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3" t="s">
        <v>3286</v>
      </c>
      <c r="G2133">
        <v>6052</v>
      </c>
      <c r="H2133" s="2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3" t="s">
        <v>3288</v>
      </c>
      <c r="G2134">
        <v>1772</v>
      </c>
      <c r="H2134" s="2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3" t="s">
        <v>1458</v>
      </c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3" t="s">
        <v>3292</v>
      </c>
      <c r="G2136">
        <v>55303</v>
      </c>
      <c r="H2136" s="2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3" t="s">
        <v>3295</v>
      </c>
      <c r="G2137">
        <v>55397</v>
      </c>
      <c r="H2137" s="2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3" t="s">
        <v>3299</v>
      </c>
      <c r="G2138">
        <v>6520</v>
      </c>
      <c r="H2138" s="2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3" t="s">
        <v>3301</v>
      </c>
      <c r="G2139">
        <v>55503</v>
      </c>
      <c r="H2139" s="2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3" t="s">
        <v>3301</v>
      </c>
      <c r="G2140">
        <v>55503</v>
      </c>
      <c r="H2140" s="2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3" t="s">
        <v>3301</v>
      </c>
      <c r="G2141">
        <v>55503</v>
      </c>
      <c r="H2141" s="2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3" t="s">
        <v>3303</v>
      </c>
      <c r="G2142">
        <v>8056</v>
      </c>
      <c r="H2142" s="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3" t="s">
        <v>3305</v>
      </c>
      <c r="G2143">
        <v>8056</v>
      </c>
      <c r="H2143" s="2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3" t="s">
        <v>3306</v>
      </c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3" t="s">
        <v>3308</v>
      </c>
      <c r="G2145">
        <v>2502</v>
      </c>
      <c r="H2145" s="2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3" t="s">
        <v>3308</v>
      </c>
      <c r="G2146">
        <v>1367</v>
      </c>
      <c r="H2146" s="2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3" t="s">
        <v>3309</v>
      </c>
      <c r="G2147">
        <v>4077</v>
      </c>
      <c r="H2147" s="2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3" t="s">
        <v>3311</v>
      </c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3" t="s">
        <v>414</v>
      </c>
      <c r="G2149">
        <v>2487</v>
      </c>
      <c r="H2149" s="2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3" t="s">
        <v>3314</v>
      </c>
      <c r="G2150">
        <v>2487</v>
      </c>
      <c r="H2150" s="2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3" t="s">
        <v>3315</v>
      </c>
      <c r="G2151">
        <v>56164</v>
      </c>
      <c r="H2151" s="2" t="s">
        <v>3316</v>
      </c>
      <c r="I2151">
        <v>12667</v>
      </c>
      <c r="J2151" t="s">
        <v>3317</v>
      </c>
      <c r="K2151" s="4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3" t="s">
        <v>1721</v>
      </c>
      <c r="G2152">
        <v>117</v>
      </c>
      <c r="H2152" s="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3" t="s">
        <v>3320</v>
      </c>
      <c r="G2153">
        <v>117</v>
      </c>
      <c r="H2153" s="2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3" t="s">
        <v>3321</v>
      </c>
      <c r="G2154">
        <v>117</v>
      </c>
      <c r="H2154" s="2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3" t="s">
        <v>3322</v>
      </c>
      <c r="G2155">
        <v>55622</v>
      </c>
      <c r="H2155" s="2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F2156" s="3"/>
      <c r="G2156">
        <v>59258</v>
      </c>
      <c r="H2156" s="2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3" t="s">
        <v>3328</v>
      </c>
      <c r="G2157">
        <v>57499</v>
      </c>
      <c r="H2157" s="2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3" t="s">
        <v>3330</v>
      </c>
      <c r="G2158">
        <v>1786</v>
      </c>
      <c r="H2158" s="2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3" t="s">
        <v>3332</v>
      </c>
      <c r="G2159">
        <v>3862</v>
      </c>
      <c r="H2159" s="2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3" t="s">
        <v>3334</v>
      </c>
      <c r="G2160">
        <v>6120</v>
      </c>
      <c r="H2160" s="2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3" t="s">
        <v>3336</v>
      </c>
      <c r="G2161">
        <v>6120</v>
      </c>
      <c r="H2161" s="2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3" t="s">
        <v>3337</v>
      </c>
      <c r="G2162">
        <v>2353</v>
      </c>
      <c r="H2162" s="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3" t="s">
        <v>3338</v>
      </c>
      <c r="G2163">
        <v>2791</v>
      </c>
      <c r="H2163" s="2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3" t="s">
        <v>3339</v>
      </c>
      <c r="G2164">
        <v>1394</v>
      </c>
      <c r="H2164" s="2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3" t="s">
        <v>3341</v>
      </c>
      <c r="G2165">
        <v>3946</v>
      </c>
      <c r="H2165" s="2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3" t="s">
        <v>3342</v>
      </c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3" t="s">
        <v>3343</v>
      </c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3" t="s">
        <v>3344</v>
      </c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3" t="s">
        <v>3345</v>
      </c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3" t="s">
        <v>3346</v>
      </c>
      <c r="G2170">
        <v>6533</v>
      </c>
      <c r="H2170" s="2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3" t="s">
        <v>3348</v>
      </c>
      <c r="G2171">
        <v>210</v>
      </c>
      <c r="H2171" s="2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3" t="s">
        <v>3350</v>
      </c>
      <c r="G2172">
        <v>210</v>
      </c>
      <c r="H2172" s="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3" t="s">
        <v>3351</v>
      </c>
      <c r="G2173">
        <v>7158</v>
      </c>
      <c r="H2173" s="2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3" t="s">
        <v>3353</v>
      </c>
      <c r="G2174">
        <v>2958</v>
      </c>
      <c r="H2174" s="2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3" t="s">
        <v>3354</v>
      </c>
      <c r="G2175">
        <v>56319</v>
      </c>
      <c r="H2175" s="2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3" t="s">
        <v>3356</v>
      </c>
      <c r="G2176">
        <v>56596</v>
      </c>
      <c r="H2176" s="2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3" t="s">
        <v>3358</v>
      </c>
      <c r="G2177">
        <v>1507</v>
      </c>
      <c r="H2177" s="2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3" t="s">
        <v>3361</v>
      </c>
      <c r="G2178">
        <v>1507</v>
      </c>
      <c r="H2178" s="2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3" t="s">
        <v>3362</v>
      </c>
      <c r="G2179">
        <v>6101</v>
      </c>
      <c r="H2179" s="2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3" t="s">
        <v>3364</v>
      </c>
      <c r="G2180">
        <v>6101</v>
      </c>
      <c r="H2180" s="2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3" t="s">
        <v>2078</v>
      </c>
      <c r="G2181">
        <v>6522</v>
      </c>
      <c r="H2181" s="2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3" t="s">
        <v>3367</v>
      </c>
      <c r="G2182">
        <v>3117</v>
      </c>
      <c r="H2182" s="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3" t="s">
        <v>2230</v>
      </c>
      <c r="G2183">
        <v>120</v>
      </c>
      <c r="H2183" s="2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3" t="s">
        <v>3371</v>
      </c>
      <c r="G2184">
        <v>120</v>
      </c>
      <c r="H2184" s="2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3" t="s">
        <v>3372</v>
      </c>
      <c r="G2185">
        <v>6019</v>
      </c>
      <c r="H2185" s="2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3" t="s">
        <v>3374</v>
      </c>
      <c r="G2186">
        <v>6019</v>
      </c>
      <c r="H2186" s="2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3" t="s">
        <v>3375</v>
      </c>
      <c r="G2187">
        <v>6019</v>
      </c>
      <c r="H2187" s="2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3" t="s">
        <v>3376</v>
      </c>
      <c r="G2188">
        <v>6019</v>
      </c>
      <c r="H2188" s="2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3" t="s">
        <v>3377</v>
      </c>
      <c r="G2189">
        <v>6019</v>
      </c>
      <c r="H2189" s="2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3" t="s">
        <v>1567</v>
      </c>
      <c r="G2190">
        <v>1368</v>
      </c>
      <c r="H2190" s="2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F2191" s="3"/>
      <c r="G2191">
        <v>30</v>
      </c>
      <c r="H2191" s="2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F2192" s="3"/>
      <c r="G2192">
        <v>34</v>
      </c>
      <c r="H2192" s="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F2193" s="3"/>
      <c r="G2193">
        <v>38</v>
      </c>
      <c r="H2193" s="2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F2194" s="3"/>
      <c r="G2194">
        <v>46</v>
      </c>
      <c r="H2194" s="2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F2195" s="3"/>
      <c r="G2195">
        <v>47</v>
      </c>
      <c r="H2195" s="2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F2196" s="3"/>
      <c r="G2196">
        <v>48</v>
      </c>
      <c r="H2196" s="2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F2197" s="3"/>
      <c r="G2197">
        <v>49</v>
      </c>
      <c r="H2197" s="2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F2198" s="3"/>
      <c r="G2198">
        <v>50</v>
      </c>
      <c r="H2198" s="2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F2199" s="3"/>
      <c r="G2199">
        <v>53</v>
      </c>
      <c r="H2199" s="2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F2200" s="3"/>
      <c r="G2200">
        <v>54</v>
      </c>
      <c r="H2200" s="2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F2201" s="3"/>
      <c r="G2201">
        <v>55</v>
      </c>
      <c r="H2201" s="2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F2202" s="3"/>
      <c r="G2202">
        <v>56</v>
      </c>
      <c r="H2202" s="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F2203" s="3"/>
      <c r="G2203">
        <v>59</v>
      </c>
      <c r="H2203" s="2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F2204" s="3"/>
      <c r="G2204">
        <v>60</v>
      </c>
      <c r="H2204" s="2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F2205" s="3"/>
      <c r="G2205">
        <v>62</v>
      </c>
      <c r="H2205" s="2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F2206" s="3"/>
      <c r="G2206">
        <v>65</v>
      </c>
      <c r="H2206" s="2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F2207" s="3"/>
      <c r="G2207">
        <v>66</v>
      </c>
      <c r="H2207" s="2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F2208" s="3"/>
      <c r="G2208">
        <v>69</v>
      </c>
      <c r="H2208" s="2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F2209" s="3"/>
      <c r="G2209">
        <v>70</v>
      </c>
      <c r="H2209" s="2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F2210" s="3"/>
      <c r="G2210">
        <v>71</v>
      </c>
      <c r="H2210" s="2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F2211" s="3"/>
      <c r="G2211">
        <v>72</v>
      </c>
      <c r="H2211" s="2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F2212" s="3"/>
      <c r="G2212">
        <v>75</v>
      </c>
      <c r="H2212" s="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F2213" s="3"/>
      <c r="G2213">
        <v>78</v>
      </c>
      <c r="H2213" s="2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F2214" s="3"/>
      <c r="G2214">
        <v>79</v>
      </c>
      <c r="H2214" s="2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F2215" s="3"/>
      <c r="G2215">
        <v>84</v>
      </c>
      <c r="H2215" s="2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F2216" s="3"/>
      <c r="G2216">
        <v>85</v>
      </c>
      <c r="H2216" s="2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F2217" s="3"/>
      <c r="G2217">
        <v>87</v>
      </c>
      <c r="H2217" s="2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F2218" s="3"/>
      <c r="G2218">
        <v>88</v>
      </c>
      <c r="H2218" s="2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F2219" s="3"/>
      <c r="G2219">
        <v>90</v>
      </c>
      <c r="H2219" s="2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F2220" s="3"/>
      <c r="G2220">
        <v>91</v>
      </c>
      <c r="H2220" s="2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F2221" s="3"/>
      <c r="G2221">
        <v>92</v>
      </c>
      <c r="H2221" s="2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F2222" s="3"/>
      <c r="G2222">
        <v>93</v>
      </c>
      <c r="H2222" s="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F2223" s="3"/>
      <c r="G2223">
        <v>95</v>
      </c>
      <c r="H2223" s="2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F2224" s="3"/>
      <c r="G2224">
        <v>3853</v>
      </c>
      <c r="H2224" s="2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F2225" s="3"/>
      <c r="G2225">
        <v>100</v>
      </c>
      <c r="H2225" s="2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F2226" s="3"/>
      <c r="G2226">
        <v>108</v>
      </c>
      <c r="H2226" s="2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F2227" s="3"/>
      <c r="G2227">
        <v>109</v>
      </c>
      <c r="H2227" s="2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F2228" s="3"/>
      <c r="G2228">
        <v>56121</v>
      </c>
      <c r="H2228" s="2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F2229" s="3"/>
      <c r="G2229">
        <v>136</v>
      </c>
      <c r="H2229" s="2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F2230" s="3"/>
      <c r="G2230">
        <v>141</v>
      </c>
      <c r="H2230" s="2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F2231" s="3"/>
      <c r="G2231">
        <v>145</v>
      </c>
      <c r="H2231" s="2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F2232" s="3"/>
      <c r="G2232">
        <v>147</v>
      </c>
      <c r="H2232" s="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F2233" s="3"/>
      <c r="G2233">
        <v>148</v>
      </c>
      <c r="H2233" s="2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F2234" s="3"/>
      <c r="G2234">
        <v>149</v>
      </c>
      <c r="H2234" s="2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F2235" s="3"/>
      <c r="G2235">
        <v>150</v>
      </c>
      <c r="H2235" s="2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F2236" s="3"/>
      <c r="G2236">
        <v>151</v>
      </c>
      <c r="H2236" s="2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F2237" s="3"/>
      <c r="G2237">
        <v>152</v>
      </c>
      <c r="H2237" s="2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F2238" s="3"/>
      <c r="G2238">
        <v>153</v>
      </c>
      <c r="H2238" s="2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F2239" s="3"/>
      <c r="G2239">
        <v>154</v>
      </c>
      <c r="H2239" s="2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F2240" s="3"/>
      <c r="G2240">
        <v>159</v>
      </c>
      <c r="H2240" s="2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F2241" s="3"/>
      <c r="G2241">
        <v>160</v>
      </c>
      <c r="H2241" s="2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F2242" s="3"/>
      <c r="G2242">
        <v>161</v>
      </c>
      <c r="H2242" s="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F2243" s="3"/>
      <c r="G2243">
        <v>162</v>
      </c>
      <c r="H2243" s="2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F2244" s="3"/>
      <c r="G2244">
        <v>165</v>
      </c>
      <c r="H2244" s="2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F2245" s="3"/>
      <c r="G2245">
        <v>172</v>
      </c>
      <c r="H2245" s="2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F2246" s="3"/>
      <c r="G2246">
        <v>182</v>
      </c>
      <c r="H2246" s="2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F2247" s="3"/>
      <c r="G2247">
        <v>187</v>
      </c>
      <c r="H2247" s="2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F2248" s="3"/>
      <c r="G2248">
        <v>188</v>
      </c>
      <c r="H2248" s="2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F2249" s="3"/>
      <c r="G2249">
        <v>193</v>
      </c>
      <c r="H2249" s="2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F2250" s="3"/>
      <c r="G2250">
        <v>195</v>
      </c>
      <c r="H2250" s="2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F2251" s="3"/>
      <c r="G2251">
        <v>196</v>
      </c>
      <c r="H2251" s="2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F2252" s="3"/>
      <c r="G2252">
        <v>197</v>
      </c>
      <c r="H2252" s="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F2253" s="3"/>
      <c r="G2253">
        <v>198</v>
      </c>
      <c r="H2253" s="2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F2254" s="3"/>
      <c r="G2254">
        <v>199</v>
      </c>
      <c r="H2254" s="2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F2255" s="3"/>
      <c r="G2255">
        <v>201</v>
      </c>
      <c r="H2255" s="2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F2256" s="3"/>
      <c r="G2256">
        <v>202</v>
      </c>
      <c r="H2256" s="2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F2257" s="3"/>
      <c r="G2257">
        <v>203</v>
      </c>
      <c r="H2257" s="2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F2258" s="3"/>
      <c r="G2258">
        <v>204</v>
      </c>
      <c r="H2258" s="2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F2259" s="3"/>
      <c r="G2259">
        <v>214</v>
      </c>
      <c r="H2259" s="2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F2260" s="3"/>
      <c r="G2260">
        <v>215</v>
      </c>
      <c r="H2260" s="2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F2261" s="3"/>
      <c r="G2261">
        <v>229</v>
      </c>
      <c r="H2261" s="2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F2262" s="3"/>
      <c r="G2262">
        <v>57042</v>
      </c>
      <c r="H2262" s="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F2263" s="3"/>
      <c r="G2263">
        <v>238</v>
      </c>
      <c r="H2263" s="2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F2264" s="3"/>
      <c r="G2264">
        <v>260</v>
      </c>
      <c r="H2264" s="2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F2265" s="3"/>
      <c r="G2265">
        <v>261</v>
      </c>
      <c r="H2265" s="2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F2266" s="3"/>
      <c r="G2266">
        <v>271</v>
      </c>
      <c r="H2266" s="2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F2267" s="3"/>
      <c r="G2267">
        <v>253</v>
      </c>
      <c r="H2267" s="2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F2268" s="3"/>
      <c r="G2268">
        <v>255</v>
      </c>
      <c r="H2268" s="2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F2269" s="3"/>
      <c r="G2269">
        <v>258</v>
      </c>
      <c r="H2269" s="2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F2270" s="3"/>
      <c r="G2270">
        <v>626</v>
      </c>
      <c r="H2270" s="2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F2271" s="3"/>
      <c r="G2271">
        <v>264</v>
      </c>
      <c r="H2271" s="2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F2272" s="3"/>
      <c r="G2272">
        <v>286</v>
      </c>
      <c r="H2272" s="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F2273" s="3"/>
      <c r="G2273">
        <v>6484</v>
      </c>
      <c r="H2273" s="2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F2274" s="3"/>
      <c r="G2274">
        <v>6459</v>
      </c>
      <c r="H2274" s="2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F2275" s="3"/>
      <c r="G2275">
        <v>58150</v>
      </c>
      <c r="H2275" s="2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F2276" s="3"/>
      <c r="G2276">
        <v>298</v>
      </c>
      <c r="H2276" s="2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F2277" s="3"/>
      <c r="G2277">
        <v>301</v>
      </c>
      <c r="H2277" s="2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F2278" s="3"/>
      <c r="G2278">
        <v>302</v>
      </c>
      <c r="H2278" s="2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F2279" s="3"/>
      <c r="G2279">
        <v>303</v>
      </c>
      <c r="H2279" s="2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F2280" s="3"/>
      <c r="G2280">
        <v>305</v>
      </c>
      <c r="H2280" s="2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F2281" s="3"/>
      <c r="G2281">
        <v>313</v>
      </c>
      <c r="H2281" s="2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F2282" s="3"/>
      <c r="G2282">
        <v>314</v>
      </c>
      <c r="H2282" s="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F2283" s="3"/>
      <c r="G2283">
        <v>315</v>
      </c>
      <c r="H2283" s="2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F2284" s="3"/>
      <c r="G2284">
        <v>316</v>
      </c>
      <c r="H2284" s="2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F2285" s="3"/>
      <c r="G2285">
        <v>326</v>
      </c>
      <c r="H2285" s="2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F2286" s="3"/>
      <c r="G2286">
        <v>327</v>
      </c>
      <c r="H2286" s="2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F2287" s="3"/>
      <c r="G2287">
        <v>330</v>
      </c>
      <c r="H2287" s="2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F2288" s="3"/>
      <c r="G2288">
        <v>331</v>
      </c>
      <c r="H2288" s="2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F2289" s="3"/>
      <c r="G2289">
        <v>57544</v>
      </c>
      <c r="H2289" s="2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F2290" s="3"/>
      <c r="G2290">
        <v>335</v>
      </c>
      <c r="H2290" s="2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F2291" s="3"/>
      <c r="G2291">
        <v>332</v>
      </c>
      <c r="H2291" s="2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F2292" s="3"/>
      <c r="G2292">
        <v>337</v>
      </c>
      <c r="H2292" s="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F2293" s="3"/>
      <c r="G2293">
        <v>341</v>
      </c>
      <c r="H2293" s="2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F2294" s="3"/>
      <c r="G2294">
        <v>336</v>
      </c>
      <c r="H2294" s="2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F2295" s="3"/>
      <c r="G2295">
        <v>338</v>
      </c>
      <c r="H2295" s="2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F2296" s="3"/>
      <c r="G2296">
        <v>345</v>
      </c>
      <c r="H2296" s="2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F2297" s="3"/>
      <c r="G2297">
        <v>350</v>
      </c>
      <c r="H2297" s="2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F2298" s="3"/>
      <c r="G2298">
        <v>356</v>
      </c>
      <c r="H2298" s="2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F2299" s="3"/>
      <c r="G2299">
        <v>365</v>
      </c>
      <c r="H2299" s="2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F2300" s="3"/>
      <c r="G2300">
        <v>342</v>
      </c>
      <c r="H2300" s="2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F2301" s="3"/>
      <c r="G2301">
        <v>7147</v>
      </c>
      <c r="H2301" s="2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F2302" s="3"/>
      <c r="G2302">
        <v>371</v>
      </c>
      <c r="H2302" s="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F2303" s="3"/>
      <c r="G2303">
        <v>376</v>
      </c>
      <c r="H2303" s="2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F2304" s="3"/>
      <c r="G2304">
        <v>377</v>
      </c>
      <c r="H2304" s="2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F2305" s="3"/>
      <c r="G2305">
        <v>378</v>
      </c>
      <c r="H2305" s="2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F2306" s="3"/>
      <c r="G2306">
        <v>380</v>
      </c>
      <c r="H2306" s="2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F2307" s="3"/>
      <c r="G2307">
        <v>381</v>
      </c>
      <c r="H2307" s="2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F2308" s="3"/>
      <c r="G2308">
        <v>382</v>
      </c>
      <c r="H2308" s="2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F2309" s="3"/>
      <c r="G2309">
        <v>384</v>
      </c>
      <c r="H2309" s="2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F2310" s="3"/>
      <c r="G2310">
        <v>385</v>
      </c>
      <c r="H2310" s="2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F2311" s="3"/>
      <c r="G2311">
        <v>386</v>
      </c>
      <c r="H2311" s="2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F2312" s="3"/>
      <c r="G2312">
        <v>387</v>
      </c>
      <c r="H2312" s="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F2313" s="3"/>
      <c r="G2313">
        <v>388</v>
      </c>
      <c r="H2313" s="2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F2314" s="3"/>
      <c r="G2314">
        <v>389</v>
      </c>
      <c r="H2314" s="2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F2315" s="3"/>
      <c r="G2315">
        <v>390</v>
      </c>
      <c r="H2315" s="2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F2316" s="3"/>
      <c r="G2316">
        <v>391</v>
      </c>
      <c r="H2316" s="2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F2317" s="3"/>
      <c r="G2317">
        <v>392</v>
      </c>
      <c r="H2317" s="2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F2318" s="3"/>
      <c r="G2318">
        <v>393</v>
      </c>
      <c r="H2318" s="2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F2319" s="3"/>
      <c r="G2319">
        <v>394</v>
      </c>
      <c r="H2319" s="2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F2320" s="3"/>
      <c r="G2320">
        <v>396</v>
      </c>
      <c r="H2320" s="2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F2321" s="3"/>
      <c r="G2321">
        <v>397</v>
      </c>
      <c r="H2321" s="2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F2322" s="3"/>
      <c r="G2322">
        <v>398</v>
      </c>
      <c r="H2322" s="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F2323" s="3"/>
      <c r="G2323">
        <v>399</v>
      </c>
      <c r="H2323" s="2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F2324" s="3"/>
      <c r="G2324">
        <v>400</v>
      </c>
      <c r="H2324" s="2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F2325" s="3"/>
      <c r="G2325">
        <v>401</v>
      </c>
      <c r="H2325" s="2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F2326" s="3"/>
      <c r="G2326">
        <v>402</v>
      </c>
      <c r="H2326" s="2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F2327" s="3"/>
      <c r="G2327">
        <v>403</v>
      </c>
      <c r="H2327" s="2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F2328" s="3"/>
      <c r="G2328">
        <v>404</v>
      </c>
      <c r="H2328" s="2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F2329" s="3"/>
      <c r="G2329">
        <v>406</v>
      </c>
      <c r="H2329" s="2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F2330" s="3"/>
      <c r="G2330">
        <v>407</v>
      </c>
      <c r="H2330" s="2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F2331" s="3"/>
      <c r="G2331">
        <v>408</v>
      </c>
      <c r="H2331" s="2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F2332" s="3"/>
      <c r="G2332">
        <v>409</v>
      </c>
      <c r="H2332" s="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F2333" s="3"/>
      <c r="G2333">
        <v>410</v>
      </c>
      <c r="H2333" s="2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F2334" s="3"/>
      <c r="G2334">
        <v>412</v>
      </c>
      <c r="H2334" s="2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F2335" s="3"/>
      <c r="G2335">
        <v>413</v>
      </c>
      <c r="H2335" s="2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F2336" s="3"/>
      <c r="G2336">
        <v>414</v>
      </c>
      <c r="H2336" s="2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F2337" s="3"/>
      <c r="G2337">
        <v>415</v>
      </c>
      <c r="H2337" s="2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F2338" s="3"/>
      <c r="G2338">
        <v>416</v>
      </c>
      <c r="H2338" s="2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F2339" s="3"/>
      <c r="G2339">
        <v>417</v>
      </c>
      <c r="H2339" s="2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F2340" s="3"/>
      <c r="G2340">
        <v>418</v>
      </c>
      <c r="H2340" s="2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F2341" s="3"/>
      <c r="G2341">
        <v>419</v>
      </c>
      <c r="H2341" s="2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F2342" s="3"/>
      <c r="G2342">
        <v>420</v>
      </c>
      <c r="H2342" s="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F2343" s="3"/>
      <c r="G2343">
        <v>421</v>
      </c>
      <c r="H2343" s="2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F2344" s="3"/>
      <c r="G2344">
        <v>422</v>
      </c>
      <c r="H2344" s="2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F2345" s="3"/>
      <c r="G2345">
        <v>423</v>
      </c>
      <c r="H2345" s="2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F2346" s="3"/>
      <c r="G2346">
        <v>424</v>
      </c>
      <c r="H2346" s="2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F2347" s="3"/>
      <c r="G2347">
        <v>425</v>
      </c>
      <c r="H2347" s="2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F2348" s="3"/>
      <c r="G2348">
        <v>426</v>
      </c>
      <c r="H2348" s="2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F2349" s="3"/>
      <c r="G2349">
        <v>427</v>
      </c>
      <c r="H2349" s="2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F2350" s="3"/>
      <c r="G2350">
        <v>428</v>
      </c>
      <c r="H2350" s="2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F2351" s="3"/>
      <c r="G2351">
        <v>430</v>
      </c>
      <c r="H2351" s="2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F2352" s="3"/>
      <c r="G2352">
        <v>431</v>
      </c>
      <c r="H2352" s="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F2353" s="3"/>
      <c r="G2353">
        <v>432</v>
      </c>
      <c r="H2353" s="2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F2354" s="3"/>
      <c r="G2354">
        <v>433</v>
      </c>
      <c r="H2354" s="2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F2355" s="3"/>
      <c r="G2355">
        <v>435</v>
      </c>
      <c r="H2355" s="2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F2356" s="3"/>
      <c r="G2356">
        <v>436</v>
      </c>
      <c r="H2356" s="2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F2357" s="3"/>
      <c r="G2357">
        <v>437</v>
      </c>
      <c r="H2357" s="2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F2358" s="3"/>
      <c r="G2358">
        <v>439</v>
      </c>
      <c r="H2358" s="2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F2359" s="3"/>
      <c r="G2359">
        <v>440</v>
      </c>
      <c r="H2359" s="2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F2360" s="3"/>
      <c r="G2360">
        <v>441</v>
      </c>
      <c r="H2360" s="2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F2361" s="3"/>
      <c r="G2361">
        <v>442</v>
      </c>
      <c r="H2361" s="2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F2362" s="3"/>
      <c r="G2362">
        <v>443</v>
      </c>
      <c r="H2362" s="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F2363" s="3"/>
      <c r="G2363">
        <v>444</v>
      </c>
      <c r="H2363" s="2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F2364" s="3"/>
      <c r="G2364">
        <v>445</v>
      </c>
      <c r="H2364" s="2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F2365" s="3"/>
      <c r="G2365">
        <v>446</v>
      </c>
      <c r="H2365" s="2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F2366" s="3"/>
      <c r="G2366">
        <v>447</v>
      </c>
      <c r="H2366" s="2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F2367" s="3"/>
      <c r="G2367">
        <v>448</v>
      </c>
      <c r="H2367" s="2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F2368" s="3"/>
      <c r="G2368">
        <v>450</v>
      </c>
      <c r="H2368" s="2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F2369" s="3"/>
      <c r="G2369">
        <v>451</v>
      </c>
      <c r="H2369" s="2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F2370" s="3"/>
      <c r="G2370">
        <v>454</v>
      </c>
      <c r="H2370" s="2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F2371" s="3"/>
      <c r="G2371">
        <v>455</v>
      </c>
      <c r="H2371" s="2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F2372" s="3"/>
      <c r="G2372">
        <v>457</v>
      </c>
      <c r="H2372" s="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F2373" s="3"/>
      <c r="G2373">
        <v>466</v>
      </c>
      <c r="H2373" s="2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F2374" s="3"/>
      <c r="G2374">
        <v>472</v>
      </c>
      <c r="H2374" s="2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F2375" s="3"/>
      <c r="G2375">
        <v>473</v>
      </c>
      <c r="H2375" s="2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F2376" s="3"/>
      <c r="G2376">
        <v>474</v>
      </c>
      <c r="H2376" s="2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F2377" s="3"/>
      <c r="G2377">
        <v>479</v>
      </c>
      <c r="H2377" s="2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F2378" s="3"/>
      <c r="G2378">
        <v>480</v>
      </c>
      <c r="H2378" s="2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F2379" s="3"/>
      <c r="G2379">
        <v>481</v>
      </c>
      <c r="H2379" s="2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F2380" s="3"/>
      <c r="G2380">
        <v>482</v>
      </c>
      <c r="H2380" s="2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F2381" s="3"/>
      <c r="G2381">
        <v>483</v>
      </c>
      <c r="H2381" s="2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F2382" s="3"/>
      <c r="G2382">
        <v>484</v>
      </c>
      <c r="H2382" s="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F2383" s="3"/>
      <c r="G2383">
        <v>487</v>
      </c>
      <c r="H2383" s="2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F2384" s="3"/>
      <c r="G2384">
        <v>489</v>
      </c>
      <c r="H2384" s="2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F2385" s="3"/>
      <c r="G2385">
        <v>491</v>
      </c>
      <c r="H2385" s="2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F2386" s="3"/>
      <c r="G2386">
        <v>492</v>
      </c>
      <c r="H2386" s="2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F2387" s="3"/>
      <c r="G2387">
        <v>493</v>
      </c>
      <c r="H2387" s="2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F2388" s="3"/>
      <c r="G2388">
        <v>494</v>
      </c>
      <c r="H2388" s="2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F2389" s="3"/>
      <c r="G2389">
        <v>495</v>
      </c>
      <c r="H2389" s="2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F2390" s="3"/>
      <c r="G2390">
        <v>502</v>
      </c>
      <c r="H2390" s="2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F2391" s="3"/>
      <c r="G2391">
        <v>504</v>
      </c>
      <c r="H2391" s="2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F2392" s="3"/>
      <c r="G2392">
        <v>505</v>
      </c>
      <c r="H2392" s="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F2393" s="3"/>
      <c r="G2393">
        <v>506</v>
      </c>
      <c r="H2393" s="2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F2394" s="3"/>
      <c r="G2394">
        <v>507</v>
      </c>
      <c r="H2394" s="2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F2395" s="3"/>
      <c r="G2395">
        <v>508</v>
      </c>
      <c r="H2395" s="2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F2396" s="3"/>
      <c r="G2396">
        <v>510</v>
      </c>
      <c r="H2396" s="2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F2397" s="3"/>
      <c r="G2397">
        <v>511</v>
      </c>
      <c r="H2397" s="2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F2398" s="3"/>
      <c r="G2398">
        <v>512</v>
      </c>
      <c r="H2398" s="2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F2399" s="3"/>
      <c r="G2399">
        <v>513</v>
      </c>
      <c r="H2399" s="2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F2400" s="3"/>
      <c r="G2400">
        <v>514</v>
      </c>
      <c r="H2400" s="2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F2401" s="3"/>
      <c r="G2401">
        <v>515</v>
      </c>
      <c r="H2401" s="2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F2402" s="3"/>
      <c r="G2402">
        <v>516</v>
      </c>
      <c r="H2402" s="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F2403" s="3"/>
      <c r="G2403">
        <v>517</v>
      </c>
      <c r="H2403" s="2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F2404" s="3"/>
      <c r="G2404">
        <v>518</v>
      </c>
      <c r="H2404" s="2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F2405" s="3"/>
      <c r="G2405">
        <v>519</v>
      </c>
      <c r="H2405" s="2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F2406" s="3"/>
      <c r="G2406">
        <v>520</v>
      </c>
      <c r="H2406" s="2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F2407" s="3"/>
      <c r="G2407">
        <v>521</v>
      </c>
      <c r="H2407" s="2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F2408" s="3"/>
      <c r="G2408">
        <v>527</v>
      </c>
      <c r="H2408" s="2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F2409" s="3"/>
      <c r="G2409">
        <v>531</v>
      </c>
      <c r="H2409" s="2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F2410" s="3"/>
      <c r="G2410">
        <v>533</v>
      </c>
      <c r="H2410" s="2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F2411" s="3"/>
      <c r="G2411">
        <v>534</v>
      </c>
      <c r="H2411" s="2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F2412" s="3"/>
      <c r="G2412">
        <v>535</v>
      </c>
      <c r="H2412" s="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F2413" s="3"/>
      <c r="G2413">
        <v>537</v>
      </c>
      <c r="H2413" s="2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F2414" s="3"/>
      <c r="G2414">
        <v>539</v>
      </c>
      <c r="H2414" s="2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F2415" s="3"/>
      <c r="G2415">
        <v>540</v>
      </c>
      <c r="H2415" s="2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F2416" s="3"/>
      <c r="G2416">
        <v>541</v>
      </c>
      <c r="H2416" s="2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F2417" s="3"/>
      <c r="G2417">
        <v>542</v>
      </c>
      <c r="H2417" s="2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F2418" s="3"/>
      <c r="G2418">
        <v>544</v>
      </c>
      <c r="H2418" s="2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F2419" s="3"/>
      <c r="G2419">
        <v>546</v>
      </c>
      <c r="H2419" s="2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F2420" s="3"/>
      <c r="G2420">
        <v>547</v>
      </c>
      <c r="H2420" s="2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F2421" s="3"/>
      <c r="G2421">
        <v>551</v>
      </c>
      <c r="H2421" s="2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F2422" s="3"/>
      <c r="G2422">
        <v>552</v>
      </c>
      <c r="H2422" s="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F2423" s="3"/>
      <c r="G2423">
        <v>553</v>
      </c>
      <c r="H2423" s="2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F2424" s="3"/>
      <c r="G2424">
        <v>554</v>
      </c>
      <c r="H2424" s="2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F2425" s="3"/>
      <c r="G2425">
        <v>557</v>
      </c>
      <c r="H2425" s="2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F2426" s="3"/>
      <c r="G2426">
        <v>559</v>
      </c>
      <c r="H2426" s="2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F2427" s="3"/>
      <c r="G2427">
        <v>560</v>
      </c>
      <c r="H2427" s="2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F2428" s="3"/>
      <c r="G2428">
        <v>561</v>
      </c>
      <c r="H2428" s="2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F2429" s="3"/>
      <c r="G2429">
        <v>562</v>
      </c>
      <c r="H2429" s="2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F2430" s="3"/>
      <c r="G2430">
        <v>563</v>
      </c>
      <c r="H2430" s="2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F2431" s="3"/>
      <c r="G2431">
        <v>564</v>
      </c>
      <c r="H2431" s="2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F2432" s="3"/>
      <c r="G2432">
        <v>565</v>
      </c>
      <c r="H2432" s="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F2433" s="3"/>
      <c r="G2433">
        <v>568</v>
      </c>
      <c r="H2433" s="2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F2434" s="3"/>
      <c r="G2434">
        <v>579</v>
      </c>
      <c r="H2434" s="2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F2435" s="3"/>
      <c r="G2435">
        <v>581</v>
      </c>
      <c r="H2435" s="2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F2436" s="3"/>
      <c r="G2436">
        <v>583</v>
      </c>
      <c r="H2436" s="2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F2437" s="3"/>
      <c r="G2437">
        <v>584</v>
      </c>
      <c r="H2437" s="2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F2438" s="3"/>
      <c r="G2438">
        <v>585</v>
      </c>
      <c r="H2438" s="2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F2439" s="3"/>
      <c r="G2439">
        <v>586</v>
      </c>
      <c r="H2439" s="2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F2440" s="3"/>
      <c r="G2440">
        <v>591</v>
      </c>
      <c r="H2440" s="2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F2441" s="3"/>
      <c r="G2441">
        <v>592</v>
      </c>
      <c r="H2441" s="2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F2442" s="3"/>
      <c r="G2442">
        <v>593</v>
      </c>
      <c r="H2442" s="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F2443" s="3"/>
      <c r="G2443">
        <v>594</v>
      </c>
      <c r="H2443" s="2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F2444" s="3"/>
      <c r="G2444">
        <v>597</v>
      </c>
      <c r="H2444" s="2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F2445" s="3"/>
      <c r="G2445">
        <v>599</v>
      </c>
      <c r="H2445" s="2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F2446" s="3"/>
      <c r="G2446">
        <v>602</v>
      </c>
      <c r="H2446" s="2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F2447" s="3"/>
      <c r="G2447">
        <v>622</v>
      </c>
      <c r="H2447" s="2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F2448" s="3"/>
      <c r="G2448">
        <v>276</v>
      </c>
      <c r="H2448" s="2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F2449" s="3"/>
      <c r="G2449">
        <v>663</v>
      </c>
      <c r="H2449" s="2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F2450" s="3"/>
      <c r="G2450">
        <v>664</v>
      </c>
      <c r="H2450" s="2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F2451" s="3"/>
      <c r="G2451">
        <v>665</v>
      </c>
      <c r="H2451" s="2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F2452" s="3"/>
      <c r="G2452">
        <v>666</v>
      </c>
      <c r="H2452" s="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F2453" s="3"/>
      <c r="G2453">
        <v>667</v>
      </c>
      <c r="H2453" s="2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F2454" s="3"/>
      <c r="G2454">
        <v>673</v>
      </c>
      <c r="H2454" s="2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F2455" s="3"/>
      <c r="G2455">
        <v>675</v>
      </c>
      <c r="H2455" s="2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F2456" s="3"/>
      <c r="G2456">
        <v>676</v>
      </c>
      <c r="H2456" s="2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F2457" s="3"/>
      <c r="G2457">
        <v>678</v>
      </c>
      <c r="H2457" s="2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F2458" s="3"/>
      <c r="G2458">
        <v>277</v>
      </c>
      <c r="H2458" s="2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F2459" s="3"/>
      <c r="G2459">
        <v>683</v>
      </c>
      <c r="H2459" s="2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F2460" s="3"/>
      <c r="G2460">
        <v>688</v>
      </c>
      <c r="H2460" s="2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F2461" s="3"/>
      <c r="G2461">
        <v>689</v>
      </c>
      <c r="H2461" s="2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F2462" s="3"/>
      <c r="G2462">
        <v>690</v>
      </c>
      <c r="H2462" s="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F2463" s="3"/>
      <c r="G2463">
        <v>692</v>
      </c>
      <c r="H2463" s="2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F2464" s="3"/>
      <c r="G2464">
        <v>693</v>
      </c>
      <c r="H2464" s="2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F2465" s="3"/>
      <c r="G2465">
        <v>698</v>
      </c>
      <c r="H2465" s="2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F2466" s="3"/>
      <c r="G2466">
        <v>57043</v>
      </c>
      <c r="H2466" s="2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F2467" s="3"/>
      <c r="G2467">
        <v>711</v>
      </c>
      <c r="H2467" s="2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F2468" s="3"/>
      <c r="G2468">
        <v>718</v>
      </c>
      <c r="H2468" s="2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F2469" s="3"/>
      <c r="G2469">
        <v>7348</v>
      </c>
      <c r="H2469" s="2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F2470" s="3"/>
      <c r="G2470">
        <v>57945</v>
      </c>
      <c r="H2470" s="2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F2471" s="3"/>
      <c r="G2471">
        <v>745</v>
      </c>
      <c r="H2471" s="2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F2472" s="3"/>
      <c r="G2472">
        <v>751</v>
      </c>
      <c r="H2472" s="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F2473" s="3"/>
      <c r="G2473">
        <v>752</v>
      </c>
      <c r="H2473" s="2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F2474" s="3"/>
      <c r="G2474">
        <v>753</v>
      </c>
      <c r="H2474" s="2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F2475" s="3"/>
      <c r="G2475">
        <v>754</v>
      </c>
      <c r="H2475" s="2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F2476" s="3"/>
      <c r="G2476">
        <v>757</v>
      </c>
      <c r="H2476" s="2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F2477" s="3"/>
      <c r="G2477">
        <v>758</v>
      </c>
      <c r="H2477" s="2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F2478" s="3"/>
      <c r="G2478">
        <v>759</v>
      </c>
      <c r="H2478" s="2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F2479" s="3"/>
      <c r="G2479">
        <v>760</v>
      </c>
      <c r="H2479" s="2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F2480" s="3"/>
      <c r="G2480">
        <v>761</v>
      </c>
      <c r="H2480" s="2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F2481" s="3"/>
      <c r="G2481">
        <v>762</v>
      </c>
      <c r="H2481" s="2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F2482" s="3"/>
      <c r="G2482">
        <v>768</v>
      </c>
      <c r="H2482" s="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F2483" s="3"/>
      <c r="G2483">
        <v>771</v>
      </c>
      <c r="H2483" s="2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F2484" s="3"/>
      <c r="G2484">
        <v>774</v>
      </c>
      <c r="H2484" s="2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F2485" s="3"/>
      <c r="G2485">
        <v>776</v>
      </c>
      <c r="H2485" s="2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F2486" s="3"/>
      <c r="G2486">
        <v>785</v>
      </c>
      <c r="H2486" s="2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3" t="s">
        <v>3770</v>
      </c>
      <c r="G2487">
        <v>788</v>
      </c>
      <c r="H2487" s="2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F2488" s="3"/>
      <c r="G2488">
        <v>789</v>
      </c>
      <c r="H2488" s="2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F2489" s="3"/>
      <c r="G2489">
        <v>790</v>
      </c>
      <c r="H2489" s="2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F2490" s="3"/>
      <c r="G2490">
        <v>791</v>
      </c>
      <c r="H2490" s="2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F2491" s="3"/>
      <c r="G2491">
        <v>792</v>
      </c>
      <c r="H2491" s="2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F2492" s="3"/>
      <c r="G2492">
        <v>794</v>
      </c>
      <c r="H2492" s="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F2493" s="3"/>
      <c r="G2493">
        <v>805</v>
      </c>
      <c r="H2493" s="2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F2494" s="3"/>
      <c r="G2494">
        <v>808</v>
      </c>
      <c r="H2494" s="2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F2495" s="3"/>
      <c r="G2495">
        <v>814</v>
      </c>
      <c r="H2495" s="2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F2496" s="3"/>
      <c r="G2496">
        <v>817</v>
      </c>
      <c r="H2496" s="2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F2497" s="3"/>
      <c r="G2497">
        <v>822</v>
      </c>
      <c r="H2497" s="2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F2498" s="3"/>
      <c r="G2498">
        <v>839</v>
      </c>
      <c r="H2498" s="2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F2499" s="3"/>
      <c r="G2499">
        <v>840</v>
      </c>
      <c r="H2499" s="2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F2500" s="3"/>
      <c r="G2500">
        <v>841</v>
      </c>
      <c r="H2500" s="2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F2501" s="3"/>
      <c r="G2501">
        <v>843</v>
      </c>
      <c r="H2501" s="2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F2502" s="3"/>
      <c r="G2502">
        <v>844</v>
      </c>
      <c r="H2502" s="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F2503" s="3"/>
      <c r="G2503">
        <v>846</v>
      </c>
      <c r="H2503" s="2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F2504" s="3"/>
      <c r="G2504">
        <v>850</v>
      </c>
      <c r="H2504" s="2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F2505" s="3"/>
      <c r="G2505">
        <v>851</v>
      </c>
      <c r="H2505" s="2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F2506" s="3"/>
      <c r="G2506">
        <v>856</v>
      </c>
      <c r="H2506" s="2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F2507" s="3"/>
      <c r="G2507">
        <v>869</v>
      </c>
      <c r="H2507" s="2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F2508" s="3"/>
      <c r="G2508">
        <v>874</v>
      </c>
      <c r="H2508" s="2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F2509" s="3"/>
      <c r="G2509">
        <v>876</v>
      </c>
      <c r="H2509" s="2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F2510" s="3"/>
      <c r="G2510">
        <v>879</v>
      </c>
      <c r="H2510" s="2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F2511" s="3"/>
      <c r="G2511">
        <v>883</v>
      </c>
      <c r="H2511" s="2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F2512" s="3"/>
      <c r="G2512">
        <v>884</v>
      </c>
      <c r="H2512" s="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F2513" s="3"/>
      <c r="G2513">
        <v>886</v>
      </c>
      <c r="H2513" s="2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F2514" s="3"/>
      <c r="G2514">
        <v>889</v>
      </c>
      <c r="H2514" s="2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F2515" s="3"/>
      <c r="G2515">
        <v>891</v>
      </c>
      <c r="H2515" s="2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F2516" s="3"/>
      <c r="G2516">
        <v>892</v>
      </c>
      <c r="H2516" s="2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F2517" s="3"/>
      <c r="G2517">
        <v>898</v>
      </c>
      <c r="H2517" s="2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F2518" s="3"/>
      <c r="G2518">
        <v>902</v>
      </c>
      <c r="H2518" s="2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F2519" s="3"/>
      <c r="G2519">
        <v>903</v>
      </c>
      <c r="H2519" s="2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F2520" s="3"/>
      <c r="G2520">
        <v>905</v>
      </c>
      <c r="H2520" s="2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F2521" s="3"/>
      <c r="G2521">
        <v>917</v>
      </c>
      <c r="H2521" s="2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F2522" s="3"/>
      <c r="G2522">
        <v>925</v>
      </c>
      <c r="H2522" s="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F2523" s="3"/>
      <c r="G2523">
        <v>934</v>
      </c>
      <c r="H2523" s="2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F2524" s="3"/>
      <c r="G2524">
        <v>935</v>
      </c>
      <c r="H2524" s="2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F2525" s="3"/>
      <c r="G2525">
        <v>936</v>
      </c>
      <c r="H2525" s="2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F2526" s="3"/>
      <c r="G2526">
        <v>937</v>
      </c>
      <c r="H2526" s="2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F2527" s="3"/>
      <c r="G2527">
        <v>940</v>
      </c>
      <c r="H2527" s="2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F2528" s="3"/>
      <c r="G2528">
        <v>941</v>
      </c>
      <c r="H2528" s="2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F2529" s="3"/>
      <c r="G2529">
        <v>943</v>
      </c>
      <c r="H2529" s="2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F2530" s="3"/>
      <c r="G2530">
        <v>944</v>
      </c>
      <c r="H2530" s="2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F2531" s="3"/>
      <c r="G2531">
        <v>946</v>
      </c>
      <c r="H2531" s="2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F2532" s="3"/>
      <c r="G2532">
        <v>948</v>
      </c>
      <c r="H2532" s="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F2533" s="3"/>
      <c r="G2533">
        <v>949</v>
      </c>
      <c r="H2533" s="2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F2534" s="3"/>
      <c r="G2534">
        <v>955</v>
      </c>
      <c r="H2534" s="2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F2535" s="3"/>
      <c r="G2535">
        <v>956</v>
      </c>
      <c r="H2535" s="2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F2536" s="3"/>
      <c r="G2536">
        <v>957</v>
      </c>
      <c r="H2536" s="2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F2537" s="3"/>
      <c r="G2537">
        <v>958</v>
      </c>
      <c r="H2537" s="2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F2538" s="3"/>
      <c r="G2538">
        <v>959</v>
      </c>
      <c r="H2538" s="2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F2539" s="3"/>
      <c r="G2539">
        <v>960</v>
      </c>
      <c r="H2539" s="2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F2540" s="3"/>
      <c r="G2540">
        <v>961</v>
      </c>
      <c r="H2540" s="2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F2541" s="3"/>
      <c r="G2541">
        <v>963</v>
      </c>
      <c r="H2541" s="2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F2542" s="3"/>
      <c r="G2542">
        <v>964</v>
      </c>
      <c r="H2542" s="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F2543" s="3"/>
      <c r="G2543">
        <v>965</v>
      </c>
      <c r="H2543" s="2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F2544" s="3"/>
      <c r="G2544">
        <v>969</v>
      </c>
      <c r="H2544" s="2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F2545" s="3"/>
      <c r="G2545">
        <v>971</v>
      </c>
      <c r="H2545" s="2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F2546" s="3"/>
      <c r="G2546">
        <v>972</v>
      </c>
      <c r="H2546" s="2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F2547" s="3"/>
      <c r="G2547">
        <v>976</v>
      </c>
      <c r="H2547" s="2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F2548" s="3"/>
      <c r="G2548">
        <v>986</v>
      </c>
      <c r="H2548" s="2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F2549" s="3"/>
      <c r="G2549">
        <v>989</v>
      </c>
      <c r="H2549" s="2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F2550" s="3"/>
      <c r="G2550">
        <v>992</v>
      </c>
      <c r="H2550" s="2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F2551" s="3"/>
      <c r="G2551">
        <v>1016</v>
      </c>
      <c r="H2551" s="2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F2552" s="3"/>
      <c r="G2552">
        <v>1020</v>
      </c>
      <c r="H2552" s="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F2553" s="3"/>
      <c r="G2553">
        <v>1024</v>
      </c>
      <c r="H2553" s="2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F2554" s="3"/>
      <c r="G2554">
        <v>1032</v>
      </c>
      <c r="H2554" s="2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F2555" s="3"/>
      <c r="G2555">
        <v>1037</v>
      </c>
      <c r="H2555" s="2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F2556" s="3"/>
      <c r="G2556">
        <v>1038</v>
      </c>
      <c r="H2556" s="2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F2557" s="3"/>
      <c r="G2557">
        <v>1040</v>
      </c>
      <c r="H2557" s="2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F2558" s="3"/>
      <c r="G2558">
        <v>1043</v>
      </c>
      <c r="H2558" s="2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F2559" s="3"/>
      <c r="G2559">
        <v>1060</v>
      </c>
      <c r="H2559" s="2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F2560" s="3"/>
      <c r="G2560">
        <v>1067</v>
      </c>
      <c r="H2560" s="2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F2561" s="3"/>
      <c r="G2561">
        <v>1120</v>
      </c>
      <c r="H2561" s="2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F2562" s="3"/>
      <c r="G2562">
        <v>1121</v>
      </c>
      <c r="H2562" s="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F2563" s="3"/>
      <c r="G2563">
        <v>1122</v>
      </c>
      <c r="H2563" s="2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F2564" s="3"/>
      <c r="G2564">
        <v>1123</v>
      </c>
      <c r="H2564" s="2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F2565" s="3"/>
      <c r="G2565">
        <v>1124</v>
      </c>
      <c r="H2565" s="2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F2566" s="3"/>
      <c r="G2566">
        <v>1125</v>
      </c>
      <c r="H2566" s="2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F2567" s="3"/>
      <c r="G2567">
        <v>1126</v>
      </c>
      <c r="H2567" s="2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F2568" s="3"/>
      <c r="G2568">
        <v>1127</v>
      </c>
      <c r="H2568" s="2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F2569" s="3"/>
      <c r="G2569">
        <v>1128</v>
      </c>
      <c r="H2569" s="2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F2570" s="3"/>
      <c r="G2570">
        <v>1129</v>
      </c>
      <c r="H2570" s="2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F2571" s="3"/>
      <c r="G2571">
        <v>1130</v>
      </c>
      <c r="H2571" s="2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F2572" s="3"/>
      <c r="G2572">
        <v>1131</v>
      </c>
      <c r="H2572" s="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F2573" s="3"/>
      <c r="G2573">
        <v>1132</v>
      </c>
      <c r="H2573" s="2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F2574" s="3"/>
      <c r="G2574">
        <v>1134</v>
      </c>
      <c r="H2574" s="2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F2575" s="3"/>
      <c r="G2575">
        <v>1135</v>
      </c>
      <c r="H2575" s="2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F2576" s="3"/>
      <c r="G2576">
        <v>1137</v>
      </c>
      <c r="H2576" s="2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F2577" s="3"/>
      <c r="G2577">
        <v>1138</v>
      </c>
      <c r="H2577" s="2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F2578" s="3"/>
      <c r="G2578">
        <v>1141</v>
      </c>
      <c r="H2578" s="2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F2579" s="3"/>
      <c r="G2579">
        <v>1142</v>
      </c>
      <c r="H2579" s="2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F2580" s="3"/>
      <c r="G2580">
        <v>1143</v>
      </c>
      <c r="H2580" s="2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F2581" s="3"/>
      <c r="G2581">
        <v>1144</v>
      </c>
      <c r="H2581" s="2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F2582" s="3"/>
      <c r="G2582">
        <v>1145</v>
      </c>
      <c r="H2582" s="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F2583" s="3"/>
      <c r="G2583">
        <v>1146</v>
      </c>
      <c r="H2583" s="2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F2584" s="3"/>
      <c r="G2584">
        <v>1150</v>
      </c>
      <c r="H2584" s="2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F2585" s="3"/>
      <c r="G2585">
        <v>1153</v>
      </c>
      <c r="H2585" s="2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F2586" s="3"/>
      <c r="G2586">
        <v>1154</v>
      </c>
      <c r="H2586" s="2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F2587" s="3"/>
      <c r="G2587">
        <v>1155</v>
      </c>
      <c r="H2587" s="2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F2588" s="3"/>
      <c r="G2588">
        <v>1156</v>
      </c>
      <c r="H2588" s="2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F2589" s="3"/>
      <c r="G2589">
        <v>1157</v>
      </c>
      <c r="H2589" s="2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F2590" s="3"/>
      <c r="G2590">
        <v>1158</v>
      </c>
      <c r="H2590" s="2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F2591" s="3"/>
      <c r="G2591">
        <v>1160</v>
      </c>
      <c r="H2591" s="2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F2592" s="3"/>
      <c r="G2592">
        <v>1162</v>
      </c>
      <c r="H2592" s="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F2593" s="3"/>
      <c r="G2593">
        <v>1163</v>
      </c>
      <c r="H2593" s="2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F2594" s="3"/>
      <c r="G2594">
        <v>1164</v>
      </c>
      <c r="H2594" s="2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F2595" s="3"/>
      <c r="G2595">
        <v>1165</v>
      </c>
      <c r="H2595" s="2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F2596" s="3"/>
      <c r="G2596">
        <v>1166</v>
      </c>
      <c r="H2596" s="2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F2597" s="3"/>
      <c r="G2597">
        <v>1167</v>
      </c>
      <c r="H2597" s="2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F2598" s="3"/>
      <c r="G2598">
        <v>1168</v>
      </c>
      <c r="H2598" s="2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F2599" s="3"/>
      <c r="G2599">
        <v>1169</v>
      </c>
      <c r="H2599" s="2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F2600" s="3"/>
      <c r="G2600">
        <v>1172</v>
      </c>
      <c r="H2600" s="2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F2601" s="3"/>
      <c r="G2601">
        <v>1173</v>
      </c>
      <c r="H2601" s="2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F2602" s="3"/>
      <c r="G2602">
        <v>1176</v>
      </c>
      <c r="H2602" s="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F2603" s="3"/>
      <c r="G2603">
        <v>1177</v>
      </c>
      <c r="H2603" s="2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F2604" s="3"/>
      <c r="G2604">
        <v>1180</v>
      </c>
      <c r="H2604" s="2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F2605" s="3"/>
      <c r="G2605">
        <v>1181</v>
      </c>
      <c r="H2605" s="2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F2606" s="3"/>
      <c r="G2606">
        <v>1184</v>
      </c>
      <c r="H2606" s="2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F2607" s="3"/>
      <c r="G2607">
        <v>1186</v>
      </c>
      <c r="H2607" s="2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F2608" s="3"/>
      <c r="G2608">
        <v>1187</v>
      </c>
      <c r="H2608" s="2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F2609" s="3"/>
      <c r="G2609">
        <v>1188</v>
      </c>
      <c r="H2609" s="2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F2610" s="3"/>
      <c r="G2610">
        <v>1190</v>
      </c>
      <c r="H2610" s="2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F2611" s="3"/>
      <c r="G2611">
        <v>1191</v>
      </c>
      <c r="H2611" s="2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F2612" s="3"/>
      <c r="G2612">
        <v>1192</v>
      </c>
      <c r="H2612" s="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F2613" s="3"/>
      <c r="G2613">
        <v>1193</v>
      </c>
      <c r="H2613" s="2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F2614" s="3"/>
      <c r="G2614">
        <v>1194</v>
      </c>
      <c r="H2614" s="2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F2615" s="3"/>
      <c r="G2615">
        <v>1198</v>
      </c>
      <c r="H2615" s="2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F2616" s="3"/>
      <c r="G2616">
        <v>1199</v>
      </c>
      <c r="H2616" s="2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F2617" s="3"/>
      <c r="G2617">
        <v>1200</v>
      </c>
      <c r="H2617" s="2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F2618" s="3"/>
      <c r="G2618">
        <v>1201</v>
      </c>
      <c r="H2618" s="2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F2619" s="3"/>
      <c r="G2619">
        <v>1202</v>
      </c>
      <c r="H2619" s="2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F2620" s="3"/>
      <c r="G2620">
        <v>1203</v>
      </c>
      <c r="H2620" s="2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F2621" s="3"/>
      <c r="G2621">
        <v>1206</v>
      </c>
      <c r="H2621" s="2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F2622" s="3"/>
      <c r="G2622">
        <v>1217</v>
      </c>
      <c r="H2622" s="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F2623" s="3"/>
      <c r="G2623">
        <v>1224</v>
      </c>
      <c r="H2623" s="2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F2624" s="3"/>
      <c r="G2624">
        <v>1233</v>
      </c>
      <c r="H2624" s="2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F2625" s="3"/>
      <c r="G2625">
        <v>1235</v>
      </c>
      <c r="H2625" s="2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F2626" s="3"/>
      <c r="G2626">
        <v>1258</v>
      </c>
      <c r="H2626" s="2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F2627" s="3"/>
      <c r="G2627">
        <v>1259</v>
      </c>
      <c r="H2627" s="2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F2628" s="3"/>
      <c r="G2628">
        <v>1261</v>
      </c>
      <c r="H2628" s="2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F2629" s="3"/>
      <c r="G2629">
        <v>1262</v>
      </c>
      <c r="H2629" s="2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F2630" s="3"/>
      <c r="G2630">
        <v>1263</v>
      </c>
      <c r="H2630" s="2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F2631" s="3"/>
      <c r="G2631">
        <v>1264</v>
      </c>
      <c r="H2631" s="2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F2632" s="3"/>
      <c r="G2632">
        <v>1265</v>
      </c>
      <c r="H2632" s="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F2633" s="3"/>
      <c r="G2633">
        <v>1266</v>
      </c>
      <c r="H2633" s="2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F2634" s="3"/>
      <c r="G2634">
        <v>1268</v>
      </c>
      <c r="H2634" s="2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F2635" s="3"/>
      <c r="G2635">
        <v>1270</v>
      </c>
      <c r="H2635" s="2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F2636" s="3"/>
      <c r="G2636">
        <v>1271</v>
      </c>
      <c r="H2636" s="2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F2637" s="3"/>
      <c r="G2637">
        <v>1272</v>
      </c>
      <c r="H2637" s="2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F2638" s="3"/>
      <c r="G2638">
        <v>1274</v>
      </c>
      <c r="H2638" s="2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F2639" s="3"/>
      <c r="G2639">
        <v>1276</v>
      </c>
      <c r="H2639" s="2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F2640" s="3"/>
      <c r="G2640">
        <v>1278</v>
      </c>
      <c r="H2640" s="2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F2641" s="3"/>
      <c r="G2641">
        <v>1279</v>
      </c>
      <c r="H2641" s="2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F2642" s="3"/>
      <c r="G2642">
        <v>1280</v>
      </c>
      <c r="H2642" s="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F2643" s="3"/>
      <c r="G2643">
        <v>1283</v>
      </c>
      <c r="H2643" s="2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F2644" s="3"/>
      <c r="G2644">
        <v>1285</v>
      </c>
      <c r="H2644" s="2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F2645" s="3"/>
      <c r="G2645">
        <v>1286</v>
      </c>
      <c r="H2645" s="2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F2646" s="3"/>
      <c r="G2646">
        <v>1287</v>
      </c>
      <c r="H2646" s="2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F2647" s="3"/>
      <c r="G2647">
        <v>1291</v>
      </c>
      <c r="H2647" s="2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F2648" s="3"/>
      <c r="G2648">
        <v>1292</v>
      </c>
      <c r="H2648" s="2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F2649" s="3"/>
      <c r="G2649">
        <v>1295</v>
      </c>
      <c r="H2649" s="2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F2650" s="3"/>
      <c r="G2650">
        <v>1296</v>
      </c>
      <c r="H2650" s="2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F2651" s="3"/>
      <c r="G2651">
        <v>1297</v>
      </c>
      <c r="H2651" s="2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F2652" s="3"/>
      <c r="G2652">
        <v>1299</v>
      </c>
      <c r="H2652" s="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F2653" s="3"/>
      <c r="G2653">
        <v>1300</v>
      </c>
      <c r="H2653" s="2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F2654" s="3"/>
      <c r="G2654">
        <v>1305</v>
      </c>
      <c r="H2654" s="2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F2655" s="3"/>
      <c r="G2655">
        <v>1306</v>
      </c>
      <c r="H2655" s="2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F2656" s="3"/>
      <c r="G2656">
        <v>1307</v>
      </c>
      <c r="H2656" s="2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F2657" s="3"/>
      <c r="G2657">
        <v>1308</v>
      </c>
      <c r="H2657" s="2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F2658" s="3"/>
      <c r="G2658">
        <v>1312</v>
      </c>
      <c r="H2658" s="2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F2659" s="3"/>
      <c r="G2659">
        <v>1313</v>
      </c>
      <c r="H2659" s="2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F2660" s="3"/>
      <c r="G2660">
        <v>1314</v>
      </c>
      <c r="H2660" s="2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F2661" s="3"/>
      <c r="G2661">
        <v>1315</v>
      </c>
      <c r="H2661" s="2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F2662" s="3"/>
      <c r="G2662">
        <v>1316</v>
      </c>
      <c r="H2662" s="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F2663" s="3"/>
      <c r="G2663">
        <v>1317</v>
      </c>
      <c r="H2663" s="2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F2664" s="3"/>
      <c r="G2664">
        <v>1319</v>
      </c>
      <c r="H2664" s="2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F2665" s="3"/>
      <c r="G2665">
        <v>1320</v>
      </c>
      <c r="H2665" s="2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F2666" s="3"/>
      <c r="G2666">
        <v>1321</v>
      </c>
      <c r="H2666" s="2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F2667" s="3"/>
      <c r="G2667">
        <v>1322</v>
      </c>
      <c r="H2667" s="2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F2668" s="3"/>
      <c r="G2668">
        <v>1324</v>
      </c>
      <c r="H2668" s="2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F2669" s="3"/>
      <c r="G2669">
        <v>1325</v>
      </c>
      <c r="H2669" s="2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F2670" s="3"/>
      <c r="G2670">
        <v>1326</v>
      </c>
      <c r="H2670" s="2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F2671" s="3"/>
      <c r="G2671">
        <v>1327</v>
      </c>
      <c r="H2671" s="2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F2672" s="3"/>
      <c r="G2672">
        <v>1328</v>
      </c>
      <c r="H2672" s="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F2673" s="3"/>
      <c r="G2673">
        <v>1329</v>
      </c>
      <c r="H2673" s="2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F2674" s="3"/>
      <c r="G2674">
        <v>1330</v>
      </c>
      <c r="H2674" s="2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F2675" s="3"/>
      <c r="G2675">
        <v>1332</v>
      </c>
      <c r="H2675" s="2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F2676" s="3"/>
      <c r="G2676">
        <v>1336</v>
      </c>
      <c r="H2676" s="2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F2677" s="3"/>
      <c r="G2677">
        <v>1359</v>
      </c>
      <c r="H2677" s="2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F2678" s="3"/>
      <c r="G2678">
        <v>1371</v>
      </c>
      <c r="H2678" s="2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F2679" s="3"/>
      <c r="G2679">
        <v>1374</v>
      </c>
      <c r="H2679" s="2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F2680" s="3"/>
      <c r="G2680">
        <v>1376</v>
      </c>
      <c r="H2680" s="2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F2681" s="3"/>
      <c r="G2681">
        <v>1377</v>
      </c>
      <c r="H2681" s="2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F2682" s="3"/>
      <c r="G2682">
        <v>1378</v>
      </c>
      <c r="H2682" s="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F2683" s="3"/>
      <c r="G2683">
        <v>1379</v>
      </c>
      <c r="H2683" s="2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F2684" s="3"/>
      <c r="G2684">
        <v>1380</v>
      </c>
      <c r="H2684" s="2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F2685" s="3"/>
      <c r="G2685">
        <v>1381</v>
      </c>
      <c r="H2685" s="2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F2686" s="3"/>
      <c r="G2686">
        <v>1382</v>
      </c>
      <c r="H2686" s="2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F2687" s="3"/>
      <c r="G2687">
        <v>1383</v>
      </c>
      <c r="H2687" s="2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F2688" s="3"/>
      <c r="G2688">
        <v>1384</v>
      </c>
      <c r="H2688" s="2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F2689" s="3"/>
      <c r="G2689">
        <v>1385</v>
      </c>
      <c r="H2689" s="2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F2690" s="3"/>
      <c r="G2690">
        <v>1439</v>
      </c>
      <c r="H2690" s="2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F2691" s="3"/>
      <c r="G2691">
        <v>1447</v>
      </c>
      <c r="H2691" s="2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F2692" s="3"/>
      <c r="G2692">
        <v>1449</v>
      </c>
      <c r="H2692" s="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F2693" s="3"/>
      <c r="G2693">
        <v>1453</v>
      </c>
      <c r="H2693" s="2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F2694" s="3"/>
      <c r="G2694">
        <v>1455</v>
      </c>
      <c r="H2694" s="2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F2695" s="3"/>
      <c r="G2695">
        <v>1456</v>
      </c>
      <c r="H2695" s="2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F2696" s="3"/>
      <c r="G2696">
        <v>1469</v>
      </c>
      <c r="H2696" s="2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F2697" s="3"/>
      <c r="G2697">
        <v>1472</v>
      </c>
      <c r="H2697" s="2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F2698" s="3"/>
      <c r="G2698">
        <v>1475</v>
      </c>
      <c r="H2698" s="2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F2699" s="3"/>
      <c r="G2699">
        <v>1478</v>
      </c>
      <c r="H2699" s="2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F2700" s="3"/>
      <c r="G2700">
        <v>1480</v>
      </c>
      <c r="H2700" s="2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F2701" s="3"/>
      <c r="G2701">
        <v>1481</v>
      </c>
      <c r="H2701" s="2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F2702" s="3"/>
      <c r="G2702">
        <v>1482</v>
      </c>
      <c r="H2702" s="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F2703" s="3"/>
      <c r="G2703">
        <v>1483</v>
      </c>
      <c r="H2703" s="2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F2704" s="3"/>
      <c r="G2704">
        <v>1484</v>
      </c>
      <c r="H2704" s="2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F2705" s="3"/>
      <c r="G2705">
        <v>1486</v>
      </c>
      <c r="H2705" s="2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F2706" s="3"/>
      <c r="G2706">
        <v>1488</v>
      </c>
      <c r="H2706" s="2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F2707" s="3"/>
      <c r="G2707">
        <v>1491</v>
      </c>
      <c r="H2707" s="2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F2708" s="3"/>
      <c r="G2708">
        <v>1492</v>
      </c>
      <c r="H2708" s="2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F2709" s="3"/>
      <c r="G2709">
        <v>1493</v>
      </c>
      <c r="H2709" s="2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F2710" s="3"/>
      <c r="G2710">
        <v>1497</v>
      </c>
      <c r="H2710" s="2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F2711" s="3"/>
      <c r="G2711">
        <v>1498</v>
      </c>
      <c r="H2711" s="2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F2712" s="3"/>
      <c r="G2712">
        <v>1500</v>
      </c>
      <c r="H2712" s="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F2713" s="3"/>
      <c r="G2713">
        <v>1501</v>
      </c>
      <c r="H2713" s="2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F2714" s="3"/>
      <c r="G2714">
        <v>1504</v>
      </c>
      <c r="H2714" s="2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F2715" s="3"/>
      <c r="G2715">
        <v>1505</v>
      </c>
      <c r="H2715" s="2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F2716" s="3"/>
      <c r="G2716">
        <v>1508</v>
      </c>
      <c r="H2716" s="2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F2717" s="3"/>
      <c r="G2717">
        <v>1509</v>
      </c>
      <c r="H2717" s="2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F2718" s="3"/>
      <c r="G2718">
        <v>1510</v>
      </c>
      <c r="H2718" s="2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F2719" s="3"/>
      <c r="G2719">
        <v>1511</v>
      </c>
      <c r="H2719" s="2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F2720" s="3"/>
      <c r="G2720">
        <v>1513</v>
      </c>
      <c r="H2720" s="2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F2721" s="3"/>
      <c r="G2721">
        <v>1516</v>
      </c>
      <c r="H2721" s="2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F2722" s="3"/>
      <c r="G2722">
        <v>1552</v>
      </c>
      <c r="H2722" s="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F2723" s="3"/>
      <c r="G2723">
        <v>1553</v>
      </c>
      <c r="H2723" s="2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F2724" s="3"/>
      <c r="G2724">
        <v>1554</v>
      </c>
      <c r="H2724" s="2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F2725" s="3"/>
      <c r="G2725">
        <v>1555</v>
      </c>
      <c r="H2725" s="2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F2726" s="3"/>
      <c r="G2726">
        <v>1556</v>
      </c>
      <c r="H2726" s="2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F2727" s="3"/>
      <c r="G2727">
        <v>1557</v>
      </c>
      <c r="H2727" s="2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F2728" s="3"/>
      <c r="G2728">
        <v>1559</v>
      </c>
      <c r="H2728" s="2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F2729" s="3"/>
      <c r="G2729">
        <v>1560</v>
      </c>
      <c r="H2729" s="2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F2730" s="3"/>
      <c r="G2730">
        <v>1563</v>
      </c>
      <c r="H2730" s="2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F2731" s="3"/>
      <c r="G2731">
        <v>1564</v>
      </c>
      <c r="H2731" s="2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F2732" s="3"/>
      <c r="G2732">
        <v>1567</v>
      </c>
      <c r="H2732" s="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F2733" s="3"/>
      <c r="G2733">
        <v>1571</v>
      </c>
      <c r="H2733" s="2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F2734" s="3"/>
      <c r="G2734">
        <v>1572</v>
      </c>
      <c r="H2734" s="2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F2735" s="3"/>
      <c r="G2735">
        <v>1573</v>
      </c>
      <c r="H2735" s="2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F2736" s="3"/>
      <c r="G2736">
        <v>1580</v>
      </c>
      <c r="H2736" s="2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F2737" s="3"/>
      <c r="G2737">
        <v>1586</v>
      </c>
      <c r="H2737" s="2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F2738" s="3"/>
      <c r="G2738">
        <v>1587</v>
      </c>
      <c r="H2738" s="2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F2739" s="3"/>
      <c r="G2739">
        <v>1588</v>
      </c>
      <c r="H2739" s="2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F2740" s="3"/>
      <c r="G2740">
        <v>1590</v>
      </c>
      <c r="H2740" s="2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F2741" s="3"/>
      <c r="G2741">
        <v>1592</v>
      </c>
      <c r="H2741" s="2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F2742" s="3"/>
      <c r="G2742">
        <v>1595</v>
      </c>
      <c r="H2742" s="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F2743" s="3"/>
      <c r="G2743">
        <v>1597</v>
      </c>
      <c r="H2743" s="2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F2744" s="3"/>
      <c r="G2744">
        <v>1599</v>
      </c>
      <c r="H2744" s="2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F2745" s="3"/>
      <c r="G2745">
        <v>1603</v>
      </c>
      <c r="H2745" s="2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F2746" s="3"/>
      <c r="G2746">
        <v>1604</v>
      </c>
      <c r="H2746" s="2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F2747" s="3"/>
      <c r="G2747">
        <v>1605</v>
      </c>
      <c r="H2747" s="2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F2748" s="3"/>
      <c r="G2748">
        <v>1607</v>
      </c>
      <c r="H2748" s="2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F2749" s="3"/>
      <c r="G2749">
        <v>1619</v>
      </c>
      <c r="H2749" s="2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F2750" s="3"/>
      <c r="G2750">
        <v>1629</v>
      </c>
      <c r="H2750" s="2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F2751" s="3"/>
      <c r="G2751">
        <v>1630</v>
      </c>
      <c r="H2751" s="2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F2752" s="3"/>
      <c r="G2752">
        <v>1631</v>
      </c>
      <c r="H2752" s="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F2753" s="3"/>
      <c r="G2753">
        <v>1634</v>
      </c>
      <c r="H2753" s="2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F2754" s="3"/>
      <c r="G2754">
        <v>1637</v>
      </c>
      <c r="H2754" s="2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F2755" s="3"/>
      <c r="G2755">
        <v>1638</v>
      </c>
      <c r="H2755" s="2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F2756" s="3"/>
      <c r="G2756">
        <v>1642</v>
      </c>
      <c r="H2756" s="2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F2757" s="3"/>
      <c r="G2757">
        <v>1643</v>
      </c>
      <c r="H2757" s="2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F2758" s="3"/>
      <c r="G2758">
        <v>1660</v>
      </c>
      <c r="H2758" s="2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F2759" s="3"/>
      <c r="G2759">
        <v>1670</v>
      </c>
      <c r="H2759" s="2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F2760" s="3"/>
      <c r="G2760">
        <v>1678</v>
      </c>
      <c r="H2760" s="2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F2761" s="3"/>
      <c r="G2761">
        <v>1682</v>
      </c>
      <c r="H2761" s="2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F2762" s="3"/>
      <c r="G2762">
        <v>1694</v>
      </c>
      <c r="H2762" s="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F2763" s="3"/>
      <c r="G2763">
        <v>1712</v>
      </c>
      <c r="H2763" s="2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F2764" s="3"/>
      <c r="G2764">
        <v>1714</v>
      </c>
      <c r="H2764" s="2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F2765" s="3"/>
      <c r="G2765">
        <v>1722</v>
      </c>
      <c r="H2765" s="2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F2766" s="3"/>
      <c r="G2766">
        <v>1750</v>
      </c>
      <c r="H2766" s="2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F2767" s="3"/>
      <c r="G2767">
        <v>1754</v>
      </c>
      <c r="H2767" s="2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F2768" s="3"/>
      <c r="G2768">
        <v>7376</v>
      </c>
      <c r="H2768" s="2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F2769" s="3"/>
      <c r="G2769">
        <v>1760</v>
      </c>
      <c r="H2769" s="2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F2770" s="3"/>
      <c r="G2770">
        <v>1761</v>
      </c>
      <c r="H2770" s="2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F2771" s="3"/>
      <c r="G2771">
        <v>1771</v>
      </c>
      <c r="H2771" s="2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F2772" s="3"/>
      <c r="G2772">
        <v>1773</v>
      </c>
      <c r="H2772" s="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F2773" s="3"/>
      <c r="G2773">
        <v>1777</v>
      </c>
      <c r="H2773" s="2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F2774" s="3"/>
      <c r="G2774">
        <v>1785</v>
      </c>
      <c r="H2774" s="2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F2775" s="3"/>
      <c r="G2775">
        <v>1818</v>
      </c>
      <c r="H2775" s="2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F2776" s="3"/>
      <c r="G2776">
        <v>1821</v>
      </c>
      <c r="H2776" s="2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F2777" s="3"/>
      <c r="G2777">
        <v>1825</v>
      </c>
      <c r="H2777" s="2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F2778" s="3"/>
      <c r="G2778">
        <v>1826</v>
      </c>
      <c r="H2778" s="2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F2779" s="3"/>
      <c r="G2779">
        <v>1827</v>
      </c>
      <c r="H2779" s="2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F2780" s="3"/>
      <c r="G2780">
        <v>1829</v>
      </c>
      <c r="H2780" s="2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F2781" s="3"/>
      <c r="G2781">
        <v>1830</v>
      </c>
      <c r="H2781" s="2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F2782" s="3"/>
      <c r="G2782">
        <v>1831</v>
      </c>
      <c r="H2782" s="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F2783" s="3"/>
      <c r="G2783">
        <v>1832</v>
      </c>
      <c r="H2783" s="2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F2784" s="3"/>
      <c r="G2784">
        <v>1840</v>
      </c>
      <c r="H2784" s="2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F2785" s="3"/>
      <c r="G2785">
        <v>1842</v>
      </c>
      <c r="H2785" s="2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F2786" s="3"/>
      <c r="G2786">
        <v>1843</v>
      </c>
      <c r="H2786" s="2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F2787" s="3"/>
      <c r="G2787">
        <v>1844</v>
      </c>
      <c r="H2787" s="2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F2788" s="3"/>
      <c r="G2788">
        <v>1846</v>
      </c>
      <c r="H2788" s="2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F2789" s="3"/>
      <c r="G2789">
        <v>1848</v>
      </c>
      <c r="H2789" s="2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F2790" s="3"/>
      <c r="G2790">
        <v>1851</v>
      </c>
      <c r="H2790" s="2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F2791" s="3"/>
      <c r="G2791">
        <v>1852</v>
      </c>
      <c r="H2791" s="2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F2792" s="3"/>
      <c r="G2792">
        <v>1853</v>
      </c>
      <c r="H2792" s="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F2793" s="3"/>
      <c r="G2793">
        <v>1855</v>
      </c>
      <c r="H2793" s="2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F2794" s="3"/>
      <c r="G2794">
        <v>1856</v>
      </c>
      <c r="H2794" s="2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F2795" s="3"/>
      <c r="G2795">
        <v>1865</v>
      </c>
      <c r="H2795" s="2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F2796" s="3"/>
      <c r="G2796">
        <v>1866</v>
      </c>
      <c r="H2796" s="2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F2797" s="3"/>
      <c r="G2797">
        <v>1867</v>
      </c>
      <c r="H2797" s="2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F2798" s="3"/>
      <c r="G2798">
        <v>1868</v>
      </c>
      <c r="H2798" s="2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F2799" s="3"/>
      <c r="G2799">
        <v>1871</v>
      </c>
      <c r="H2799" s="2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F2800" s="3"/>
      <c r="G2800">
        <v>1874</v>
      </c>
      <c r="H2800" s="2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F2801" s="3"/>
      <c r="G2801">
        <v>1875</v>
      </c>
      <c r="H2801" s="2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F2802" s="3"/>
      <c r="G2802">
        <v>1877</v>
      </c>
      <c r="H2802" s="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F2803" s="3"/>
      <c r="G2803">
        <v>1880</v>
      </c>
      <c r="H2803" s="2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F2804" s="3"/>
      <c r="G2804">
        <v>1889</v>
      </c>
      <c r="H2804" s="2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F2805" s="3"/>
      <c r="G2805">
        <v>1895</v>
      </c>
      <c r="H2805" s="2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F2806" s="3"/>
      <c r="G2806">
        <v>1896</v>
      </c>
      <c r="H2806" s="2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F2807" s="3"/>
      <c r="G2807">
        <v>1898</v>
      </c>
      <c r="H2807" s="2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F2808" s="3"/>
      <c r="G2808">
        <v>1899</v>
      </c>
      <c r="H2808" s="2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F2809" s="3"/>
      <c r="G2809">
        <v>1900</v>
      </c>
      <c r="H2809" s="2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F2810" s="3"/>
      <c r="G2810">
        <v>1902</v>
      </c>
      <c r="H2810" s="2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F2811" s="3"/>
      <c r="G2811">
        <v>6231</v>
      </c>
      <c r="H2811" s="2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F2812" s="3"/>
      <c r="G2812">
        <v>1929</v>
      </c>
      <c r="H2812" s="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F2813" s="3"/>
      <c r="G2813">
        <v>1956</v>
      </c>
      <c r="H2813" s="2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F2814" s="3"/>
      <c r="G2814">
        <v>1958</v>
      </c>
      <c r="H2814" s="2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F2815" s="3"/>
      <c r="G2815">
        <v>1961</v>
      </c>
      <c r="H2815" s="2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F2816" s="3"/>
      <c r="G2816">
        <v>1964</v>
      </c>
      <c r="H2816" s="2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F2817" s="3"/>
      <c r="G2817">
        <v>1966</v>
      </c>
      <c r="H2817" s="2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F2818" s="3"/>
      <c r="G2818">
        <v>1967</v>
      </c>
      <c r="H2818" s="2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F2819" s="3"/>
      <c r="G2819">
        <v>1969</v>
      </c>
      <c r="H2819" s="2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F2820" s="3"/>
      <c r="G2820">
        <v>1970</v>
      </c>
      <c r="H2820" s="2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F2821" s="3"/>
      <c r="G2821">
        <v>1971</v>
      </c>
      <c r="H2821" s="2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F2822" s="3"/>
      <c r="G2822">
        <v>1972</v>
      </c>
      <c r="H2822" s="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F2823" s="3"/>
      <c r="G2823">
        <v>1973</v>
      </c>
      <c r="H2823" s="2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F2824" s="3"/>
      <c r="G2824">
        <v>1975</v>
      </c>
      <c r="H2824" s="2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F2825" s="3"/>
      <c r="G2825">
        <v>1976</v>
      </c>
      <c r="H2825" s="2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F2826" s="3"/>
      <c r="G2826">
        <v>1977</v>
      </c>
      <c r="H2826" s="2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F2827" s="3"/>
      <c r="G2827">
        <v>1979</v>
      </c>
      <c r="H2827" s="2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F2828" s="3"/>
      <c r="G2828">
        <v>1980</v>
      </c>
      <c r="H2828" s="2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F2829" s="3"/>
      <c r="G2829">
        <v>1982</v>
      </c>
      <c r="H2829" s="2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F2830" s="3"/>
      <c r="G2830">
        <v>1983</v>
      </c>
      <c r="H2830" s="2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F2831" s="3"/>
      <c r="G2831">
        <v>1985</v>
      </c>
      <c r="H2831" s="2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F2832" s="3"/>
      <c r="G2832">
        <v>1987</v>
      </c>
      <c r="H2832" s="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F2833" s="3"/>
      <c r="G2833">
        <v>1989</v>
      </c>
      <c r="H2833" s="2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F2834" s="3"/>
      <c r="G2834">
        <v>1990</v>
      </c>
      <c r="H2834" s="2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F2835" s="3"/>
      <c r="G2835">
        <v>1993</v>
      </c>
      <c r="H2835" s="2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F2836" s="3"/>
      <c r="G2836">
        <v>1994</v>
      </c>
      <c r="H2836" s="2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F2837" s="3"/>
      <c r="G2837">
        <v>1996</v>
      </c>
      <c r="H2837" s="2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F2838" s="3"/>
      <c r="G2838">
        <v>1997</v>
      </c>
      <c r="H2838" s="2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F2839" s="3"/>
      <c r="G2839">
        <v>1998</v>
      </c>
      <c r="H2839" s="2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F2840" s="3"/>
      <c r="G2840">
        <v>1999</v>
      </c>
      <c r="H2840" s="2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F2841" s="3"/>
      <c r="G2841">
        <v>2001</v>
      </c>
      <c r="H2841" s="2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F2842" s="3"/>
      <c r="G2842">
        <v>2002</v>
      </c>
      <c r="H2842" s="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F2843" s="3"/>
      <c r="G2843">
        <v>2003</v>
      </c>
      <c r="H2843" s="2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F2844" s="3"/>
      <c r="G2844">
        <v>2004</v>
      </c>
      <c r="H2844" s="2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F2845" s="3"/>
      <c r="G2845">
        <v>2005</v>
      </c>
      <c r="H2845" s="2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F2846" s="3"/>
      <c r="G2846">
        <v>2007</v>
      </c>
      <c r="H2846" s="2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F2847" s="3"/>
      <c r="G2847">
        <v>2008</v>
      </c>
      <c r="H2847" s="2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F2848" s="3"/>
      <c r="G2848">
        <v>2009</v>
      </c>
      <c r="H2848" s="2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F2849" s="3"/>
      <c r="G2849">
        <v>2011</v>
      </c>
      <c r="H2849" s="2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F2850" s="3"/>
      <c r="G2850">
        <v>2012</v>
      </c>
      <c r="H2850" s="2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F2851" s="3"/>
      <c r="G2851">
        <v>2013</v>
      </c>
      <c r="H2851" s="2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F2852" s="3"/>
      <c r="G2852">
        <v>2014</v>
      </c>
      <c r="H2852" s="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F2853" s="3"/>
      <c r="G2853">
        <v>2015</v>
      </c>
      <c r="H2853" s="2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F2854" s="3"/>
      <c r="G2854">
        <v>2018</v>
      </c>
      <c r="H2854" s="2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F2855" s="3"/>
      <c r="G2855">
        <v>2020</v>
      </c>
      <c r="H2855" s="2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F2856" s="3"/>
      <c r="G2856">
        <v>2021</v>
      </c>
      <c r="H2856" s="2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F2857" s="3"/>
      <c r="G2857">
        <v>2022</v>
      </c>
      <c r="H2857" s="2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F2858" s="3"/>
      <c r="G2858">
        <v>2023</v>
      </c>
      <c r="H2858" s="2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F2859" s="3"/>
      <c r="G2859">
        <v>2024</v>
      </c>
      <c r="H2859" s="2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F2860" s="3"/>
      <c r="G2860">
        <v>2038</v>
      </c>
      <c r="H2860" s="2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F2861" s="3"/>
      <c r="G2861">
        <v>2039</v>
      </c>
      <c r="H2861" s="2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F2862" s="3"/>
      <c r="G2862">
        <v>2042</v>
      </c>
      <c r="H2862" s="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F2863" s="3"/>
      <c r="G2863">
        <v>2059</v>
      </c>
      <c r="H2863" s="2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F2864" s="3"/>
      <c r="G2864">
        <v>2062</v>
      </c>
      <c r="H2864" s="2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F2865" s="3"/>
      <c r="G2865">
        <v>2067</v>
      </c>
      <c r="H2865" s="2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F2866" s="3"/>
      <c r="G2866">
        <v>2068</v>
      </c>
      <c r="H2866" s="2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F2867" s="3"/>
      <c r="G2867">
        <v>2070</v>
      </c>
      <c r="H2867" s="2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F2868" s="3"/>
      <c r="G2868">
        <v>2071</v>
      </c>
      <c r="H2868" s="2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F2869" s="3"/>
      <c r="G2869">
        <v>2099</v>
      </c>
      <c r="H2869" s="2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F2870" s="3"/>
      <c r="G2870">
        <v>2113</v>
      </c>
      <c r="H2870" s="2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F2871" s="3"/>
      <c r="G2871">
        <v>2115</v>
      </c>
      <c r="H2871" s="2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F2872" s="3"/>
      <c r="G2872">
        <v>2120</v>
      </c>
      <c r="H2872" s="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F2873" s="3"/>
      <c r="G2873">
        <v>2121</v>
      </c>
      <c r="H2873" s="2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F2874" s="3"/>
      <c r="G2874">
        <v>2122</v>
      </c>
      <c r="H2874" s="2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F2875" s="3"/>
      <c r="G2875">
        <v>2123</v>
      </c>
      <c r="H2875" s="2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F2876" s="3"/>
      <c r="G2876">
        <v>2124</v>
      </c>
      <c r="H2876" s="2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F2877" s="3"/>
      <c r="G2877">
        <v>2126</v>
      </c>
      <c r="H2877" s="2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F2878" s="3"/>
      <c r="G2878">
        <v>2127</v>
      </c>
      <c r="H2878" s="2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F2879" s="3"/>
      <c r="G2879">
        <v>2131</v>
      </c>
      <c r="H2879" s="2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F2880" s="3"/>
      <c r="G2880">
        <v>2132</v>
      </c>
      <c r="H2880" s="2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F2881" s="3"/>
      <c r="G2881">
        <v>2134</v>
      </c>
      <c r="H2881" s="2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F2882" s="3"/>
      <c r="G2882">
        <v>2135</v>
      </c>
      <c r="H2882" s="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F2883" s="3"/>
      <c r="G2883">
        <v>2136</v>
      </c>
      <c r="H2883" s="2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F2884" s="3"/>
      <c r="G2884">
        <v>2137</v>
      </c>
      <c r="H2884" s="2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F2885" s="3"/>
      <c r="G2885">
        <v>2138</v>
      </c>
      <c r="H2885" s="2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F2886" s="3"/>
      <c r="G2886">
        <v>2139</v>
      </c>
      <c r="H2886" s="2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F2887" s="3"/>
      <c r="G2887">
        <v>2140</v>
      </c>
      <c r="H2887" s="2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F2888" s="3"/>
      <c r="G2888">
        <v>2141</v>
      </c>
      <c r="H2888" s="2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F2889" s="3"/>
      <c r="G2889">
        <v>2142</v>
      </c>
      <c r="H2889" s="2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F2890" s="3"/>
      <c r="G2890">
        <v>2144</v>
      </c>
      <c r="H2890" s="2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F2891" s="3"/>
      <c r="G2891">
        <v>2145</v>
      </c>
      <c r="H2891" s="2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F2892" s="3"/>
      <c r="G2892">
        <v>2146</v>
      </c>
      <c r="H2892" s="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F2893" s="3"/>
      <c r="G2893">
        <v>2148</v>
      </c>
      <c r="H2893" s="2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F2894" s="3"/>
      <c r="G2894">
        <v>2150</v>
      </c>
      <c r="H2894" s="2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F2895" s="3"/>
      <c r="G2895">
        <v>2161</v>
      </c>
      <c r="H2895" s="2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F2896" s="3"/>
      <c r="G2896">
        <v>2164</v>
      </c>
      <c r="H2896" s="2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F2897" s="3"/>
      <c r="G2897">
        <v>2166</v>
      </c>
      <c r="H2897" s="2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F2898" s="3"/>
      <c r="G2898">
        <v>2167</v>
      </c>
      <c r="H2898" s="2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F2899" s="3"/>
      <c r="G2899">
        <v>2168</v>
      </c>
      <c r="H2899" s="2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F2900" s="3"/>
      <c r="G2900">
        <v>2171</v>
      </c>
      <c r="H2900" s="2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F2901" s="3"/>
      <c r="G2901">
        <v>2187</v>
      </c>
      <c r="H2901" s="2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F2902" s="3"/>
      <c r="G2902">
        <v>7039</v>
      </c>
      <c r="H2902" s="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F2903" s="3"/>
      <c r="G2903">
        <v>2196</v>
      </c>
      <c r="H2903" s="2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F2904" s="3"/>
      <c r="G2904">
        <v>2203</v>
      </c>
      <c r="H2904" s="2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F2905" s="3"/>
      <c r="G2905">
        <v>2204</v>
      </c>
      <c r="H2905" s="2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F2906" s="3"/>
      <c r="G2906">
        <v>2214</v>
      </c>
      <c r="H2906" s="2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F2907" s="3"/>
      <c r="G2907">
        <v>2215</v>
      </c>
      <c r="H2907" s="2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F2908" s="3"/>
      <c r="G2908">
        <v>2216</v>
      </c>
      <c r="H2908" s="2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F2909" s="3"/>
      <c r="G2909">
        <v>2217</v>
      </c>
      <c r="H2909" s="2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F2910" s="3"/>
      <c r="G2910">
        <v>2221</v>
      </c>
      <c r="H2910" s="2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F2911" s="3"/>
      <c r="G2911">
        <v>2222</v>
      </c>
      <c r="H2911" s="2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F2912" s="3"/>
      <c r="G2912">
        <v>2223</v>
      </c>
      <c r="H2912" s="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F2913" s="3"/>
      <c r="G2913">
        <v>2225</v>
      </c>
      <c r="H2913" s="2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F2914" s="3"/>
      <c r="G2914">
        <v>2226</v>
      </c>
      <c r="H2914" s="2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F2915" s="3"/>
      <c r="G2915">
        <v>2227</v>
      </c>
      <c r="H2915" s="2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F2916" s="3"/>
      <c r="G2916">
        <v>2228</v>
      </c>
      <c r="H2916" s="2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F2917" s="3"/>
      <c r="G2917">
        <v>2229</v>
      </c>
      <c r="H2917" s="2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F2918" s="3"/>
      <c r="G2918">
        <v>2230</v>
      </c>
      <c r="H2918" s="2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F2919" s="3"/>
      <c r="G2919">
        <v>2231</v>
      </c>
      <c r="H2919" s="2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F2920" s="3"/>
      <c r="G2920">
        <v>2232</v>
      </c>
      <c r="H2920" s="2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F2921" s="3"/>
      <c r="G2921">
        <v>2233</v>
      </c>
      <c r="H2921" s="2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F2922" s="3"/>
      <c r="G2922">
        <v>2234</v>
      </c>
      <c r="H2922" s="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F2923" s="3"/>
      <c r="G2923">
        <v>2235</v>
      </c>
      <c r="H2923" s="2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F2924" s="3"/>
      <c r="G2924">
        <v>2236</v>
      </c>
      <c r="H2924" s="2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F2925" s="3"/>
      <c r="G2925">
        <v>2237</v>
      </c>
      <c r="H2925" s="2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F2926" s="3"/>
      <c r="G2926">
        <v>2238</v>
      </c>
      <c r="H2926" s="2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F2927" s="3"/>
      <c r="G2927">
        <v>2240</v>
      </c>
      <c r="H2927" s="2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F2928" s="3"/>
      <c r="G2928">
        <v>2241</v>
      </c>
      <c r="H2928" s="2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F2929" s="3"/>
      <c r="G2929">
        <v>2243</v>
      </c>
      <c r="H2929" s="2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F2930" s="3"/>
      <c r="G2930">
        <v>2244</v>
      </c>
      <c r="H2930" s="2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F2931" s="3"/>
      <c r="G2931">
        <v>2248</v>
      </c>
      <c r="H2931" s="2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F2932" s="3"/>
      <c r="G2932">
        <v>2249</v>
      </c>
      <c r="H2932" s="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F2933" s="3"/>
      <c r="G2933">
        <v>2250</v>
      </c>
      <c r="H2933" s="2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F2934" s="3"/>
      <c r="G2934">
        <v>2253</v>
      </c>
      <c r="H2934" s="2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F2935" s="3"/>
      <c r="G2935">
        <v>2255</v>
      </c>
      <c r="H2935" s="2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F2936" s="3"/>
      <c r="G2936">
        <v>2256</v>
      </c>
      <c r="H2936" s="2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F2937" s="3"/>
      <c r="G2937">
        <v>2260</v>
      </c>
      <c r="H2937" s="2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F2938" s="3"/>
      <c r="G2938">
        <v>2265</v>
      </c>
      <c r="H2938" s="2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F2939" s="3"/>
      <c r="G2939">
        <v>2266</v>
      </c>
      <c r="H2939" s="2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F2940" s="3"/>
      <c r="G2940">
        <v>2268</v>
      </c>
      <c r="H2940" s="2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F2941" s="3"/>
      <c r="G2941">
        <v>2271</v>
      </c>
      <c r="H2941" s="2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F2942" s="3"/>
      <c r="G2942">
        <v>2273</v>
      </c>
      <c r="H2942" s="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F2943" s="3"/>
      <c r="G2943">
        <v>2274</v>
      </c>
      <c r="H2943" s="2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F2944" s="3"/>
      <c r="G2944">
        <v>2277</v>
      </c>
      <c r="H2944" s="2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F2945" s="3"/>
      <c r="G2945">
        <v>2278</v>
      </c>
      <c r="H2945" s="2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F2946" s="3"/>
      <c r="G2946">
        <v>2289</v>
      </c>
      <c r="H2946" s="2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F2947" s="3"/>
      <c r="G2947">
        <v>2290</v>
      </c>
      <c r="H2947" s="2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F2948" s="3"/>
      <c r="G2948">
        <v>2291</v>
      </c>
      <c r="H2948" s="2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F2949" s="3"/>
      <c r="G2949">
        <v>2292</v>
      </c>
      <c r="H2949" s="2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F2950" s="3"/>
      <c r="G2950">
        <v>2294</v>
      </c>
      <c r="H2950" s="2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F2951" s="3"/>
      <c r="G2951">
        <v>2295</v>
      </c>
      <c r="H2951" s="2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F2952" s="3"/>
      <c r="G2952">
        <v>2296</v>
      </c>
      <c r="H2952" s="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F2953" s="3"/>
      <c r="G2953">
        <v>2297</v>
      </c>
      <c r="H2953" s="2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F2954" s="3"/>
      <c r="G2954">
        <v>2299</v>
      </c>
      <c r="H2954" s="2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F2955" s="3"/>
      <c r="G2955">
        <v>2300</v>
      </c>
      <c r="H2955" s="2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F2956" s="3"/>
      <c r="G2956">
        <v>2302</v>
      </c>
      <c r="H2956" s="2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F2957" s="3"/>
      <c r="G2957">
        <v>2303</v>
      </c>
      <c r="H2957" s="2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F2958" s="3"/>
      <c r="G2958">
        <v>2305</v>
      </c>
      <c r="H2958" s="2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F2959" s="3"/>
      <c r="G2959">
        <v>2308</v>
      </c>
      <c r="H2959" s="2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F2960" s="3"/>
      <c r="G2960">
        <v>2310</v>
      </c>
      <c r="H2960" s="2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F2961" s="3"/>
      <c r="G2961">
        <v>2311</v>
      </c>
      <c r="H2961" s="2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F2962" s="3"/>
      <c r="G2962">
        <v>2312</v>
      </c>
      <c r="H2962" s="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F2963" s="3"/>
      <c r="G2963">
        <v>2313</v>
      </c>
      <c r="H2963" s="2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F2964" s="3"/>
      <c r="G2964">
        <v>2315</v>
      </c>
      <c r="H2964" s="2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F2965" s="3"/>
      <c r="G2965">
        <v>2316</v>
      </c>
      <c r="H2965" s="2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F2966" s="3"/>
      <c r="G2966">
        <v>3750</v>
      </c>
      <c r="H2966" s="2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F2967" s="3"/>
      <c r="G2967">
        <v>2358</v>
      </c>
      <c r="H2967" s="2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F2968" s="3"/>
      <c r="G2968">
        <v>2359</v>
      </c>
      <c r="H2968" s="2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F2969" s="3"/>
      <c r="G2969">
        <v>2360</v>
      </c>
      <c r="H2969" s="2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F2970" s="3"/>
      <c r="G2970">
        <v>2379</v>
      </c>
      <c r="H2970" s="2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F2971" s="3"/>
      <c r="G2971">
        <v>2380</v>
      </c>
      <c r="H2971" s="2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F2972" s="3"/>
      <c r="G2972">
        <v>2382</v>
      </c>
      <c r="H2972" s="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F2973" s="3"/>
      <c r="G2973">
        <v>2383</v>
      </c>
      <c r="H2973" s="2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F2974" s="3"/>
      <c r="G2974">
        <v>2388</v>
      </c>
      <c r="H2974" s="2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F2975" s="3"/>
      <c r="G2975">
        <v>2390</v>
      </c>
      <c r="H2975" s="2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F2976" s="3"/>
      <c r="G2976">
        <v>2393</v>
      </c>
      <c r="H2976" s="2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F2977" s="3"/>
      <c r="G2977">
        <v>2409</v>
      </c>
      <c r="H2977" s="2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F2978" s="3"/>
      <c r="G2978">
        <v>2434</v>
      </c>
      <c r="H2978" s="2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F2979" s="3"/>
      <c r="G2979">
        <v>2465</v>
      </c>
      <c r="H2979" s="2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F2980" s="3"/>
      <c r="G2980">
        <v>2480</v>
      </c>
      <c r="H2980" s="2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F2981" s="3"/>
      <c r="G2981">
        <v>2481</v>
      </c>
      <c r="H2981" s="2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F2982" s="3"/>
      <c r="G2982">
        <v>2490</v>
      </c>
      <c r="H2982" s="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F2983" s="3"/>
      <c r="G2983">
        <v>2494</v>
      </c>
      <c r="H2983" s="2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F2984" s="3"/>
      <c r="G2984">
        <v>2497</v>
      </c>
      <c r="H2984" s="2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F2985" s="3"/>
      <c r="G2985">
        <v>2499</v>
      </c>
      <c r="H2985" s="2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F2986" s="3"/>
      <c r="G2986">
        <v>2500</v>
      </c>
      <c r="H2986" s="2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F2987" s="3"/>
      <c r="G2987">
        <v>2527</v>
      </c>
      <c r="H2987" s="2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F2988" s="3"/>
      <c r="G2988">
        <v>2528</v>
      </c>
      <c r="H2988" s="2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F2989" s="3"/>
      <c r="G2989">
        <v>2535</v>
      </c>
      <c r="H2989" s="2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F2990" s="3"/>
      <c r="G2990">
        <v>2539</v>
      </c>
      <c r="H2990" s="2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F2991" s="3"/>
      <c r="G2991">
        <v>2540</v>
      </c>
      <c r="H2991" s="2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F2992" s="3"/>
      <c r="G2992">
        <v>2543</v>
      </c>
      <c r="H2992" s="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F2993" s="3"/>
      <c r="G2993">
        <v>2544</v>
      </c>
      <c r="H2993" s="2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F2994" s="3"/>
      <c r="G2994">
        <v>2545</v>
      </c>
      <c r="H2994" s="2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F2995" s="3"/>
      <c r="G2995">
        <v>2546</v>
      </c>
      <c r="H2995" s="2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F2996" s="3"/>
      <c r="G2996">
        <v>2547</v>
      </c>
      <c r="H2996" s="2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F2997" s="3"/>
      <c r="G2997">
        <v>2548</v>
      </c>
      <c r="H2997" s="2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F2998" s="3"/>
      <c r="G2998">
        <v>2549</v>
      </c>
      <c r="H2998" s="2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F2999" s="3"/>
      <c r="G2999">
        <v>2550</v>
      </c>
      <c r="H2999" s="2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F3000" s="3"/>
      <c r="G3000">
        <v>2551</v>
      </c>
      <c r="H3000" s="2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F3001" s="3"/>
      <c r="G3001">
        <v>2552</v>
      </c>
      <c r="H3001" s="2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F3002" s="3"/>
      <c r="G3002">
        <v>2554</v>
      </c>
      <c r="H3002" s="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F3003" s="3"/>
      <c r="G3003">
        <v>2555</v>
      </c>
      <c r="H3003" s="2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F3004" s="3"/>
      <c r="G3004">
        <v>2556</v>
      </c>
      <c r="H3004" s="2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F3005" s="3"/>
      <c r="G3005">
        <v>2557</v>
      </c>
      <c r="H3005" s="2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F3006" s="3"/>
      <c r="G3006">
        <v>2559</v>
      </c>
      <c r="H3006" s="2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F3007" s="3"/>
      <c r="G3007">
        <v>2560</v>
      </c>
      <c r="H3007" s="2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F3008" s="3"/>
      <c r="G3008">
        <v>2561</v>
      </c>
      <c r="H3008" s="2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F3009" s="3"/>
      <c r="G3009">
        <v>2562</v>
      </c>
      <c r="H3009" s="2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F3010" s="3"/>
      <c r="G3010">
        <v>2563</v>
      </c>
      <c r="H3010" s="2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F3011" s="3"/>
      <c r="G3011">
        <v>2564</v>
      </c>
      <c r="H3011" s="2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F3012" s="3"/>
      <c r="G3012">
        <v>2568</v>
      </c>
      <c r="H3012" s="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F3013" s="3"/>
      <c r="G3013">
        <v>2569</v>
      </c>
      <c r="H3013" s="2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F3014" s="3"/>
      <c r="G3014">
        <v>2571</v>
      </c>
      <c r="H3014" s="2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F3015" s="3"/>
      <c r="G3015">
        <v>2572</v>
      </c>
      <c r="H3015" s="2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F3016" s="3"/>
      <c r="G3016">
        <v>2573</v>
      </c>
      <c r="H3016" s="2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F3017" s="3"/>
      <c r="G3017">
        <v>2574</v>
      </c>
      <c r="H3017" s="2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F3018" s="3"/>
      <c r="G3018">
        <v>2575</v>
      </c>
      <c r="H3018" s="2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F3019" s="3"/>
      <c r="G3019">
        <v>2576</v>
      </c>
      <c r="H3019" s="2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F3020" s="3"/>
      <c r="G3020">
        <v>2578</v>
      </c>
      <c r="H3020" s="2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F3021" s="3"/>
      <c r="G3021">
        <v>2579</v>
      </c>
      <c r="H3021" s="2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F3022" s="3"/>
      <c r="G3022">
        <v>2580</v>
      </c>
      <c r="H3022" s="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F3023" s="3"/>
      <c r="G3023">
        <v>2581</v>
      </c>
      <c r="H3023" s="2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F3024" s="3"/>
      <c r="G3024">
        <v>2582</v>
      </c>
      <c r="H3024" s="2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F3025" s="3"/>
      <c r="G3025">
        <v>2583</v>
      </c>
      <c r="H3025" s="2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F3026" s="3"/>
      <c r="G3026">
        <v>2586</v>
      </c>
      <c r="H3026" s="2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F3027" s="3"/>
      <c r="G3027">
        <v>2588</v>
      </c>
      <c r="H3027" s="2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F3028" s="3"/>
      <c r="G3028">
        <v>2589</v>
      </c>
      <c r="H3028" s="2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F3029" s="3"/>
      <c r="G3029">
        <v>2590</v>
      </c>
      <c r="H3029" s="2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F3030" s="3"/>
      <c r="G3030">
        <v>2591</v>
      </c>
      <c r="H3030" s="2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F3031" s="3"/>
      <c r="G3031">
        <v>2594</v>
      </c>
      <c r="H3031" s="2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F3032" s="3"/>
      <c r="G3032">
        <v>2595</v>
      </c>
      <c r="H3032" s="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F3033" s="3"/>
      <c r="G3033">
        <v>2596</v>
      </c>
      <c r="H3033" s="2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F3034" s="3"/>
      <c r="G3034">
        <v>2597</v>
      </c>
      <c r="H3034" s="2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F3035" s="3"/>
      <c r="G3035">
        <v>2598</v>
      </c>
      <c r="H3035" s="2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F3036" s="3"/>
      <c r="G3036">
        <v>2599</v>
      </c>
      <c r="H3036" s="2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F3037" s="3"/>
      <c r="G3037">
        <v>2600</v>
      </c>
      <c r="H3037" s="2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F3038" s="3"/>
      <c r="G3038">
        <v>2601</v>
      </c>
      <c r="H3038" s="2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F3039" s="3"/>
      <c r="G3039">
        <v>2604</v>
      </c>
      <c r="H3039" s="2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F3040" s="3"/>
      <c r="G3040">
        <v>2605</v>
      </c>
      <c r="H3040" s="2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F3041" s="3"/>
      <c r="G3041">
        <v>2606</v>
      </c>
      <c r="H3041" s="2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F3042" s="3"/>
      <c r="G3042">
        <v>2607</v>
      </c>
      <c r="H3042" s="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F3043" s="3"/>
      <c r="G3043">
        <v>2608</v>
      </c>
      <c r="H3043" s="2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F3044" s="3"/>
      <c r="G3044">
        <v>2609</v>
      </c>
      <c r="H3044" s="2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F3045" s="3"/>
      <c r="G3045">
        <v>2610</v>
      </c>
      <c r="H3045" s="2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F3046" s="3"/>
      <c r="G3046">
        <v>2611</v>
      </c>
      <c r="H3046" s="2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F3047" s="3"/>
      <c r="G3047">
        <v>2612</v>
      </c>
      <c r="H3047" s="2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F3048" s="3"/>
      <c r="G3048">
        <v>2613</v>
      </c>
      <c r="H3048" s="2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F3049" s="3"/>
      <c r="G3049">
        <v>2614</v>
      </c>
      <c r="H3049" s="2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F3050" s="3"/>
      <c r="G3050">
        <v>2616</v>
      </c>
      <c r="H3050" s="2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F3051" s="3"/>
      <c r="G3051">
        <v>2617</v>
      </c>
      <c r="H3051" s="2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F3052" s="3"/>
      <c r="G3052">
        <v>2619</v>
      </c>
      <c r="H3052" s="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F3053" s="3"/>
      <c r="G3053">
        <v>2621</v>
      </c>
      <c r="H3053" s="2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F3054" s="3"/>
      <c r="G3054">
        <v>2623</v>
      </c>
      <c r="H3054" s="2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F3055" s="3"/>
      <c r="G3055">
        <v>2624</v>
      </c>
      <c r="H3055" s="2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F3056" s="3"/>
      <c r="G3056">
        <v>2625</v>
      </c>
      <c r="H3056" s="2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F3057" s="3"/>
      <c r="G3057">
        <v>2627</v>
      </c>
      <c r="H3057" s="2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F3058" s="3"/>
      <c r="G3058">
        <v>2628</v>
      </c>
      <c r="H3058" s="2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F3059" s="3"/>
      <c r="G3059">
        <v>2630</v>
      </c>
      <c r="H3059" s="2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F3060" s="3"/>
      <c r="G3060">
        <v>2631</v>
      </c>
      <c r="H3060" s="2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F3061" s="3"/>
      <c r="G3061">
        <v>2632</v>
      </c>
      <c r="H3061" s="2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F3062" s="3"/>
      <c r="G3062">
        <v>2634</v>
      </c>
      <c r="H3062" s="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F3063" s="3"/>
      <c r="G3063">
        <v>2638</v>
      </c>
      <c r="H3063" s="2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F3064" s="3"/>
      <c r="G3064">
        <v>2678</v>
      </c>
      <c r="H3064" s="2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F3065" s="3"/>
      <c r="G3065">
        <v>2679</v>
      </c>
      <c r="H3065" s="2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F3066" s="3"/>
      <c r="G3066">
        <v>2681</v>
      </c>
      <c r="H3066" s="2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F3067" s="3"/>
      <c r="G3067">
        <v>2682</v>
      </c>
      <c r="H3067" s="2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F3068" s="3"/>
      <c r="G3068">
        <v>2685</v>
      </c>
      <c r="H3068" s="2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F3069" s="3"/>
      <c r="G3069">
        <v>2686</v>
      </c>
      <c r="H3069" s="2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F3070" s="3"/>
      <c r="G3070">
        <v>2691</v>
      </c>
      <c r="H3070" s="2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F3071" s="3"/>
      <c r="G3071">
        <v>2692</v>
      </c>
      <c r="H3071" s="2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F3072" s="3"/>
      <c r="G3072">
        <v>2693</v>
      </c>
      <c r="H3072" s="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F3073" s="3"/>
      <c r="G3073">
        <v>2694</v>
      </c>
      <c r="H3073" s="2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F3074" s="3"/>
      <c r="G3074">
        <v>2695</v>
      </c>
      <c r="H3074" s="2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F3075" s="3"/>
      <c r="G3075">
        <v>2700</v>
      </c>
      <c r="H3075" s="2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F3076" s="3"/>
      <c r="G3076">
        <v>2710</v>
      </c>
      <c r="H3076" s="2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F3077" s="3"/>
      <c r="G3077">
        <v>2721</v>
      </c>
      <c r="H3077" s="2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F3078" s="3"/>
      <c r="G3078">
        <v>2735</v>
      </c>
      <c r="H3078" s="2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F3079" s="3"/>
      <c r="G3079">
        <v>2736</v>
      </c>
      <c r="H3079" s="2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F3080" s="3"/>
      <c r="G3080">
        <v>2745</v>
      </c>
      <c r="H3080" s="2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F3081" s="3"/>
      <c r="G3081">
        <v>2746</v>
      </c>
      <c r="H3081" s="2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F3082" s="3"/>
      <c r="G3082">
        <v>2751</v>
      </c>
      <c r="H3082" s="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F3083" s="3"/>
      <c r="G3083">
        <v>2773</v>
      </c>
      <c r="H3083" s="2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F3084" s="3"/>
      <c r="G3084">
        <v>2778</v>
      </c>
      <c r="H3084" s="2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F3085" s="3"/>
      <c r="G3085">
        <v>2779</v>
      </c>
      <c r="H3085" s="2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F3086" s="3"/>
      <c r="G3086">
        <v>2780</v>
      </c>
      <c r="H3086" s="2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F3087" s="3"/>
      <c r="G3087">
        <v>2783</v>
      </c>
      <c r="H3087" s="2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F3088" s="3"/>
      <c r="G3088">
        <v>2811</v>
      </c>
      <c r="H3088" s="2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F3089" s="3"/>
      <c r="G3089">
        <v>2815</v>
      </c>
      <c r="H3089" s="2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F3090" s="3"/>
      <c r="G3090">
        <v>2817</v>
      </c>
      <c r="H3090" s="2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F3091" s="3"/>
      <c r="G3091">
        <v>2823</v>
      </c>
      <c r="H3091" s="2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F3092" s="3"/>
      <c r="G3092">
        <v>2824</v>
      </c>
      <c r="H3092" s="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F3093" s="3"/>
      <c r="G3093">
        <v>2835</v>
      </c>
      <c r="H3093" s="2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F3094" s="3"/>
      <c r="G3094">
        <v>2836</v>
      </c>
      <c r="H3094" s="2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F3095" s="3"/>
      <c r="G3095">
        <v>2837</v>
      </c>
      <c r="H3095" s="2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F3096" s="3"/>
      <c r="G3096">
        <v>2838</v>
      </c>
      <c r="H3096" s="2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F3097" s="3"/>
      <c r="G3097">
        <v>2861</v>
      </c>
      <c r="H3097" s="2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F3098" s="3"/>
      <c r="G3098">
        <v>2864</v>
      </c>
      <c r="H3098" s="2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F3099" s="3"/>
      <c r="G3099">
        <v>2866</v>
      </c>
      <c r="H3099" s="2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F3100" s="3"/>
      <c r="G3100">
        <v>2869</v>
      </c>
      <c r="H3100" s="2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F3101" s="3"/>
      <c r="G3101">
        <v>2878</v>
      </c>
      <c r="H3101" s="2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F3102" s="3"/>
      <c r="G3102">
        <v>2880</v>
      </c>
      <c r="H3102" s="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F3103" s="3"/>
      <c r="G3103">
        <v>2881</v>
      </c>
      <c r="H3103" s="2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F3104" s="3"/>
      <c r="G3104">
        <v>2902</v>
      </c>
      <c r="H3104" s="2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F3105" s="3"/>
      <c r="G3105">
        <v>2903</v>
      </c>
      <c r="H3105" s="2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F3106" s="3"/>
      <c r="G3106">
        <v>2906</v>
      </c>
      <c r="H3106" s="2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F3107" s="3"/>
      <c r="G3107">
        <v>2909</v>
      </c>
      <c r="H3107" s="2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F3108" s="3"/>
      <c r="G3108">
        <v>2914</v>
      </c>
      <c r="H3108" s="2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F3109" s="3"/>
      <c r="G3109">
        <v>2917</v>
      </c>
      <c r="H3109" s="2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F3110" s="3"/>
      <c r="G3110">
        <v>2921</v>
      </c>
      <c r="H3110" s="2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F3111" s="3"/>
      <c r="G3111">
        <v>2933</v>
      </c>
      <c r="H3111" s="2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F3112" s="3"/>
      <c r="G3112">
        <v>2935</v>
      </c>
      <c r="H3112" s="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F3113" s="3"/>
      <c r="G3113">
        <v>2936</v>
      </c>
      <c r="H3113" s="2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F3114" s="3"/>
      <c r="G3114">
        <v>2937</v>
      </c>
      <c r="H3114" s="2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F3115" s="3"/>
      <c r="G3115">
        <v>2942</v>
      </c>
      <c r="H3115" s="2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F3116" s="3"/>
      <c r="G3116">
        <v>2943</v>
      </c>
      <c r="H3116" s="2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F3117" s="3"/>
      <c r="G3117">
        <v>2945</v>
      </c>
      <c r="H3117" s="2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F3118" s="3"/>
      <c r="G3118">
        <v>2975</v>
      </c>
      <c r="H3118" s="2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F3119" s="3"/>
      <c r="G3119">
        <v>2980</v>
      </c>
      <c r="H3119" s="2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F3120" s="3"/>
      <c r="G3120">
        <v>2981</v>
      </c>
      <c r="H3120" s="2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F3121" s="3"/>
      <c r="G3121">
        <v>2982</v>
      </c>
      <c r="H3121" s="2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F3122" s="3"/>
      <c r="G3122">
        <v>2984</v>
      </c>
      <c r="H3122" s="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F3123" s="3"/>
      <c r="G3123">
        <v>2985</v>
      </c>
      <c r="H3123" s="2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F3124" s="3"/>
      <c r="G3124">
        <v>2986</v>
      </c>
      <c r="H3124" s="2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F3125" s="3"/>
      <c r="G3125">
        <v>2987</v>
      </c>
      <c r="H3125" s="2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F3126" s="3"/>
      <c r="G3126">
        <v>2991</v>
      </c>
      <c r="H3126" s="2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F3127" s="3"/>
      <c r="G3127">
        <v>2995</v>
      </c>
      <c r="H3127" s="2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F3128" s="3"/>
      <c r="G3128">
        <v>3000</v>
      </c>
      <c r="H3128" s="2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F3129" s="3"/>
      <c r="G3129">
        <v>3003</v>
      </c>
      <c r="H3129" s="2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F3130" s="3"/>
      <c r="G3130">
        <v>3004</v>
      </c>
      <c r="H3130" s="2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F3131" s="3"/>
      <c r="G3131">
        <v>3006</v>
      </c>
      <c r="H3131" s="2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F3132" s="3"/>
      <c r="G3132">
        <v>3008</v>
      </c>
      <c r="H3132" s="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F3133" s="3"/>
      <c r="G3133">
        <v>3024</v>
      </c>
      <c r="H3133" s="2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F3134" s="3"/>
      <c r="G3134">
        <v>3025</v>
      </c>
      <c r="H3134" s="2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F3135" s="3"/>
      <c r="G3135">
        <v>296</v>
      </c>
      <c r="H3135" s="2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F3136" s="3"/>
      <c r="G3136">
        <v>3651</v>
      </c>
      <c r="H3136" s="2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F3137" s="3"/>
      <c r="G3137">
        <v>57882</v>
      </c>
      <c r="H3137" s="2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F3138" s="3"/>
      <c r="G3138">
        <v>56485</v>
      </c>
      <c r="H3138" s="2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F3139" s="3"/>
      <c r="G3139">
        <v>3067</v>
      </c>
      <c r="H3139" s="2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F3140" s="3"/>
      <c r="G3140">
        <v>3068</v>
      </c>
      <c r="H3140" s="2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F3141" s="3"/>
      <c r="G3141">
        <v>3071</v>
      </c>
      <c r="H3141" s="2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F3142" s="3"/>
      <c r="G3142">
        <v>3074</v>
      </c>
      <c r="H3142" s="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F3143" s="3"/>
      <c r="G3143">
        <v>3075</v>
      </c>
      <c r="H3143" s="2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F3144" s="3"/>
      <c r="G3144">
        <v>3076</v>
      </c>
      <c r="H3144" s="2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F3145" s="3"/>
      <c r="G3145">
        <v>3077</v>
      </c>
      <c r="H3145" s="2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F3146" s="3"/>
      <c r="G3146">
        <v>3078</v>
      </c>
      <c r="H3146" s="2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F3147" s="3"/>
      <c r="G3147">
        <v>3080</v>
      </c>
      <c r="H3147" s="2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F3148" s="3"/>
      <c r="G3148">
        <v>3081</v>
      </c>
      <c r="H3148" s="2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F3149" s="3"/>
      <c r="G3149">
        <v>3082</v>
      </c>
      <c r="H3149" s="2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F3150" s="3"/>
      <c r="G3150">
        <v>3083</v>
      </c>
      <c r="H3150" s="2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F3151" s="3"/>
      <c r="G3151">
        <v>3084</v>
      </c>
      <c r="H3151" s="2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F3152" s="3"/>
      <c r="G3152">
        <v>3096</v>
      </c>
      <c r="H3152" s="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F3153" s="3"/>
      <c r="G3153">
        <v>3109</v>
      </c>
      <c r="H3153" s="2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F3154" s="3"/>
      <c r="G3154">
        <v>3110</v>
      </c>
      <c r="H3154" s="2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F3155" s="3"/>
      <c r="G3155">
        <v>3111</v>
      </c>
      <c r="H3155" s="2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F3156" s="3"/>
      <c r="G3156">
        <v>3112</v>
      </c>
      <c r="H3156" s="2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F3157" s="3"/>
      <c r="G3157">
        <v>3113</v>
      </c>
      <c r="H3157" s="2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F3158" s="3"/>
      <c r="G3158">
        <v>3114</v>
      </c>
      <c r="H3158" s="2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F3159" s="3"/>
      <c r="G3159">
        <v>3115</v>
      </c>
      <c r="H3159" s="2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F3160" s="3"/>
      <c r="G3160">
        <v>3116</v>
      </c>
      <c r="H3160" s="2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F3161" s="3"/>
      <c r="G3161">
        <v>3120</v>
      </c>
      <c r="H3161" s="2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F3162" s="3"/>
      <c r="G3162">
        <v>3122</v>
      </c>
      <c r="H3162" s="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F3163" s="3"/>
      <c r="G3163">
        <v>3124</v>
      </c>
      <c r="H3163" s="2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F3164" s="3"/>
      <c r="G3164">
        <v>3130</v>
      </c>
      <c r="H3164" s="2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F3165" s="3"/>
      <c r="G3165">
        <v>3131</v>
      </c>
      <c r="H3165" s="2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F3166" s="3"/>
      <c r="G3166">
        <v>3132</v>
      </c>
      <c r="H3166" s="2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F3167" s="3"/>
      <c r="G3167">
        <v>3138</v>
      </c>
      <c r="H3167" s="2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F3168" s="3"/>
      <c r="G3168">
        <v>3139</v>
      </c>
      <c r="H3168" s="2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F3169" s="3"/>
      <c r="G3169">
        <v>3140</v>
      </c>
      <c r="H3169" s="2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F3170" s="3"/>
      <c r="G3170">
        <v>3142</v>
      </c>
      <c r="H3170" s="2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F3171" s="3"/>
      <c r="G3171">
        <v>3143</v>
      </c>
      <c r="H3171" s="2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F3172" s="3"/>
      <c r="G3172">
        <v>3144</v>
      </c>
      <c r="H3172" s="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F3173" s="3"/>
      <c r="G3173">
        <v>3145</v>
      </c>
      <c r="H3173" s="2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F3174" s="3"/>
      <c r="G3174">
        <v>3146</v>
      </c>
      <c r="H3174" s="2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F3175" s="3"/>
      <c r="G3175">
        <v>3147</v>
      </c>
      <c r="H3175" s="2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F3176" s="3"/>
      <c r="G3176">
        <v>3148</v>
      </c>
      <c r="H3176" s="2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F3177" s="3"/>
      <c r="G3177">
        <v>3149</v>
      </c>
      <c r="H3177" s="2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F3178" s="3"/>
      <c r="G3178">
        <v>3152</v>
      </c>
      <c r="H3178" s="2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F3179" s="3"/>
      <c r="G3179">
        <v>3153</v>
      </c>
      <c r="H3179" s="2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F3180" s="3"/>
      <c r="G3180">
        <v>3154</v>
      </c>
      <c r="H3180" s="2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F3181" s="3"/>
      <c r="G3181">
        <v>3155</v>
      </c>
      <c r="H3181" s="2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F3182" s="3"/>
      <c r="G3182">
        <v>3157</v>
      </c>
      <c r="H3182" s="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F3183" s="3"/>
      <c r="G3183">
        <v>3160</v>
      </c>
      <c r="H3183" s="2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F3184" s="3"/>
      <c r="G3184">
        <v>3161</v>
      </c>
      <c r="H3184" s="2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F3185" s="3"/>
      <c r="G3185">
        <v>3162</v>
      </c>
      <c r="H3185" s="2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F3186" s="3"/>
      <c r="G3186">
        <v>3163</v>
      </c>
      <c r="H3186" s="2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F3187" s="3"/>
      <c r="G3187">
        <v>3164</v>
      </c>
      <c r="H3187" s="2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F3188" s="3"/>
      <c r="G3188">
        <v>3168</v>
      </c>
      <c r="H3188" s="2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F3189" s="3"/>
      <c r="G3189">
        <v>3169</v>
      </c>
      <c r="H3189" s="2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F3190" s="3"/>
      <c r="G3190">
        <v>3170</v>
      </c>
      <c r="H3190" s="2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F3191" s="3"/>
      <c r="G3191">
        <v>3176</v>
      </c>
      <c r="H3191" s="2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F3192" s="3"/>
      <c r="G3192">
        <v>3236</v>
      </c>
      <c r="H3192" s="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F3193" s="3"/>
      <c r="G3193">
        <v>3253</v>
      </c>
      <c r="H3193" s="2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F3194" s="3"/>
      <c r="G3194">
        <v>3261</v>
      </c>
      <c r="H3194" s="2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F3195" s="3"/>
      <c r="G3195">
        <v>3267</v>
      </c>
      <c r="H3195" s="2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F3196" s="3"/>
      <c r="G3196">
        <v>130</v>
      </c>
      <c r="H3196" s="2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F3197" s="3"/>
      <c r="G3197">
        <v>56995</v>
      </c>
      <c r="H3197" s="2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F3198" s="3"/>
      <c r="G3198">
        <v>3318</v>
      </c>
      <c r="H3198" s="2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F3199" s="3"/>
      <c r="G3199">
        <v>7958</v>
      </c>
      <c r="H3199" s="2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F3200" s="3"/>
      <c r="G3200">
        <v>3319</v>
      </c>
      <c r="H3200" s="2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F3201" s="3"/>
      <c r="G3201">
        <v>3305</v>
      </c>
      <c r="H3201" s="2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F3202" s="3"/>
      <c r="G3202">
        <v>7834</v>
      </c>
      <c r="H3202" s="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F3203" s="3"/>
      <c r="G3203">
        <v>56120</v>
      </c>
      <c r="H3203" s="2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F3204" s="3"/>
      <c r="G3204">
        <v>3323</v>
      </c>
      <c r="H3204" s="2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F3205" s="3"/>
      <c r="G3205">
        <v>3341</v>
      </c>
      <c r="H3205" s="2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F3206" s="3"/>
      <c r="G3206">
        <v>3342</v>
      </c>
      <c r="H3206" s="2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F3207" s="3"/>
      <c r="G3207">
        <v>3346</v>
      </c>
      <c r="H3207" s="2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F3208" s="3"/>
      <c r="G3208">
        <v>3356</v>
      </c>
      <c r="H3208" s="2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F3209" s="3"/>
      <c r="G3209">
        <v>3373</v>
      </c>
      <c r="H3209" s="2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F3210" s="3"/>
      <c r="G3210">
        <v>3375</v>
      </c>
      <c r="H3210" s="2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F3211" s="3"/>
      <c r="G3211">
        <v>3393</v>
      </c>
      <c r="H3211" s="2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F3212" s="3"/>
      <c r="G3212">
        <v>3394</v>
      </c>
      <c r="H3212" s="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F3213" s="3"/>
      <c r="G3213">
        <v>3395</v>
      </c>
      <c r="H3213" s="2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F3214" s="3"/>
      <c r="G3214">
        <v>3396</v>
      </c>
      <c r="H3214" s="2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F3215" s="3"/>
      <c r="G3215">
        <v>3397</v>
      </c>
      <c r="H3215" s="2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F3216" s="3"/>
      <c r="G3216">
        <v>3398</v>
      </c>
      <c r="H3216" s="2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F3217" s="3"/>
      <c r="G3217">
        <v>3399</v>
      </c>
      <c r="H3217" s="2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F3218" s="3"/>
      <c r="G3218">
        <v>3400</v>
      </c>
      <c r="H3218" s="2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F3219" s="3"/>
      <c r="G3219">
        <v>3401</v>
      </c>
      <c r="H3219" s="2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F3220" s="3"/>
      <c r="G3220">
        <v>3402</v>
      </c>
      <c r="H3220" s="2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F3221" s="3"/>
      <c r="G3221">
        <v>3403</v>
      </c>
      <c r="H3221" s="2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F3222" s="3"/>
      <c r="G3222">
        <v>3404</v>
      </c>
      <c r="H3222" s="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F3223" s="3"/>
      <c r="G3223">
        <v>3405</v>
      </c>
      <c r="H3223" s="2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F3224" s="3"/>
      <c r="G3224">
        <v>3406</v>
      </c>
      <c r="H3224" s="2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F3225" s="3"/>
      <c r="G3225">
        <v>3407</v>
      </c>
      <c r="H3225" s="2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F3226" s="3"/>
      <c r="G3226">
        <v>3408</v>
      </c>
      <c r="H3226" s="2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F3227" s="3"/>
      <c r="G3227">
        <v>3409</v>
      </c>
      <c r="H3227" s="2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F3228" s="3"/>
      <c r="G3228">
        <v>3411</v>
      </c>
      <c r="H3228" s="2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F3229" s="3"/>
      <c r="G3229">
        <v>3412</v>
      </c>
      <c r="H3229" s="2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F3230" s="3"/>
      <c r="G3230">
        <v>3413</v>
      </c>
      <c r="H3230" s="2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F3231" s="3"/>
      <c r="G3231">
        <v>3414</v>
      </c>
      <c r="H3231" s="2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F3232" s="3"/>
      <c r="G3232">
        <v>3415</v>
      </c>
      <c r="H3232" s="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F3233" s="3"/>
      <c r="G3233">
        <v>3416</v>
      </c>
      <c r="H3233" s="2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F3234" s="3"/>
      <c r="G3234">
        <v>3417</v>
      </c>
      <c r="H3234" s="2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F3235" s="3"/>
      <c r="G3235">
        <v>3418</v>
      </c>
      <c r="H3235" s="2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F3236" s="3"/>
      <c r="G3236">
        <v>3420</v>
      </c>
      <c r="H3236" s="2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F3237" s="3"/>
      <c r="G3237">
        <v>3421</v>
      </c>
      <c r="H3237" s="2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F3238" s="3"/>
      <c r="G3238">
        <v>3423</v>
      </c>
      <c r="H3238" s="2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F3239" s="3"/>
      <c r="G3239">
        <v>3424</v>
      </c>
      <c r="H3239" s="2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F3240" s="3"/>
      <c r="G3240">
        <v>3426</v>
      </c>
      <c r="H3240" s="2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F3241" s="3"/>
      <c r="G3241">
        <v>3428</v>
      </c>
      <c r="H3241" s="2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F3242" s="3"/>
      <c r="G3242">
        <v>3437</v>
      </c>
      <c r="H3242" s="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F3243" s="3"/>
      <c r="G3243">
        <v>3439</v>
      </c>
      <c r="H3243" s="2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F3244" s="3"/>
      <c r="G3244">
        <v>3441</v>
      </c>
      <c r="H3244" s="2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F3245" s="3"/>
      <c r="G3245">
        <v>3443</v>
      </c>
      <c r="H3245" s="2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F3246" s="3"/>
      <c r="G3246">
        <v>3452</v>
      </c>
      <c r="H3246" s="2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F3247" s="3"/>
      <c r="G3247">
        <v>3453</v>
      </c>
      <c r="H3247" s="2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F3248" s="3"/>
      <c r="G3248">
        <v>3460</v>
      </c>
      <c r="H3248" s="2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F3249" s="3"/>
      <c r="G3249">
        <v>3464</v>
      </c>
      <c r="H3249" s="2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F3250" s="3"/>
      <c r="G3250">
        <v>3468</v>
      </c>
      <c r="H3250" s="2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F3251" s="3"/>
      <c r="G3251">
        <v>3469</v>
      </c>
      <c r="H3251" s="2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F3252" s="3"/>
      <c r="G3252">
        <v>3470</v>
      </c>
      <c r="H3252" s="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F3253" s="3"/>
      <c r="G3253">
        <v>3490</v>
      </c>
      <c r="H3253" s="2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F3254" s="3"/>
      <c r="G3254">
        <v>3491</v>
      </c>
      <c r="H3254" s="2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F3255" s="3"/>
      <c r="G3255">
        <v>3492</v>
      </c>
      <c r="H3255" s="2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F3256" s="3"/>
      <c r="G3256">
        <v>3494</v>
      </c>
      <c r="H3256" s="2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F3257" s="3"/>
      <c r="G3257">
        <v>3497</v>
      </c>
      <c r="H3257" s="2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F3258" s="3"/>
      <c r="G3258">
        <v>3504</v>
      </c>
      <c r="H3258" s="2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F3259" s="3"/>
      <c r="G3259">
        <v>3507</v>
      </c>
      <c r="H3259" s="2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F3260" s="3"/>
      <c r="G3260">
        <v>3548</v>
      </c>
      <c r="H3260" s="2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F3261" s="3"/>
      <c r="G3261">
        <v>3559</v>
      </c>
      <c r="H3261" s="2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F3262" s="3"/>
      <c r="G3262">
        <v>3561</v>
      </c>
      <c r="H3262" s="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F3263" s="3"/>
      <c r="G3263">
        <v>3576</v>
      </c>
      <c r="H3263" s="2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F3264" s="3"/>
      <c r="G3264">
        <v>3581</v>
      </c>
      <c r="H3264" s="2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F3265" s="3"/>
      <c r="G3265">
        <v>3582</v>
      </c>
      <c r="H3265" s="2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F3266" s="3"/>
      <c r="G3266">
        <v>3583</v>
      </c>
      <c r="H3266" s="2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F3267" s="3"/>
      <c r="G3267">
        <v>3584</v>
      </c>
      <c r="H3267" s="2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F3268" s="3"/>
      <c r="G3268">
        <v>3585</v>
      </c>
      <c r="H3268" s="2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F3269" s="3"/>
      <c r="G3269">
        <v>3586</v>
      </c>
      <c r="H3269" s="2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F3270" s="3"/>
      <c r="G3270">
        <v>3594</v>
      </c>
      <c r="H3270" s="2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F3271" s="3"/>
      <c r="G3271">
        <v>3595</v>
      </c>
      <c r="H3271" s="2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F3272" s="3"/>
      <c r="G3272">
        <v>3597</v>
      </c>
      <c r="H3272" s="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F3273" s="3"/>
      <c r="G3273">
        <v>3598</v>
      </c>
      <c r="H3273" s="2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F3274" s="3"/>
      <c r="G3274">
        <v>3599</v>
      </c>
      <c r="H3274" s="2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F3275" s="3"/>
      <c r="G3275">
        <v>3600</v>
      </c>
      <c r="H3275" s="2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F3276" s="3"/>
      <c r="G3276">
        <v>3601</v>
      </c>
      <c r="H3276" s="2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F3277" s="3"/>
      <c r="G3277">
        <v>3602</v>
      </c>
      <c r="H3277" s="2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F3278" s="3"/>
      <c r="G3278">
        <v>3604</v>
      </c>
      <c r="H3278" s="2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F3279" s="3"/>
      <c r="G3279">
        <v>3609</v>
      </c>
      <c r="H3279" s="2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F3280" s="3"/>
      <c r="G3280">
        <v>3611</v>
      </c>
      <c r="H3280" s="2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F3281" s="3"/>
      <c r="G3281">
        <v>3612</v>
      </c>
      <c r="H3281" s="2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F3282" s="3"/>
      <c r="G3282">
        <v>3624</v>
      </c>
      <c r="H3282" s="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F3283" s="3"/>
      <c r="G3283">
        <v>3628</v>
      </c>
      <c r="H3283" s="2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F3284" s="3"/>
      <c r="G3284">
        <v>3630</v>
      </c>
      <c r="H3284" s="2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F3285" s="3"/>
      <c r="G3285">
        <v>3631</v>
      </c>
      <c r="H3285" s="2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F3286" s="3"/>
      <c r="G3286">
        <v>3643</v>
      </c>
      <c r="H3286" s="2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F3287" s="3"/>
      <c r="G3287">
        <v>3658</v>
      </c>
      <c r="H3287" s="2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F3288" s="3"/>
      <c r="G3288">
        <v>987</v>
      </c>
      <c r="H3288" s="2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F3289" s="3"/>
      <c r="G3289">
        <v>3665</v>
      </c>
      <c r="H3289" s="2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F3290" s="3"/>
      <c r="G3290">
        <v>3666</v>
      </c>
      <c r="H3290" s="2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F3291" s="3"/>
      <c r="G3291">
        <v>3675</v>
      </c>
      <c r="H3291" s="2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F3292" s="3"/>
      <c r="G3292">
        <v>3676</v>
      </c>
      <c r="H3292" s="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F3293" s="3"/>
      <c r="G3293">
        <v>3686</v>
      </c>
      <c r="H3293" s="2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F3294" s="3"/>
      <c r="G3294">
        <v>3688</v>
      </c>
      <c r="H3294" s="2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F3295" s="3"/>
      <c r="G3295">
        <v>3691</v>
      </c>
      <c r="H3295" s="2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F3296" s="3"/>
      <c r="G3296">
        <v>3697</v>
      </c>
      <c r="H3296" s="2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F3297" s="3"/>
      <c r="G3297">
        <v>3698</v>
      </c>
      <c r="H3297" s="2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F3298" s="3"/>
      <c r="G3298">
        <v>3699</v>
      </c>
      <c r="H3298" s="2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F3299" s="3"/>
      <c r="G3299">
        <v>3704</v>
      </c>
      <c r="H3299" s="2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F3300" s="3"/>
      <c r="G3300">
        <v>3709</v>
      </c>
      <c r="H3300" s="2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F3301" s="3"/>
      <c r="G3301">
        <v>3710</v>
      </c>
      <c r="H3301" s="2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F3302" s="3"/>
      <c r="G3302">
        <v>3711</v>
      </c>
      <c r="H3302" s="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F3303" s="3"/>
      <c r="G3303">
        <v>3712</v>
      </c>
      <c r="H3303" s="2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F3304" s="3"/>
      <c r="G3304">
        <v>3714</v>
      </c>
      <c r="H3304" s="2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F3305" s="3"/>
      <c r="G3305">
        <v>3716</v>
      </c>
      <c r="H3305" s="2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F3306" s="3"/>
      <c r="G3306">
        <v>3722</v>
      </c>
      <c r="H3306" s="2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F3307" s="3"/>
      <c r="G3307">
        <v>3724</v>
      </c>
      <c r="H3307" s="2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F3308" s="3"/>
      <c r="G3308">
        <v>3725</v>
      </c>
      <c r="H3308" s="2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F3309" s="3"/>
      <c r="G3309">
        <v>3728</v>
      </c>
      <c r="H3309" s="2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F3310" s="3"/>
      <c r="G3310">
        <v>3739</v>
      </c>
      <c r="H3310" s="2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F3311" s="3"/>
      <c r="G3311">
        <v>3740</v>
      </c>
      <c r="H3311" s="2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F3312" s="3"/>
      <c r="G3312">
        <v>3743</v>
      </c>
      <c r="H3312" s="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F3313" s="3"/>
      <c r="G3313">
        <v>3753</v>
      </c>
      <c r="H3313" s="2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F3314" s="3"/>
      <c r="G3314">
        <v>3754</v>
      </c>
      <c r="H3314" s="2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F3315" s="3"/>
      <c r="G3315">
        <v>3762</v>
      </c>
      <c r="H3315" s="2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F3316" s="3"/>
      <c r="G3316">
        <v>3764</v>
      </c>
      <c r="H3316" s="2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F3317" s="3"/>
      <c r="G3317">
        <v>3765</v>
      </c>
      <c r="H3317" s="2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F3318" s="3"/>
      <c r="G3318">
        <v>3778</v>
      </c>
      <c r="H3318" s="2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F3319" s="3"/>
      <c r="G3319">
        <v>3782</v>
      </c>
      <c r="H3319" s="2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F3320" s="3"/>
      <c r="G3320">
        <v>3785</v>
      </c>
      <c r="H3320" s="2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F3321" s="3"/>
      <c r="G3321">
        <v>3789</v>
      </c>
      <c r="H3321" s="2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F3322" s="3"/>
      <c r="G3322">
        <v>3790</v>
      </c>
      <c r="H3322" s="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F3323" s="3"/>
      <c r="G3323">
        <v>3821</v>
      </c>
      <c r="H3323" s="2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F3324" s="3"/>
      <c r="G3324">
        <v>3823</v>
      </c>
      <c r="H3324" s="2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F3325" s="3"/>
      <c r="G3325">
        <v>3825</v>
      </c>
      <c r="H3325" s="2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F3326" s="3"/>
      <c r="G3326">
        <v>3826</v>
      </c>
      <c r="H3326" s="2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F3327" s="3"/>
      <c r="G3327">
        <v>3833</v>
      </c>
      <c r="H3327" s="2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F3328" s="3"/>
      <c r="G3328">
        <v>3834</v>
      </c>
      <c r="H3328" s="2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F3329" s="3"/>
      <c r="G3329">
        <v>3845</v>
      </c>
      <c r="H3329" s="2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F3330" s="3"/>
      <c r="G3330">
        <v>3868</v>
      </c>
      <c r="H3330" s="2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F3331" s="3"/>
      <c r="G3331">
        <v>3878</v>
      </c>
      <c r="H3331" s="2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F3332" s="3"/>
      <c r="G3332">
        <v>3883</v>
      </c>
      <c r="H3332" s="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F3333" s="3"/>
      <c r="G3333">
        <v>3886</v>
      </c>
      <c r="H3333" s="2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F3334" s="3"/>
      <c r="G3334">
        <v>3887</v>
      </c>
      <c r="H3334" s="2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F3335" s="3"/>
      <c r="G3335">
        <v>3888</v>
      </c>
      <c r="H3335" s="2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F3336" s="3"/>
      <c r="G3336">
        <v>3891</v>
      </c>
      <c r="H3336" s="2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F3337" s="3"/>
      <c r="G3337">
        <v>3895</v>
      </c>
      <c r="H3337" s="2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F3338" s="3"/>
      <c r="G3338">
        <v>3913</v>
      </c>
      <c r="H3338" s="2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F3339" s="3"/>
      <c r="G3339">
        <v>3914</v>
      </c>
      <c r="H3339" s="2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F3340" s="3"/>
      <c r="G3340">
        <v>3915</v>
      </c>
      <c r="H3340" s="2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F3341" s="3"/>
      <c r="G3341">
        <v>3916</v>
      </c>
      <c r="H3341" s="2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F3342" s="3"/>
      <c r="G3342">
        <v>3917</v>
      </c>
      <c r="H3342" s="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F3343" s="3"/>
      <c r="G3343">
        <v>3918</v>
      </c>
      <c r="H3343" s="2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F3344" s="3"/>
      <c r="G3344">
        <v>3921</v>
      </c>
      <c r="H3344" s="2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F3345" s="3"/>
      <c r="G3345">
        <v>3925</v>
      </c>
      <c r="H3345" s="2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F3346" s="3"/>
      <c r="G3346">
        <v>3926</v>
      </c>
      <c r="H3346" s="2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F3347" s="3"/>
      <c r="G3347">
        <v>3927</v>
      </c>
      <c r="H3347" s="2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F3348" s="3"/>
      <c r="G3348">
        <v>3929</v>
      </c>
      <c r="H3348" s="2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F3349" s="3"/>
      <c r="G3349">
        <v>3972</v>
      </c>
      <c r="H3349" s="2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F3350" s="3"/>
      <c r="G3350">
        <v>3973</v>
      </c>
      <c r="H3350" s="2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F3351" s="3"/>
      <c r="G3351">
        <v>3976</v>
      </c>
      <c r="H3351" s="2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F3352" s="3"/>
      <c r="G3352">
        <v>3995</v>
      </c>
      <c r="H3352" s="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F3353" s="3"/>
      <c r="G3353">
        <v>3986</v>
      </c>
      <c r="H3353" s="2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F3354" s="3"/>
      <c r="G3354">
        <v>4018</v>
      </c>
      <c r="H3354" s="2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F3355" s="3"/>
      <c r="G3355">
        <v>4019</v>
      </c>
      <c r="H3355" s="2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F3356" s="3"/>
      <c r="G3356">
        <v>4043</v>
      </c>
      <c r="H3356" s="2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F3357" s="3"/>
      <c r="G3357">
        <v>4044</v>
      </c>
      <c r="H3357" s="2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F3358" s="3"/>
      <c r="G3358">
        <v>4045</v>
      </c>
      <c r="H3358" s="2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F3359" s="3"/>
      <c r="G3359">
        <v>4060</v>
      </c>
      <c r="H3359" s="2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F3360" s="3"/>
      <c r="G3360">
        <v>4064</v>
      </c>
      <c r="H3360" s="2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F3361" s="3"/>
      <c r="G3361">
        <v>4067</v>
      </c>
      <c r="H3361" s="2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F3362" s="3"/>
      <c r="G3362">
        <v>4068</v>
      </c>
      <c r="H3362" s="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F3363" s="3"/>
      <c r="G3363">
        <v>4071</v>
      </c>
      <c r="H3363" s="2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F3364" s="3"/>
      <c r="G3364">
        <v>4074</v>
      </c>
      <c r="H3364" s="2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F3365" s="3"/>
      <c r="G3365">
        <v>4075</v>
      </c>
      <c r="H3365" s="2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F3366" s="3"/>
      <c r="G3366">
        <v>4100</v>
      </c>
      <c r="H3366" s="2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F3367" s="3"/>
      <c r="G3367">
        <v>4102</v>
      </c>
      <c r="H3367" s="2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F3368" s="3"/>
      <c r="G3368">
        <v>4107</v>
      </c>
      <c r="H3368" s="2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F3369" s="3"/>
      <c r="G3369">
        <v>4112</v>
      </c>
      <c r="H3369" s="2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F3370" s="3"/>
      <c r="G3370">
        <v>4113</v>
      </c>
      <c r="H3370" s="2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F3371" s="3"/>
      <c r="G3371">
        <v>4114</v>
      </c>
      <c r="H3371" s="2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F3372" s="3"/>
      <c r="G3372">
        <v>4118</v>
      </c>
      <c r="H3372" s="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F3373" s="3"/>
      <c r="G3373">
        <v>4119</v>
      </c>
      <c r="H3373" s="2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F3374" s="3"/>
      <c r="G3374">
        <v>4120</v>
      </c>
      <c r="H3374" s="2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F3375" s="3"/>
      <c r="G3375">
        <v>4122</v>
      </c>
      <c r="H3375" s="2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F3376" s="3"/>
      <c r="G3376">
        <v>4124</v>
      </c>
      <c r="H3376" s="2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F3377" s="3"/>
      <c r="G3377">
        <v>4125</v>
      </c>
      <c r="H3377" s="2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F3378" s="3"/>
      <c r="G3378">
        <v>4130</v>
      </c>
      <c r="H3378" s="2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F3379" s="3"/>
      <c r="G3379">
        <v>4139</v>
      </c>
      <c r="H3379" s="2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F3380" s="3"/>
      <c r="G3380">
        <v>4142</v>
      </c>
      <c r="H3380" s="2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F3381" s="3"/>
      <c r="G3381">
        <v>4143</v>
      </c>
      <c r="H3381" s="2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F3382" s="3"/>
      <c r="G3382">
        <v>4146</v>
      </c>
      <c r="H3382" s="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F3383" s="3"/>
      <c r="G3383">
        <v>4147</v>
      </c>
      <c r="H3383" s="2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F3384" s="3"/>
      <c r="G3384">
        <v>4148</v>
      </c>
      <c r="H3384" s="2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F3385" s="3"/>
      <c r="G3385">
        <v>4176</v>
      </c>
      <c r="H3385" s="2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F3386" s="3"/>
      <c r="G3386">
        <v>4177</v>
      </c>
      <c r="H3386" s="2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F3387" s="3"/>
      <c r="G3387">
        <v>4178</v>
      </c>
      <c r="H3387" s="2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F3388" s="3"/>
      <c r="G3388">
        <v>4180</v>
      </c>
      <c r="H3388" s="2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F3389" s="3"/>
      <c r="G3389">
        <v>4182</v>
      </c>
      <c r="H3389" s="2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F3390" s="3"/>
      <c r="G3390">
        <v>4183</v>
      </c>
      <c r="H3390" s="2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F3391" s="3"/>
      <c r="G3391">
        <v>4185</v>
      </c>
      <c r="H3391" s="2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F3392" s="3"/>
      <c r="G3392">
        <v>4195</v>
      </c>
      <c r="H3392" s="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F3393" s="3"/>
      <c r="G3393">
        <v>4201</v>
      </c>
      <c r="H3393" s="2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F3394" s="3"/>
      <c r="G3394">
        <v>4204</v>
      </c>
      <c r="H3394" s="2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F3395" s="3"/>
      <c r="G3395">
        <v>4251</v>
      </c>
      <c r="H3395" s="2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F3396" s="3"/>
      <c r="G3396">
        <v>4256</v>
      </c>
      <c r="H3396" s="2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F3397" s="3"/>
      <c r="G3397">
        <v>4257</v>
      </c>
      <c r="H3397" s="2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F3398" s="3"/>
      <c r="G3398">
        <v>4258</v>
      </c>
      <c r="H3398" s="2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F3399" s="3"/>
      <c r="G3399">
        <v>4259</v>
      </c>
      <c r="H3399" s="2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F3400" s="3"/>
      <c r="G3400">
        <v>4263</v>
      </c>
      <c r="H3400" s="2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F3401" s="3"/>
      <c r="G3401">
        <v>4266</v>
      </c>
      <c r="H3401" s="2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F3402" s="3"/>
      <c r="G3402">
        <v>4271</v>
      </c>
      <c r="H3402" s="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F3403" s="3"/>
      <c r="G3403">
        <v>4937</v>
      </c>
      <c r="H3403" s="2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F3404" s="3"/>
      <c r="G3404">
        <v>4939</v>
      </c>
      <c r="H3404" s="2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F3405" s="3"/>
      <c r="G3405">
        <v>5083</v>
      </c>
      <c r="H3405" s="2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F3406" s="3"/>
      <c r="G3406">
        <v>6011</v>
      </c>
      <c r="H3406" s="2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F3407" s="3"/>
      <c r="G3407">
        <v>6013</v>
      </c>
      <c r="H3407" s="2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F3408" s="3"/>
      <c r="G3408">
        <v>6016</v>
      </c>
      <c r="H3408" s="2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F3409" s="3"/>
      <c r="G3409">
        <v>6022</v>
      </c>
      <c r="H3409" s="2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F3410" s="3"/>
      <c r="G3410">
        <v>6023</v>
      </c>
      <c r="H3410" s="2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F3411" s="3"/>
      <c r="G3411">
        <v>6026</v>
      </c>
      <c r="H3411" s="2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F3412" s="3"/>
      <c r="G3412">
        <v>6030</v>
      </c>
      <c r="H3412" s="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F3413" s="3"/>
      <c r="G3413">
        <v>6041</v>
      </c>
      <c r="H3413" s="2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F3414" s="3"/>
      <c r="G3414">
        <v>6047</v>
      </c>
      <c r="H3414" s="2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F3415" s="3"/>
      <c r="G3415">
        <v>6049</v>
      </c>
      <c r="H3415" s="2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F3416" s="3"/>
      <c r="G3416">
        <v>6058</v>
      </c>
      <c r="H3416" s="2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F3417" s="3"/>
      <c r="G3417">
        <v>6060</v>
      </c>
      <c r="H3417" s="2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F3418" s="3"/>
      <c r="G3418">
        <v>6061</v>
      </c>
      <c r="H3418" s="2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F3419" s="3"/>
      <c r="G3419">
        <v>6064</v>
      </c>
      <c r="H3419" s="2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F3420" s="3"/>
      <c r="G3420">
        <v>6077</v>
      </c>
      <c r="H3420" s="2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F3421" s="3"/>
      <c r="G3421">
        <v>6082</v>
      </c>
      <c r="H3421" s="2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F3422" s="3"/>
      <c r="G3422">
        <v>6083</v>
      </c>
      <c r="H3422" s="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F3423" s="3"/>
      <c r="G3423">
        <v>1756</v>
      </c>
      <c r="H3423" s="2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F3424" s="3"/>
      <c r="G3424">
        <v>6092</v>
      </c>
      <c r="H3424" s="2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F3425" s="3"/>
      <c r="G3425">
        <v>6096</v>
      </c>
      <c r="H3425" s="2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F3426" s="3"/>
      <c r="G3426">
        <v>6103</v>
      </c>
      <c r="H3426" s="2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F3427" s="3"/>
      <c r="G3427">
        <v>6105</v>
      </c>
      <c r="H3427" s="2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F3428" s="3"/>
      <c r="G3428">
        <v>6110</v>
      </c>
      <c r="H3428" s="2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F3429" s="3"/>
      <c r="G3429">
        <v>6115</v>
      </c>
      <c r="H3429" s="2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F3430" s="3"/>
      <c r="G3430">
        <v>6119</v>
      </c>
      <c r="H3430" s="2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F3431" s="3"/>
      <c r="G3431">
        <v>6122</v>
      </c>
      <c r="H3431" s="2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F3432" s="3"/>
      <c r="G3432">
        <v>6125</v>
      </c>
      <c r="H3432" s="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F3433" s="3"/>
      <c r="G3433">
        <v>3320</v>
      </c>
      <c r="H3433" s="2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F3434" s="3"/>
      <c r="G3434">
        <v>3289</v>
      </c>
      <c r="H3434" s="2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F3435" s="3"/>
      <c r="G3435">
        <v>6128</v>
      </c>
      <c r="H3435" s="2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F3436" s="3"/>
      <c r="G3436">
        <v>6130</v>
      </c>
      <c r="H3436" s="2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F3437" s="3"/>
      <c r="G3437">
        <v>6131</v>
      </c>
      <c r="H3437" s="2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F3438" s="3"/>
      <c r="G3438">
        <v>6132</v>
      </c>
      <c r="H3438" s="2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F3439" s="3"/>
      <c r="G3439">
        <v>6133</v>
      </c>
      <c r="H3439" s="2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F3440" s="3"/>
      <c r="G3440">
        <v>6136</v>
      </c>
      <c r="H3440" s="2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F3441" s="3"/>
      <c r="G3441">
        <v>6140</v>
      </c>
      <c r="H3441" s="2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F3442" s="3"/>
      <c r="G3442">
        <v>6141</v>
      </c>
      <c r="H3442" s="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F3443" s="3"/>
      <c r="G3443">
        <v>6142</v>
      </c>
      <c r="H3443" s="2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F3444" s="3"/>
      <c r="G3444">
        <v>6145</v>
      </c>
      <c r="H3444" s="2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F3445" s="3"/>
      <c r="G3445">
        <v>6146</v>
      </c>
      <c r="H3445" s="2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F3446" s="3"/>
      <c r="G3446">
        <v>6147</v>
      </c>
      <c r="H3446" s="2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F3447" s="3"/>
      <c r="G3447">
        <v>6151</v>
      </c>
      <c r="H3447" s="2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F3448" s="3"/>
      <c r="G3448">
        <v>6152</v>
      </c>
      <c r="H3448" s="2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F3449" s="3"/>
      <c r="G3449">
        <v>6156</v>
      </c>
      <c r="H3449" s="2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F3450" s="3"/>
      <c r="G3450">
        <v>6158</v>
      </c>
      <c r="H3450" s="2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F3451" s="3"/>
      <c r="G3451">
        <v>6159</v>
      </c>
      <c r="H3451" s="2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F3452" s="3"/>
      <c r="G3452">
        <v>6163</v>
      </c>
      <c r="H3452" s="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F3453" s="3"/>
      <c r="G3453">
        <v>6171</v>
      </c>
      <c r="H3453" s="2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F3454" s="3"/>
      <c r="G3454">
        <v>6172</v>
      </c>
      <c r="H3454" s="2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F3455" s="3"/>
      <c r="G3455">
        <v>6174</v>
      </c>
      <c r="H3455" s="2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F3456" s="3"/>
      <c r="G3456">
        <v>6175</v>
      </c>
      <c r="H3456" s="2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F3457" s="3"/>
      <c r="G3457">
        <v>6177</v>
      </c>
      <c r="H3457" s="2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F3458" s="3"/>
      <c r="G3458">
        <v>6178</v>
      </c>
      <c r="H3458" s="2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F3459" s="3"/>
      <c r="G3459">
        <v>6179</v>
      </c>
      <c r="H3459" s="2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F3460" s="3"/>
      <c r="G3460">
        <v>6180</v>
      </c>
      <c r="H3460" s="2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F3461" s="3"/>
      <c r="G3461">
        <v>6181</v>
      </c>
      <c r="H3461" s="2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F3462" s="3"/>
      <c r="G3462">
        <v>6183</v>
      </c>
      <c r="H3462" s="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F3463" s="3"/>
      <c r="G3463">
        <v>6190</v>
      </c>
      <c r="H3463" s="2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F3464" s="3"/>
      <c r="G3464">
        <v>6195</v>
      </c>
      <c r="H3464" s="2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F3465" s="3"/>
      <c r="G3465">
        <v>6196</v>
      </c>
      <c r="H3465" s="2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F3466" s="3"/>
      <c r="G3466">
        <v>6200</v>
      </c>
      <c r="H3466" s="2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F3467" s="3"/>
      <c r="G3467">
        <v>6202</v>
      </c>
      <c r="H3467" s="2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F3468" s="3"/>
      <c r="G3468">
        <v>6204</v>
      </c>
      <c r="H3468" s="2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F3469" s="3"/>
      <c r="G3469">
        <v>6207</v>
      </c>
      <c r="H3469" s="2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F3470" s="3"/>
      <c r="G3470">
        <v>6208</v>
      </c>
      <c r="H3470" s="2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F3471" s="3"/>
      <c r="G3471">
        <v>6210</v>
      </c>
      <c r="H3471" s="2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F3472" s="3"/>
      <c r="G3472">
        <v>6211</v>
      </c>
      <c r="H3472" s="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F3473" s="3"/>
      <c r="G3473">
        <v>6213</v>
      </c>
      <c r="H3473" s="2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F3474" s="3"/>
      <c r="G3474">
        <v>6220</v>
      </c>
      <c r="H3474" s="2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F3475" s="3"/>
      <c r="G3475">
        <v>6225</v>
      </c>
      <c r="H3475" s="2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F3476" s="3"/>
      <c r="G3476">
        <v>6229</v>
      </c>
      <c r="H3476" s="2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F3477" s="3"/>
      <c r="G3477">
        <v>6243</v>
      </c>
      <c r="H3477" s="2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F3478" s="3"/>
      <c r="G3478">
        <v>6251</v>
      </c>
      <c r="H3478" s="2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F3479" s="3"/>
      <c r="G3479">
        <v>6281</v>
      </c>
      <c r="H3479" s="2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F3480" s="3"/>
      <c r="G3480">
        <v>6282</v>
      </c>
      <c r="H3480" s="2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F3481" s="3"/>
      <c r="G3481">
        <v>6283</v>
      </c>
      <c r="H3481" s="2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F3482" s="3"/>
      <c r="G3482">
        <v>6285</v>
      </c>
      <c r="H3482" s="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F3483" s="3"/>
      <c r="G3483">
        <v>6286</v>
      </c>
      <c r="H3483" s="2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F3484" s="3"/>
      <c r="G3484">
        <v>6288</v>
      </c>
      <c r="H3484" s="2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F3485" s="3"/>
      <c r="G3485">
        <v>6299</v>
      </c>
      <c r="H3485" s="2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F3486" s="3"/>
      <c r="G3486">
        <v>6301</v>
      </c>
      <c r="H3486" s="2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F3487" s="3"/>
      <c r="G3487">
        <v>6302</v>
      </c>
      <c r="H3487" s="2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F3488" s="3"/>
      <c r="G3488">
        <v>6304</v>
      </c>
      <c r="H3488" s="2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F3489" s="3"/>
      <c r="G3489">
        <v>6305</v>
      </c>
      <c r="H3489" s="2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F3490" s="3"/>
      <c r="G3490">
        <v>6306</v>
      </c>
      <c r="H3490" s="2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F3491" s="3"/>
      <c r="G3491">
        <v>6311</v>
      </c>
      <c r="H3491" s="2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F3492" s="3"/>
      <c r="G3492">
        <v>6314</v>
      </c>
      <c r="H3492" s="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F3493" s="3"/>
      <c r="G3493">
        <v>6319</v>
      </c>
      <c r="H3493" s="2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F3494" s="3"/>
      <c r="G3494">
        <v>6323</v>
      </c>
      <c r="H3494" s="2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F3495" s="3"/>
      <c r="G3495">
        <v>6329</v>
      </c>
      <c r="H3495" s="2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F3496" s="3"/>
      <c r="G3496">
        <v>6330</v>
      </c>
      <c r="H3496" s="2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F3497" s="3"/>
      <c r="G3497">
        <v>6333</v>
      </c>
      <c r="H3497" s="2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F3498" s="3"/>
      <c r="G3498">
        <v>6338</v>
      </c>
      <c r="H3498" s="2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F3499" s="3"/>
      <c r="G3499">
        <v>6341</v>
      </c>
      <c r="H3499" s="2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F3500" s="3"/>
      <c r="G3500">
        <v>6345</v>
      </c>
      <c r="H3500" s="2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F3501" s="3"/>
      <c r="G3501">
        <v>6348</v>
      </c>
      <c r="H3501" s="2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F3502" s="3"/>
      <c r="G3502">
        <v>6356</v>
      </c>
      <c r="H3502" s="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F3503" s="3"/>
      <c r="G3503">
        <v>6358</v>
      </c>
      <c r="H3503" s="2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F3504" s="3"/>
      <c r="G3504">
        <v>6359</v>
      </c>
      <c r="H3504" s="2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F3505" s="3"/>
      <c r="G3505">
        <v>6369</v>
      </c>
      <c r="H3505" s="2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F3506" s="3"/>
      <c r="G3506">
        <v>6373</v>
      </c>
      <c r="H3506" s="2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F3507" s="3"/>
      <c r="G3507">
        <v>6377</v>
      </c>
      <c r="H3507" s="2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F3508" s="3"/>
      <c r="G3508">
        <v>6378</v>
      </c>
      <c r="H3508" s="2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F3509" s="3"/>
      <c r="G3509">
        <v>6379</v>
      </c>
      <c r="H3509" s="2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F3510" s="3"/>
      <c r="G3510">
        <v>6388</v>
      </c>
      <c r="H3510" s="2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F3511" s="3"/>
      <c r="G3511">
        <v>6390</v>
      </c>
      <c r="H3511" s="2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F3512" s="3"/>
      <c r="G3512">
        <v>6391</v>
      </c>
      <c r="H3512" s="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F3513" s="3"/>
      <c r="G3513">
        <v>6393</v>
      </c>
      <c r="H3513" s="2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F3514" s="3"/>
      <c r="G3514">
        <v>6394</v>
      </c>
      <c r="H3514" s="2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F3515" s="3"/>
      <c r="G3515">
        <v>6395</v>
      </c>
      <c r="H3515" s="2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F3516" s="3"/>
      <c r="G3516">
        <v>6396</v>
      </c>
      <c r="H3516" s="2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F3517" s="3"/>
      <c r="G3517">
        <v>6397</v>
      </c>
      <c r="H3517" s="2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F3518" s="3"/>
      <c r="G3518">
        <v>6398</v>
      </c>
      <c r="H3518" s="2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F3519" s="3"/>
      <c r="G3519">
        <v>6400</v>
      </c>
      <c r="H3519" s="2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F3520" s="3"/>
      <c r="G3520">
        <v>6402</v>
      </c>
      <c r="H3520" s="2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F3521" s="3"/>
      <c r="G3521">
        <v>6403</v>
      </c>
      <c r="H3521" s="2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F3522" s="3"/>
      <c r="G3522">
        <v>6404</v>
      </c>
      <c r="H3522" s="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F3523" s="3"/>
      <c r="G3523">
        <v>6405</v>
      </c>
      <c r="H3523" s="2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F3524" s="3"/>
      <c r="G3524">
        <v>6406</v>
      </c>
      <c r="H3524" s="2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F3525" s="3"/>
      <c r="G3525">
        <v>6407</v>
      </c>
      <c r="H3525" s="2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F3526" s="3"/>
      <c r="G3526">
        <v>6408</v>
      </c>
      <c r="H3526" s="2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F3527" s="3"/>
      <c r="G3527">
        <v>6409</v>
      </c>
      <c r="H3527" s="2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F3528" s="3"/>
      <c r="G3528">
        <v>6410</v>
      </c>
      <c r="H3528" s="2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F3529" s="3"/>
      <c r="G3529">
        <v>6413</v>
      </c>
      <c r="H3529" s="2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F3530" s="3"/>
      <c r="G3530">
        <v>6414</v>
      </c>
      <c r="H3530" s="2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F3531" s="3"/>
      <c r="G3531">
        <v>6415</v>
      </c>
      <c r="H3531" s="2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F3532" s="3"/>
      <c r="G3532">
        <v>6416</v>
      </c>
      <c r="H3532" s="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F3533" s="3"/>
      <c r="G3533">
        <v>6417</v>
      </c>
      <c r="H3533" s="2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F3534" s="3"/>
      <c r="G3534">
        <v>6418</v>
      </c>
      <c r="H3534" s="2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F3535" s="3"/>
      <c r="G3535">
        <v>6419</v>
      </c>
      <c r="H3535" s="2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F3536" s="3"/>
      <c r="G3536">
        <v>6424</v>
      </c>
      <c r="H3536" s="2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F3537" s="3"/>
      <c r="G3537">
        <v>6430</v>
      </c>
      <c r="H3537" s="2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F3538" s="3"/>
      <c r="G3538">
        <v>6431</v>
      </c>
      <c r="H3538" s="2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F3539" s="3"/>
      <c r="G3539">
        <v>6432</v>
      </c>
      <c r="H3539" s="2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F3540" s="3"/>
      <c r="G3540">
        <v>6433</v>
      </c>
      <c r="H3540" s="2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F3541" s="3"/>
      <c r="G3541">
        <v>6438</v>
      </c>
      <c r="H3541" s="2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F3542" s="3"/>
      <c r="G3542">
        <v>6440</v>
      </c>
      <c r="H3542" s="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F3543" s="3"/>
      <c r="G3543">
        <v>6449</v>
      </c>
      <c r="H3543" s="2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F3544" s="3"/>
      <c r="G3544">
        <v>6456</v>
      </c>
      <c r="H3544" s="2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F3545" s="3"/>
      <c r="G3545">
        <v>6463</v>
      </c>
      <c r="H3545" s="2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F3546" s="3"/>
      <c r="G3546">
        <v>6469</v>
      </c>
      <c r="H3546" s="2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F3547" s="3"/>
      <c r="G3547">
        <v>6474</v>
      </c>
      <c r="H3547" s="2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F3548" s="3"/>
      <c r="G3548">
        <v>6475</v>
      </c>
      <c r="H3548" s="2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F3549" s="3"/>
      <c r="G3549">
        <v>6479</v>
      </c>
      <c r="H3549" s="2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F3550" s="3"/>
      <c r="G3550">
        <v>6480</v>
      </c>
      <c r="H3550" s="2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F3551" s="3"/>
      <c r="G3551">
        <v>6481</v>
      </c>
      <c r="H3551" s="2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F3552" s="3"/>
      <c r="G3552">
        <v>3656</v>
      </c>
      <c r="H3552" s="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F3553" s="3"/>
      <c r="G3553">
        <v>4213</v>
      </c>
      <c r="H3553" s="2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F3554" s="3"/>
      <c r="G3554">
        <v>6506</v>
      </c>
      <c r="H3554" s="2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F3555" s="3"/>
      <c r="G3555">
        <v>6507</v>
      </c>
      <c r="H3555" s="2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F3556" s="3"/>
      <c r="G3556">
        <v>6513</v>
      </c>
      <c r="H3556" s="2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F3557" s="3"/>
      <c r="G3557">
        <v>6519</v>
      </c>
      <c r="H3557" s="2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F3558" s="3"/>
      <c r="G3558">
        <v>6521</v>
      </c>
      <c r="H3558" s="2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F3559" s="3"/>
      <c r="G3559">
        <v>6526</v>
      </c>
      <c r="H3559" s="2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F3560" s="3"/>
      <c r="G3560">
        <v>6527</v>
      </c>
      <c r="H3560" s="2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F3561" s="3"/>
      <c r="G3561">
        <v>6529</v>
      </c>
      <c r="H3561" s="2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F3562" s="3"/>
      <c r="G3562">
        <v>6531</v>
      </c>
      <c r="H3562" s="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F3563" s="3"/>
      <c r="G3563">
        <v>6532</v>
      </c>
      <c r="H3563" s="2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F3564" s="3"/>
      <c r="G3564">
        <v>6537</v>
      </c>
      <c r="H3564" s="2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F3565" s="3"/>
      <c r="G3565">
        <v>6543</v>
      </c>
      <c r="H3565" s="2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F3566" s="3"/>
      <c r="G3566">
        <v>6544</v>
      </c>
      <c r="H3566" s="2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F3567" s="3"/>
      <c r="G3567">
        <v>6546</v>
      </c>
      <c r="H3567" s="2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F3568" s="3"/>
      <c r="G3568">
        <v>6552</v>
      </c>
      <c r="H3568" s="2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F3569" s="3"/>
      <c r="G3569">
        <v>6554</v>
      </c>
      <c r="H3569" s="2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F3570" s="3"/>
      <c r="G3570">
        <v>6555</v>
      </c>
      <c r="H3570" s="2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F3571" s="3"/>
      <c r="G3571">
        <v>6558</v>
      </c>
      <c r="H3571" s="2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F3572" s="3"/>
      <c r="G3572">
        <v>6559</v>
      </c>
      <c r="H3572" s="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F3573" s="3"/>
      <c r="G3573">
        <v>6565</v>
      </c>
      <c r="H3573" s="2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F3574" s="3"/>
      <c r="G3574">
        <v>6566</v>
      </c>
      <c r="H3574" s="2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F3575" s="3"/>
      <c r="G3575">
        <v>6567</v>
      </c>
      <c r="H3575" s="2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F3576" s="3"/>
      <c r="G3576">
        <v>6579</v>
      </c>
      <c r="H3576" s="2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F3577" s="3"/>
      <c r="G3577">
        <v>6580</v>
      </c>
      <c r="H3577" s="2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F3578" s="3"/>
      <c r="G3578">
        <v>6581</v>
      </c>
      <c r="H3578" s="2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F3579" s="3"/>
      <c r="G3579">
        <v>6584</v>
      </c>
      <c r="H3579" s="2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F3580" s="3"/>
      <c r="G3580">
        <v>6586</v>
      </c>
      <c r="H3580" s="2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F3581" s="3"/>
      <c r="G3581">
        <v>6595</v>
      </c>
      <c r="H3581" s="2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F3582" s="3"/>
      <c r="G3582">
        <v>6612</v>
      </c>
      <c r="H3582" s="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F3583" s="3"/>
      <c r="G3583">
        <v>6618</v>
      </c>
      <c r="H3583" s="2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F3584" s="3"/>
      <c r="G3584">
        <v>6619</v>
      </c>
      <c r="H3584" s="2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F3585" s="3"/>
      <c r="G3585">
        <v>6623</v>
      </c>
      <c r="H3585" s="2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F3586" s="3"/>
      <c r="G3586">
        <v>6624</v>
      </c>
      <c r="H3586" s="2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F3587" s="3"/>
      <c r="G3587">
        <v>6635</v>
      </c>
      <c r="H3587" s="2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F3588" s="3"/>
      <c r="G3588">
        <v>6636</v>
      </c>
      <c r="H3588" s="2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F3589" s="3"/>
      <c r="G3589">
        <v>6637</v>
      </c>
      <c r="H3589" s="2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F3590" s="3"/>
      <c r="G3590">
        <v>6639</v>
      </c>
      <c r="H3590" s="2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F3591" s="3"/>
      <c r="G3591">
        <v>6643</v>
      </c>
      <c r="H3591" s="2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F3592" s="3"/>
      <c r="G3592">
        <v>6644</v>
      </c>
      <c r="H3592" s="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F3593" s="3"/>
      <c r="G3593">
        <v>6645</v>
      </c>
      <c r="H3593" s="2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F3594" s="3"/>
      <c r="G3594">
        <v>6646</v>
      </c>
      <c r="H3594" s="2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F3595" s="3"/>
      <c r="G3595">
        <v>6647</v>
      </c>
      <c r="H3595" s="2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F3596" s="3"/>
      <c r="G3596">
        <v>6648</v>
      </c>
      <c r="H3596" s="2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F3597" s="3"/>
      <c r="G3597">
        <v>6702</v>
      </c>
      <c r="H3597" s="2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F3598" s="3"/>
      <c r="G3598">
        <v>6741</v>
      </c>
      <c r="H3598" s="2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F3599" s="3"/>
      <c r="G3599">
        <v>6761</v>
      </c>
      <c r="H3599" s="2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F3600" s="3"/>
      <c r="G3600">
        <v>6768</v>
      </c>
      <c r="H3600" s="2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F3601" s="3"/>
      <c r="G3601">
        <v>6772</v>
      </c>
      <c r="H3601" s="2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F3602" s="3"/>
      <c r="G3602">
        <v>6776</v>
      </c>
      <c r="H3602" s="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F3603" s="3"/>
      <c r="G3603">
        <v>6789</v>
      </c>
      <c r="H3603" s="2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F3604" s="3"/>
      <c r="G3604">
        <v>6791</v>
      </c>
      <c r="H3604" s="2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F3605" s="3"/>
      <c r="G3605">
        <v>6801</v>
      </c>
      <c r="H3605" s="2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F3606" s="3"/>
      <c r="G3606">
        <v>6823</v>
      </c>
      <c r="H3606" s="2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F3607" s="3"/>
      <c r="G3607">
        <v>6824</v>
      </c>
      <c r="H3607" s="2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F3608" s="3"/>
      <c r="G3608">
        <v>7011</v>
      </c>
      <c r="H3608" s="2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F3609" s="3"/>
      <c r="G3609">
        <v>7012</v>
      </c>
      <c r="H3609" s="2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F3610" s="3"/>
      <c r="G3610">
        <v>7013</v>
      </c>
      <c r="H3610" s="2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F3611" s="3"/>
      <c r="G3611">
        <v>7015</v>
      </c>
      <c r="H3611" s="2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F3612" s="3"/>
      <c r="G3612">
        <v>7018</v>
      </c>
      <c r="H3612" s="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F3613" s="3"/>
      <c r="G3613">
        <v>7028</v>
      </c>
      <c r="H3613" s="2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F3614" s="3"/>
      <c r="G3614">
        <v>7030</v>
      </c>
      <c r="H3614" s="2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F3615" s="3"/>
      <c r="G3615">
        <v>7034</v>
      </c>
      <c r="H3615" s="2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F3616" s="3"/>
      <c r="G3616">
        <v>7040</v>
      </c>
      <c r="H3616" s="2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F3617" s="3"/>
      <c r="G3617">
        <v>7042</v>
      </c>
      <c r="H3617" s="2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F3618" s="3"/>
      <c r="G3618">
        <v>7051</v>
      </c>
      <c r="H3618" s="2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F3619" s="3"/>
      <c r="G3619">
        <v>7056</v>
      </c>
      <c r="H3619" s="2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F3620" s="3"/>
      <c r="G3620">
        <v>7058</v>
      </c>
      <c r="H3620" s="2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F3621" s="3"/>
      <c r="G3621">
        <v>7060</v>
      </c>
      <c r="H3621" s="2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F3622" s="3"/>
      <c r="G3622">
        <v>7063</v>
      </c>
      <c r="H3622" s="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F3623" s="3"/>
      <c r="G3623">
        <v>7066</v>
      </c>
      <c r="H3623" s="2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F3624" s="3"/>
      <c r="G3624">
        <v>7072</v>
      </c>
      <c r="H3624" s="2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F3625" s="3"/>
      <c r="G3625">
        <v>7080</v>
      </c>
      <c r="H3625" s="2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F3626" s="3"/>
      <c r="G3626">
        <v>7097</v>
      </c>
      <c r="H3626" s="2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F3627" s="3"/>
      <c r="G3627">
        <v>7111</v>
      </c>
      <c r="H3627" s="2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F3628" s="3"/>
      <c r="G3628">
        <v>7112</v>
      </c>
      <c r="H3628" s="2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F3629" s="3"/>
      <c r="G3629">
        <v>7113</v>
      </c>
      <c r="H3629" s="2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F3630" s="3"/>
      <c r="G3630">
        <v>7115</v>
      </c>
      <c r="H3630" s="2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F3631" s="3"/>
      <c r="G3631">
        <v>7118</v>
      </c>
      <c r="H3631" s="2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F3632" s="3"/>
      <c r="G3632">
        <v>7127</v>
      </c>
      <c r="H3632" s="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F3633" s="3"/>
      <c r="G3633">
        <v>7128</v>
      </c>
      <c r="H3633" s="2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F3634" s="3"/>
      <c r="G3634">
        <v>7129</v>
      </c>
      <c r="H3634" s="2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F3635" s="3"/>
      <c r="G3635">
        <v>7131</v>
      </c>
      <c r="H3635" s="2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F3636" s="3"/>
      <c r="G3636">
        <v>7132</v>
      </c>
      <c r="H3636" s="2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F3637" s="3"/>
      <c r="G3637">
        <v>7135</v>
      </c>
      <c r="H3637" s="2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F3638" s="3"/>
      <c r="G3638">
        <v>7146</v>
      </c>
      <c r="H3638" s="2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F3639" s="3"/>
      <c r="G3639">
        <v>7151</v>
      </c>
      <c r="H3639" s="2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F3640" s="3"/>
      <c r="G3640">
        <v>7153</v>
      </c>
      <c r="H3640" s="2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F3641" s="3"/>
      <c r="G3641">
        <v>7164</v>
      </c>
      <c r="H3641" s="2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F3642" s="3"/>
      <c r="G3642">
        <v>7166</v>
      </c>
      <c r="H3642" s="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F3643" s="3"/>
      <c r="G3643">
        <v>7168</v>
      </c>
      <c r="H3643" s="2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F3644" s="3"/>
      <c r="G3644">
        <v>7169</v>
      </c>
      <c r="H3644" s="2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F3645" s="3"/>
      <c r="G3645">
        <v>7173</v>
      </c>
      <c r="H3645" s="2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F3646" s="3"/>
      <c r="G3646">
        <v>7174</v>
      </c>
      <c r="H3646" s="2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F3647" s="3"/>
      <c r="G3647">
        <v>7179</v>
      </c>
      <c r="H3647" s="2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F3648" s="3"/>
      <c r="G3648">
        <v>7182</v>
      </c>
      <c r="H3648" s="2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F3649" s="3"/>
      <c r="G3649">
        <v>7183</v>
      </c>
      <c r="H3649" s="2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F3650" s="3"/>
      <c r="G3650">
        <v>7189</v>
      </c>
      <c r="H3650" s="2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F3651" s="3"/>
      <c r="G3651">
        <v>7191</v>
      </c>
      <c r="H3651" s="2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F3652" s="3"/>
      <c r="G3652">
        <v>7200</v>
      </c>
      <c r="H3652" s="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F3653" s="3"/>
      <c r="G3653">
        <v>7229</v>
      </c>
      <c r="H3653" s="2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F3654" s="3"/>
      <c r="G3654">
        <v>7231</v>
      </c>
      <c r="H3654" s="2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F3655" s="3"/>
      <c r="G3655">
        <v>7232</v>
      </c>
      <c r="H3655" s="2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F3656" s="3"/>
      <c r="G3656">
        <v>7233</v>
      </c>
      <c r="H3656" s="2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F3657" s="3"/>
      <c r="G3657">
        <v>1757</v>
      </c>
      <c r="H3657" s="2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F3658" s="3"/>
      <c r="G3658">
        <v>7238</v>
      </c>
      <c r="H3658" s="2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F3659" s="3"/>
      <c r="G3659">
        <v>7246</v>
      </c>
      <c r="H3659" s="2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F3660" s="3"/>
      <c r="G3660">
        <v>7247</v>
      </c>
      <c r="H3660" s="2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F3661" s="3"/>
      <c r="G3661">
        <v>7259</v>
      </c>
      <c r="H3661" s="2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F3662" s="3"/>
      <c r="G3662">
        <v>7268</v>
      </c>
      <c r="H3662" s="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F3663" s="3"/>
      <c r="G3663">
        <v>7279</v>
      </c>
      <c r="H3663" s="2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F3664" s="3"/>
      <c r="G3664">
        <v>7281</v>
      </c>
      <c r="H3664" s="2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F3665" s="3"/>
      <c r="G3665">
        <v>7283</v>
      </c>
      <c r="H3665" s="2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F3666" s="3"/>
      <c r="G3666">
        <v>7288</v>
      </c>
      <c r="H3666" s="2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F3667" s="3"/>
      <c r="G3667">
        <v>7294</v>
      </c>
      <c r="H3667" s="2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F3668" s="3"/>
      <c r="G3668">
        <v>7304</v>
      </c>
      <c r="H3668" s="2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F3669" s="3"/>
      <c r="G3669">
        <v>7307</v>
      </c>
      <c r="H3669" s="2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F3670" s="3"/>
      <c r="G3670">
        <v>7314</v>
      </c>
      <c r="H3670" s="2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F3671" s="3"/>
      <c r="G3671">
        <v>7315</v>
      </c>
      <c r="H3671" s="2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F3672" s="3"/>
      <c r="G3672">
        <v>7317</v>
      </c>
      <c r="H3672" s="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F3673" s="3"/>
      <c r="G3673">
        <v>7318</v>
      </c>
      <c r="H3673" s="2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F3674" s="3"/>
      <c r="G3674">
        <v>7325</v>
      </c>
      <c r="H3674" s="2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F3675" s="3"/>
      <c r="G3675">
        <v>7335</v>
      </c>
      <c r="H3675" s="2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F3676" s="3"/>
      <c r="G3676">
        <v>7336</v>
      </c>
      <c r="H3676" s="2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F3677" s="3"/>
      <c r="G3677">
        <v>7337</v>
      </c>
      <c r="H3677" s="2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F3678" s="3"/>
      <c r="G3678">
        <v>7338</v>
      </c>
      <c r="H3678" s="2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F3679" s="3"/>
      <c r="G3679">
        <v>7339</v>
      </c>
      <c r="H3679" s="2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F3680" s="3"/>
      <c r="G3680">
        <v>4214</v>
      </c>
      <c r="H3680" s="2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F3681" s="3"/>
      <c r="G3681">
        <v>7367</v>
      </c>
      <c r="H3681" s="2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F3682" s="3"/>
      <c r="G3682">
        <v>7368</v>
      </c>
      <c r="H3682" s="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F3683" s="3"/>
      <c r="G3683">
        <v>7369</v>
      </c>
      <c r="H3683" s="2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F3684" s="3"/>
      <c r="G3684">
        <v>7372</v>
      </c>
      <c r="H3684" s="2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F3685" s="3"/>
      <c r="G3685">
        <v>7373</v>
      </c>
      <c r="H3685" s="2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F3686" s="3"/>
      <c r="G3686">
        <v>3988</v>
      </c>
      <c r="H3686" s="2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F3687" s="3"/>
      <c r="G3687">
        <v>4012</v>
      </c>
      <c r="H3687" s="2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F3688" s="3"/>
      <c r="G3688">
        <v>7380</v>
      </c>
      <c r="H3688" s="2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F3689" s="3"/>
      <c r="G3689">
        <v>7392</v>
      </c>
      <c r="H3689" s="2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F3690" s="3"/>
      <c r="G3690">
        <v>7393</v>
      </c>
      <c r="H3690" s="2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F3691" s="3"/>
      <c r="G3691">
        <v>7396</v>
      </c>
      <c r="H3691" s="2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F3692" s="3"/>
      <c r="G3692">
        <v>7397</v>
      </c>
      <c r="H3692" s="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F3693" s="3"/>
      <c r="G3693">
        <v>7398</v>
      </c>
      <c r="H3693" s="2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F3694" s="3"/>
      <c r="G3694">
        <v>7399</v>
      </c>
      <c r="H3694" s="2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F3695" s="3"/>
      <c r="G3695">
        <v>7400</v>
      </c>
      <c r="H3695" s="2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F3696" s="3"/>
      <c r="G3696">
        <v>7405</v>
      </c>
      <c r="H3696" s="2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F3697" s="3"/>
      <c r="G3697">
        <v>7406</v>
      </c>
      <c r="H3697" s="2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F3698" s="3"/>
      <c r="G3698">
        <v>7408</v>
      </c>
      <c r="H3698" s="2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F3699" s="3"/>
      <c r="G3699">
        <v>7413</v>
      </c>
      <c r="H3699" s="2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F3700" s="3"/>
      <c r="G3700">
        <v>7414</v>
      </c>
      <c r="H3700" s="2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F3701" s="3"/>
      <c r="G3701">
        <v>7415</v>
      </c>
      <c r="H3701" s="2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F3702" s="3"/>
      <c r="G3702">
        <v>7425</v>
      </c>
      <c r="H3702" s="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F3703" s="3"/>
      <c r="G3703">
        <v>7427</v>
      </c>
      <c r="H3703" s="2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F3704" s="3"/>
      <c r="G3704">
        <v>7429</v>
      </c>
      <c r="H3704" s="2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F3705" s="3"/>
      <c r="G3705">
        <v>7431</v>
      </c>
      <c r="H3705" s="2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F3706" s="3"/>
      <c r="G3706">
        <v>7432</v>
      </c>
      <c r="H3706" s="2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F3707" s="3"/>
      <c r="G3707">
        <v>7437</v>
      </c>
      <c r="H3707" s="2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F3708" s="3"/>
      <c r="G3708">
        <v>7438</v>
      </c>
      <c r="H3708" s="2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F3709" s="3"/>
      <c r="G3709">
        <v>7439</v>
      </c>
      <c r="H3709" s="2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F3710" s="3"/>
      <c r="G3710">
        <v>7440</v>
      </c>
      <c r="H3710" s="2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F3711" s="3"/>
      <c r="G3711">
        <v>7441</v>
      </c>
      <c r="H3711" s="2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F3712" s="3"/>
      <c r="G3712">
        <v>7447</v>
      </c>
      <c r="H3712" s="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F3713" s="3"/>
      <c r="G3713">
        <v>7449</v>
      </c>
      <c r="H3713" s="2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F3714" s="3"/>
      <c r="G3714">
        <v>7450</v>
      </c>
      <c r="H3714" s="2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F3715" s="3"/>
      <c r="G3715">
        <v>7451</v>
      </c>
      <c r="H3715" s="2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F3716" s="3"/>
      <c r="G3716">
        <v>7452</v>
      </c>
      <c r="H3716" s="2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F3717" s="3"/>
      <c r="G3717">
        <v>7458</v>
      </c>
      <c r="H3717" s="2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F3718" s="3"/>
      <c r="G3718">
        <v>7462</v>
      </c>
      <c r="H3718" s="2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F3719" s="3"/>
      <c r="G3719">
        <v>7463</v>
      </c>
      <c r="H3719" s="2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F3720" s="3"/>
      <c r="G3720">
        <v>7464</v>
      </c>
      <c r="H3720" s="2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F3721" s="3"/>
      <c r="G3721">
        <v>7469</v>
      </c>
      <c r="H3721" s="2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F3722" s="3"/>
      <c r="G3722">
        <v>7470</v>
      </c>
      <c r="H3722" s="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F3723" s="3"/>
      <c r="G3723">
        <v>7474</v>
      </c>
      <c r="H3723" s="2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F3724" s="3"/>
      <c r="G3724">
        <v>7479</v>
      </c>
      <c r="H3724" s="2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F3725" s="3"/>
      <c r="G3725">
        <v>7480</v>
      </c>
      <c r="H3725" s="2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F3726" s="3"/>
      <c r="G3726">
        <v>7481</v>
      </c>
      <c r="H3726" s="2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F3727" s="3"/>
      <c r="G3727">
        <v>7482</v>
      </c>
      <c r="H3727" s="2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F3728" s="3"/>
      <c r="G3728">
        <v>7483</v>
      </c>
      <c r="H3728" s="2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F3729" s="3"/>
      <c r="G3729">
        <v>7484</v>
      </c>
      <c r="H3729" s="2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F3730" s="3"/>
      <c r="G3730">
        <v>7485</v>
      </c>
      <c r="H3730" s="2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F3731" s="3"/>
      <c r="G3731">
        <v>7486</v>
      </c>
      <c r="H3731" s="2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F3732" s="3"/>
      <c r="G3732">
        <v>7487</v>
      </c>
      <c r="H3732" s="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F3733" s="3"/>
      <c r="G3733">
        <v>7488</v>
      </c>
      <c r="H3733" s="2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F3734" s="3"/>
      <c r="G3734">
        <v>7489</v>
      </c>
      <c r="H3734" s="2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F3735" s="3"/>
      <c r="G3735">
        <v>7493</v>
      </c>
      <c r="H3735" s="2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F3736" s="3"/>
      <c r="G3736">
        <v>7497</v>
      </c>
      <c r="H3736" s="2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F3737" s="3"/>
      <c r="G3737">
        <v>7501</v>
      </c>
      <c r="H3737" s="2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F3738" s="3"/>
      <c r="G3738">
        <v>7502</v>
      </c>
      <c r="H3738" s="2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F3739" s="3"/>
      <c r="G3739">
        <v>7503</v>
      </c>
      <c r="H3739" s="2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F3740" s="3"/>
      <c r="G3740">
        <v>7505</v>
      </c>
      <c r="H3740" s="2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F3741" s="3"/>
      <c r="G3741">
        <v>7507</v>
      </c>
      <c r="H3741" s="2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F3742" s="3"/>
      <c r="G3742">
        <v>7508</v>
      </c>
      <c r="H3742" s="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F3743" s="3"/>
      <c r="G3743">
        <v>7511</v>
      </c>
      <c r="H3743" s="2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F3744" s="3"/>
      <c r="G3744">
        <v>7512</v>
      </c>
      <c r="H3744" s="2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F3745" s="3"/>
      <c r="G3745">
        <v>7513</v>
      </c>
      <c r="H3745" s="2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F3746" s="3"/>
      <c r="G3746">
        <v>7515</v>
      </c>
      <c r="H3746" s="2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F3747" s="3"/>
      <c r="G3747">
        <v>7526</v>
      </c>
      <c r="H3747" s="2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F3748" s="3"/>
      <c r="G3748">
        <v>7527</v>
      </c>
      <c r="H3748" s="2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F3749" s="3"/>
      <c r="G3749">
        <v>7541</v>
      </c>
      <c r="H3749" s="2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F3750" s="3"/>
      <c r="G3750">
        <v>7545</v>
      </c>
      <c r="H3750" s="2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F3751" s="3"/>
      <c r="G3751">
        <v>7546</v>
      </c>
      <c r="H3751" s="2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F3752" s="3"/>
      <c r="G3752">
        <v>7548</v>
      </c>
      <c r="H3752" s="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F3753" s="3"/>
      <c r="G3753">
        <v>7551</v>
      </c>
      <c r="H3753" s="2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F3754" s="3"/>
      <c r="G3754">
        <v>7552</v>
      </c>
      <c r="H3754" s="2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F3755" s="3"/>
      <c r="G3755">
        <v>7555</v>
      </c>
      <c r="H3755" s="2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F3756" s="3"/>
      <c r="G3756">
        <v>7575</v>
      </c>
      <c r="H3756" s="2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F3757" s="3"/>
      <c r="G3757">
        <v>7576</v>
      </c>
      <c r="H3757" s="2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F3758" s="3"/>
      <c r="G3758">
        <v>7577</v>
      </c>
      <c r="H3758" s="2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F3759" s="3"/>
      <c r="G3759">
        <v>7578</v>
      </c>
      <c r="H3759" s="2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F3760" s="3"/>
      <c r="G3760">
        <v>7579</v>
      </c>
      <c r="H3760" s="2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F3761" s="3"/>
      <c r="G3761">
        <v>7580</v>
      </c>
      <c r="H3761" s="2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F3762" s="3"/>
      <c r="G3762">
        <v>7583</v>
      </c>
      <c r="H3762" s="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F3763" s="3"/>
      <c r="G3763">
        <v>7584</v>
      </c>
      <c r="H3763" s="2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F3764" s="3"/>
      <c r="G3764">
        <v>7588</v>
      </c>
      <c r="H3764" s="2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F3765" s="3"/>
      <c r="G3765">
        <v>7593</v>
      </c>
      <c r="H3765" s="2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F3766" s="3"/>
      <c r="G3766">
        <v>7594</v>
      </c>
      <c r="H3766" s="2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F3767" s="3"/>
      <c r="G3767">
        <v>7603</v>
      </c>
      <c r="H3767" s="2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F3768" s="3"/>
      <c r="G3768">
        <v>7604</v>
      </c>
      <c r="H3768" s="2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F3769" s="3"/>
      <c r="G3769">
        <v>7605</v>
      </c>
      <c r="H3769" s="2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F3770" s="3"/>
      <c r="G3770">
        <v>7646</v>
      </c>
      <c r="H3770" s="2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F3771" s="3"/>
      <c r="G3771">
        <v>7657</v>
      </c>
      <c r="H3771" s="2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F3772" s="3"/>
      <c r="G3772">
        <v>7690</v>
      </c>
      <c r="H3772" s="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F3773" s="3"/>
      <c r="G3773">
        <v>7693</v>
      </c>
      <c r="H3773" s="2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F3774" s="3"/>
      <c r="G3774">
        <v>7701</v>
      </c>
      <c r="H3774" s="2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F3775" s="3"/>
      <c r="G3775">
        <v>7709</v>
      </c>
      <c r="H3775" s="2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F3776" s="3"/>
      <c r="G3776">
        <v>7710</v>
      </c>
      <c r="H3776" s="2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F3777" s="3"/>
      <c r="G3777">
        <v>7719</v>
      </c>
      <c r="H3777" s="2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F3778" s="3"/>
      <c r="G3778">
        <v>7722</v>
      </c>
      <c r="H3778" s="2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F3779" s="3"/>
      <c r="G3779">
        <v>7723</v>
      </c>
      <c r="H3779" s="2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F3780" s="3"/>
      <c r="G3780">
        <v>7725</v>
      </c>
      <c r="H3780" s="2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F3781" s="3"/>
      <c r="G3781">
        <v>56122</v>
      </c>
      <c r="H3781" s="2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F3782" s="3"/>
      <c r="G3782">
        <v>7749</v>
      </c>
      <c r="H3782" s="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F3783" s="3"/>
      <c r="G3783">
        <v>7751</v>
      </c>
      <c r="H3783" s="2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F3784" s="3"/>
      <c r="G3784">
        <v>7752</v>
      </c>
      <c r="H3784" s="2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F3785" s="3"/>
      <c r="G3785">
        <v>7754</v>
      </c>
      <c r="H3785" s="2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F3786" s="3"/>
      <c r="G3786">
        <v>7757</v>
      </c>
      <c r="H3786" s="2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F3787" s="3"/>
      <c r="G3787">
        <v>7758</v>
      </c>
      <c r="H3787" s="2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F3788" s="3"/>
      <c r="G3788">
        <v>7760</v>
      </c>
      <c r="H3788" s="2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F3789" s="3"/>
      <c r="G3789">
        <v>7764</v>
      </c>
      <c r="H3789" s="2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F3790" s="3"/>
      <c r="G3790">
        <v>7766</v>
      </c>
      <c r="H3790" s="2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F3791" s="3"/>
      <c r="G3791">
        <v>7767</v>
      </c>
      <c r="H3791" s="2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F3792" s="3"/>
      <c r="G3792">
        <v>7768</v>
      </c>
      <c r="H3792" s="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F3793" s="3"/>
      <c r="G3793">
        <v>7770</v>
      </c>
      <c r="H3793" s="2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F3794" s="3"/>
      <c r="G3794">
        <v>7771</v>
      </c>
      <c r="H3794" s="2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F3795" s="3"/>
      <c r="G3795">
        <v>7774</v>
      </c>
      <c r="H3795" s="2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F3796" s="3"/>
      <c r="G3796">
        <v>7775</v>
      </c>
      <c r="H3796" s="2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F3797" s="3"/>
      <c r="G3797">
        <v>7776</v>
      </c>
      <c r="H3797" s="2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F3798" s="3"/>
      <c r="G3798">
        <v>7777</v>
      </c>
      <c r="H3798" s="2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F3799" s="3"/>
      <c r="G3799">
        <v>7778</v>
      </c>
      <c r="H3799" s="2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F3800" s="3"/>
      <c r="G3800">
        <v>7779</v>
      </c>
      <c r="H3800" s="2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F3801" s="3"/>
      <c r="G3801">
        <v>7780</v>
      </c>
      <c r="H3801" s="2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F3802" s="3"/>
      <c r="G3802">
        <v>7781</v>
      </c>
      <c r="H3802" s="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F3803" s="3"/>
      <c r="G3803">
        <v>7782</v>
      </c>
      <c r="H3803" s="2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F3804" s="3"/>
      <c r="G3804">
        <v>7783</v>
      </c>
      <c r="H3804" s="2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F3805" s="3"/>
      <c r="G3805">
        <v>7789</v>
      </c>
      <c r="H3805" s="2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F3806" s="3"/>
      <c r="G3806">
        <v>7791</v>
      </c>
      <c r="H3806" s="2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F3807" s="3"/>
      <c r="G3807">
        <v>7795</v>
      </c>
      <c r="H3807" s="2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F3808" s="3"/>
      <c r="G3808">
        <v>7797</v>
      </c>
      <c r="H3808" s="2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F3809" s="3"/>
      <c r="G3809">
        <v>7798</v>
      </c>
      <c r="H3809" s="2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F3810" s="3"/>
      <c r="G3810">
        <v>7806</v>
      </c>
      <c r="H3810" s="2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F3811" s="3"/>
      <c r="G3811">
        <v>7807</v>
      </c>
      <c r="H3811" s="2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F3812" s="3"/>
      <c r="G3812">
        <v>7810</v>
      </c>
      <c r="H3812" s="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F3813" s="3"/>
      <c r="G3813">
        <v>7814</v>
      </c>
      <c r="H3813" s="2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F3814" s="3"/>
      <c r="G3814">
        <v>7822</v>
      </c>
      <c r="H3814" s="2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F3815" s="3"/>
      <c r="G3815">
        <v>7824</v>
      </c>
      <c r="H3815" s="2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F3816" s="3"/>
      <c r="G3816">
        <v>7825</v>
      </c>
      <c r="H3816" s="2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F3817" s="3"/>
      <c r="G3817">
        <v>7826</v>
      </c>
      <c r="H3817" s="2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F3818" s="3"/>
      <c r="G3818">
        <v>7827</v>
      </c>
      <c r="H3818" s="2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F3819" s="3"/>
      <c r="G3819">
        <v>7828</v>
      </c>
      <c r="H3819" s="2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F3820" s="3"/>
      <c r="G3820">
        <v>7831</v>
      </c>
      <c r="H3820" s="2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F3821" s="3"/>
      <c r="G3821">
        <v>7832</v>
      </c>
      <c r="H3821" s="2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F3822" s="3"/>
      <c r="G3822">
        <v>7841</v>
      </c>
      <c r="H3822" s="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F3823" s="3"/>
      <c r="G3823">
        <v>7842</v>
      </c>
      <c r="H3823" s="2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F3824" s="3"/>
      <c r="G3824">
        <v>7843</v>
      </c>
      <c r="H3824" s="2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F3825" s="3"/>
      <c r="G3825">
        <v>7844</v>
      </c>
      <c r="H3825" s="2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F3826" s="3"/>
      <c r="G3826">
        <v>7845</v>
      </c>
      <c r="H3826" s="2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F3827" s="3"/>
      <c r="G3827">
        <v>7846</v>
      </c>
      <c r="H3827" s="2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F3828" s="3"/>
      <c r="G3828">
        <v>7847</v>
      </c>
      <c r="H3828" s="2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F3829" s="3"/>
      <c r="G3829">
        <v>7848</v>
      </c>
      <c r="H3829" s="2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F3830" s="3"/>
      <c r="G3830">
        <v>7849</v>
      </c>
      <c r="H3830" s="2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F3831" s="3"/>
      <c r="G3831">
        <v>7850</v>
      </c>
      <c r="H3831" s="2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F3832" s="3"/>
      <c r="G3832">
        <v>7851</v>
      </c>
      <c r="H3832" s="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F3833" s="3"/>
      <c r="G3833">
        <v>7853</v>
      </c>
      <c r="H3833" s="2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F3834" s="3"/>
      <c r="G3834">
        <v>7854</v>
      </c>
      <c r="H3834" s="2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F3835" s="3"/>
      <c r="G3835">
        <v>7855</v>
      </c>
      <c r="H3835" s="2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F3836" s="3"/>
      <c r="G3836">
        <v>7856</v>
      </c>
      <c r="H3836" s="2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F3837" s="3"/>
      <c r="G3837">
        <v>7857</v>
      </c>
      <c r="H3837" s="2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F3838" s="3"/>
      <c r="G3838">
        <v>7858</v>
      </c>
      <c r="H3838" s="2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F3839" s="3"/>
      <c r="G3839">
        <v>7860</v>
      </c>
      <c r="H3839" s="2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F3840" s="3"/>
      <c r="G3840">
        <v>7862</v>
      </c>
      <c r="H3840" s="2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F3841" s="3"/>
      <c r="G3841">
        <v>7863</v>
      </c>
      <c r="H3841" s="2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F3842" s="3"/>
      <c r="G3842">
        <v>7865</v>
      </c>
      <c r="H3842" s="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F3843" s="3"/>
      <c r="G3843">
        <v>7869</v>
      </c>
      <c r="H3843" s="2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F3844" s="3"/>
      <c r="G3844">
        <v>7872</v>
      </c>
      <c r="H3844" s="2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F3845" s="3"/>
      <c r="G3845">
        <v>7874</v>
      </c>
      <c r="H3845" s="2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F3846" s="3"/>
      <c r="G3846">
        <v>7878</v>
      </c>
      <c r="H3846" s="2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F3847" s="3"/>
      <c r="G3847">
        <v>7883</v>
      </c>
      <c r="H3847" s="2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F3848" s="3"/>
      <c r="G3848">
        <v>7884</v>
      </c>
      <c r="H3848" s="2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F3849" s="3"/>
      <c r="G3849">
        <v>7887</v>
      </c>
      <c r="H3849" s="2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F3850" s="3"/>
      <c r="G3850">
        <v>7897</v>
      </c>
      <c r="H3850" s="2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F3851" s="3"/>
      <c r="G3851">
        <v>7900</v>
      </c>
      <c r="H3851" s="2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F3852" s="3"/>
      <c r="G3852">
        <v>7901</v>
      </c>
      <c r="H3852" s="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F3853" s="3"/>
      <c r="G3853">
        <v>7903</v>
      </c>
      <c r="H3853" s="2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F3854" s="3"/>
      <c r="G3854">
        <v>7907</v>
      </c>
      <c r="H3854" s="2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F3855" s="3"/>
      <c r="G3855">
        <v>7909</v>
      </c>
      <c r="H3855" s="2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F3856" s="3"/>
      <c r="G3856">
        <v>7910</v>
      </c>
      <c r="H3856" s="2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F3857" s="3"/>
      <c r="G3857">
        <v>282</v>
      </c>
      <c r="H3857" s="2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F3858" s="3"/>
      <c r="G3858">
        <v>7912</v>
      </c>
      <c r="H3858" s="2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F3859" s="3"/>
      <c r="G3859">
        <v>7913</v>
      </c>
      <c r="H3859" s="2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F3860" s="3"/>
      <c r="G3860">
        <v>7914</v>
      </c>
      <c r="H3860" s="2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F3861" s="3"/>
      <c r="G3861">
        <v>7915</v>
      </c>
      <c r="H3861" s="2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F3862" s="3"/>
      <c r="G3862">
        <v>7916</v>
      </c>
      <c r="H3862" s="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F3863" s="3"/>
      <c r="G3863">
        <v>7917</v>
      </c>
      <c r="H3863" s="2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F3864" s="3"/>
      <c r="G3864">
        <v>7918</v>
      </c>
      <c r="H3864" s="2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F3865" s="3"/>
      <c r="G3865">
        <v>7919</v>
      </c>
      <c r="H3865" s="2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F3866" s="3"/>
      <c r="G3866">
        <v>7920</v>
      </c>
      <c r="H3866" s="2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F3867" s="3"/>
      <c r="G3867">
        <v>7921</v>
      </c>
      <c r="H3867" s="2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F3868" s="3"/>
      <c r="G3868">
        <v>7922</v>
      </c>
      <c r="H3868" s="2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F3869" s="3"/>
      <c r="G3869">
        <v>7924</v>
      </c>
      <c r="H3869" s="2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F3870" s="3"/>
      <c r="G3870">
        <v>7925</v>
      </c>
      <c r="H3870" s="2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F3871" s="3"/>
      <c r="G3871">
        <v>7926</v>
      </c>
      <c r="H3871" s="2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F3872" s="3"/>
      <c r="G3872">
        <v>7927</v>
      </c>
      <c r="H3872" s="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F3873" s="3"/>
      <c r="G3873">
        <v>7930</v>
      </c>
      <c r="H3873" s="2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F3874" s="3"/>
      <c r="G3874">
        <v>7934</v>
      </c>
      <c r="H3874" s="2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F3875" s="3"/>
      <c r="G3875">
        <v>7935</v>
      </c>
      <c r="H3875" s="2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F3876" s="3"/>
      <c r="G3876">
        <v>7936</v>
      </c>
      <c r="H3876" s="2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F3877" s="3"/>
      <c r="G3877">
        <v>7940</v>
      </c>
      <c r="H3877" s="2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F3878" s="3"/>
      <c r="G3878">
        <v>7941</v>
      </c>
      <c r="H3878" s="2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F3879" s="3"/>
      <c r="G3879">
        <v>7942</v>
      </c>
      <c r="H3879" s="2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F3880" s="3"/>
      <c r="G3880">
        <v>7946</v>
      </c>
      <c r="H3880" s="2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F3881" s="3"/>
      <c r="G3881">
        <v>7953</v>
      </c>
      <c r="H3881" s="2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F3882" s="3"/>
      <c r="G3882">
        <v>7954</v>
      </c>
      <c r="H3882" s="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F3883" s="3"/>
      <c r="G3883">
        <v>7955</v>
      </c>
      <c r="H3883" s="2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F3884" s="3"/>
      <c r="G3884">
        <v>7957</v>
      </c>
      <c r="H3884" s="2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F3885" s="3"/>
      <c r="G3885">
        <v>3321</v>
      </c>
      <c r="H3885" s="2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F3886" s="3"/>
      <c r="G3886">
        <v>7960</v>
      </c>
      <c r="H3886" s="2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F3887" s="3"/>
      <c r="G3887">
        <v>7962</v>
      </c>
      <c r="H3887" s="2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F3888" s="3"/>
      <c r="G3888">
        <v>7965</v>
      </c>
      <c r="H3888" s="2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F3889" s="3"/>
      <c r="G3889">
        <v>7966</v>
      </c>
      <c r="H3889" s="2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F3890" s="3"/>
      <c r="G3890">
        <v>7971</v>
      </c>
      <c r="H3890" s="2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F3891" s="3"/>
      <c r="G3891">
        <v>7973</v>
      </c>
      <c r="H3891" s="2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F3892" s="3"/>
      <c r="G3892">
        <v>7974</v>
      </c>
      <c r="H3892" s="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F3893" s="3"/>
      <c r="G3893">
        <v>7975</v>
      </c>
      <c r="H3893" s="2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F3894" s="3"/>
      <c r="G3894">
        <v>7976</v>
      </c>
      <c r="H3894" s="2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F3895" s="3"/>
      <c r="G3895">
        <v>7977</v>
      </c>
      <c r="H3895" s="2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F3896" s="3"/>
      <c r="G3896">
        <v>7982</v>
      </c>
      <c r="H3896" s="2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F3897" s="3"/>
      <c r="G3897">
        <v>7984</v>
      </c>
      <c r="H3897" s="2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F3898" s="3"/>
      <c r="G3898">
        <v>7987</v>
      </c>
      <c r="H3898" s="2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F3899" s="3"/>
      <c r="G3899">
        <v>7988</v>
      </c>
      <c r="H3899" s="2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F3900" s="3"/>
      <c r="G3900">
        <v>7989</v>
      </c>
      <c r="H3900" s="2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F3901" s="3"/>
      <c r="G3901">
        <v>7990</v>
      </c>
      <c r="H3901" s="2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F3902" s="3"/>
      <c r="G3902">
        <v>55479</v>
      </c>
      <c r="H3902" s="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F3903" s="3"/>
      <c r="G3903">
        <v>7997</v>
      </c>
      <c r="H3903" s="2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F3904" s="3"/>
      <c r="G3904">
        <v>7998</v>
      </c>
      <c r="H3904" s="2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F3905" s="3"/>
      <c r="G3905">
        <v>7999</v>
      </c>
      <c r="H3905" s="2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F3906" s="3"/>
      <c r="G3906">
        <v>8000</v>
      </c>
      <c r="H3906" s="2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F3907" s="3"/>
      <c r="G3907">
        <v>8004</v>
      </c>
      <c r="H3907" s="2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F3908" s="3"/>
      <c r="G3908">
        <v>8005</v>
      </c>
      <c r="H3908" s="2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F3909" s="3"/>
      <c r="G3909">
        <v>8006</v>
      </c>
      <c r="H3909" s="2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F3910" s="3"/>
      <c r="G3910">
        <v>8008</v>
      </c>
      <c r="H3910" s="2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F3911" s="3"/>
      <c r="G3911">
        <v>8010</v>
      </c>
      <c r="H3911" s="2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F3912" s="3"/>
      <c r="G3912">
        <v>8011</v>
      </c>
      <c r="H3912" s="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F3913" s="3"/>
      <c r="G3913">
        <v>8012</v>
      </c>
      <c r="H3913" s="2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F3914" s="3"/>
      <c r="G3914">
        <v>8013</v>
      </c>
      <c r="H3914" s="2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F3915" s="3"/>
      <c r="G3915">
        <v>8015</v>
      </c>
      <c r="H3915" s="2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F3916" s="3"/>
      <c r="G3916">
        <v>8016</v>
      </c>
      <c r="H3916" s="2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F3917" s="3"/>
      <c r="G3917">
        <v>8020</v>
      </c>
      <c r="H3917" s="2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F3918" s="3"/>
      <c r="G3918">
        <v>8026</v>
      </c>
      <c r="H3918" s="2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F3919" s="3"/>
      <c r="G3919">
        <v>7378</v>
      </c>
      <c r="H3919" s="2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F3920" s="3"/>
      <c r="G3920">
        <v>8028</v>
      </c>
      <c r="H3920" s="2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F3921" s="3"/>
      <c r="G3921">
        <v>8030</v>
      </c>
      <c r="H3921" s="2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F3922" s="3"/>
      <c r="G3922">
        <v>8036</v>
      </c>
      <c r="H3922" s="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F3923" s="3"/>
      <c r="G3923">
        <v>8053</v>
      </c>
      <c r="H3923" s="2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F3924" s="3"/>
      <c r="G3924">
        <v>8063</v>
      </c>
      <c r="H3924" s="2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F3925" s="3"/>
      <c r="G3925">
        <v>3032</v>
      </c>
      <c r="H3925" s="2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F3926" s="3"/>
      <c r="G3926">
        <v>8068</v>
      </c>
      <c r="H3926" s="2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F3927" s="3"/>
      <c r="G3927">
        <v>8076</v>
      </c>
      <c r="H3927" s="2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F3928" s="3"/>
      <c r="G3928">
        <v>8100</v>
      </c>
      <c r="H3928" s="2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F3929" s="3"/>
      <c r="G3929">
        <v>8105</v>
      </c>
      <c r="H3929" s="2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F3930" s="3"/>
      <c r="G3930">
        <v>8106</v>
      </c>
      <c r="H3930" s="2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F3931" s="3"/>
      <c r="G3931">
        <v>8108</v>
      </c>
      <c r="H3931" s="2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F3932" s="3"/>
      <c r="G3932">
        <v>8110</v>
      </c>
      <c r="H3932" s="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F3933" s="3"/>
      <c r="G3933">
        <v>8219</v>
      </c>
      <c r="H3933" s="2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F3934" s="3"/>
      <c r="G3934">
        <v>8225</v>
      </c>
      <c r="H3934" s="2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F3935" s="3"/>
      <c r="G3935">
        <v>8226</v>
      </c>
      <c r="H3935" s="2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F3936" s="3"/>
      <c r="G3936">
        <v>8812</v>
      </c>
      <c r="H3936" s="2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F3937" s="3"/>
      <c r="G3937">
        <v>8816</v>
      </c>
      <c r="H3937" s="2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F3938" s="3"/>
      <c r="G3938">
        <v>8823</v>
      </c>
      <c r="H3938" s="2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F3939" s="3"/>
      <c r="G3939">
        <v>8824</v>
      </c>
      <c r="H3939" s="2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F3940" s="3"/>
      <c r="G3940">
        <v>8825</v>
      </c>
      <c r="H3940" s="2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F3941" s="3"/>
      <c r="G3941">
        <v>8827</v>
      </c>
      <c r="H3941" s="2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F3942" s="3"/>
      <c r="G3942">
        <v>8828</v>
      </c>
      <c r="H3942" s="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F3943" s="3"/>
      <c r="G3943">
        <v>8829</v>
      </c>
      <c r="H3943" s="2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F3944" s="3"/>
      <c r="G3944">
        <v>8831</v>
      </c>
      <c r="H3944" s="2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F3945" s="3"/>
      <c r="G3945">
        <v>8832</v>
      </c>
      <c r="H3945" s="2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F3946" s="3"/>
      <c r="G3946">
        <v>8834</v>
      </c>
      <c r="H3946" s="2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F3947" s="3"/>
      <c r="G3947">
        <v>8835</v>
      </c>
      <c r="H3947" s="2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F3948" s="3"/>
      <c r="G3948">
        <v>8837</v>
      </c>
      <c r="H3948" s="2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F3949" s="3"/>
      <c r="G3949">
        <v>8838</v>
      </c>
      <c r="H3949" s="2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F3950" s="3"/>
      <c r="G3950">
        <v>8841</v>
      </c>
      <c r="H3950" s="2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F3951" s="3"/>
      <c r="G3951">
        <v>8843</v>
      </c>
      <c r="H3951" s="2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F3952" s="3"/>
      <c r="G3952">
        <v>8845</v>
      </c>
      <c r="H3952" s="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F3953" s="3"/>
      <c r="G3953">
        <v>8846</v>
      </c>
      <c r="H3953" s="2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F3954" s="3"/>
      <c r="G3954">
        <v>8847</v>
      </c>
      <c r="H3954" s="2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F3955" s="3"/>
      <c r="G3955">
        <v>8848</v>
      </c>
      <c r="H3955" s="2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F3956" s="3"/>
      <c r="G3956">
        <v>8850</v>
      </c>
      <c r="H3956" s="2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F3957" s="3"/>
      <c r="G3957">
        <v>8851</v>
      </c>
      <c r="H3957" s="2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F3958" s="3"/>
      <c r="G3958">
        <v>8852</v>
      </c>
      <c r="H3958" s="2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F3959" s="3"/>
      <c r="G3959">
        <v>8853</v>
      </c>
      <c r="H3959" s="2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F3960" s="3"/>
      <c r="G3960">
        <v>8857</v>
      </c>
      <c r="H3960" s="2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F3961" s="3"/>
      <c r="G3961">
        <v>8858</v>
      </c>
      <c r="H3961" s="2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F3962" s="3"/>
      <c r="G3962">
        <v>8865</v>
      </c>
      <c r="H3962" s="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F3963" s="3"/>
      <c r="G3963">
        <v>8866</v>
      </c>
      <c r="H3963" s="2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F3964" s="3"/>
      <c r="G3964">
        <v>8867</v>
      </c>
      <c r="H3964" s="2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F3965" s="3"/>
      <c r="G3965">
        <v>8868</v>
      </c>
      <c r="H3965" s="2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F3966" s="3"/>
      <c r="G3966">
        <v>8902</v>
      </c>
      <c r="H3966" s="2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3" t="s">
        <v>5833</v>
      </c>
      <c r="G3967">
        <v>8906</v>
      </c>
      <c r="H3967" s="2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F3968" s="3"/>
      <c r="G3968">
        <v>8907</v>
      </c>
      <c r="H3968" s="2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F3969" s="3"/>
      <c r="G3969">
        <v>9038</v>
      </c>
      <c r="H3969" s="2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F3970" s="3"/>
      <c r="G3970">
        <v>9842</v>
      </c>
      <c r="H3970" s="2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F3971" s="3"/>
      <c r="G3971">
        <v>9864</v>
      </c>
      <c r="H3971" s="2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F3972" s="3"/>
      <c r="G3972">
        <v>10003</v>
      </c>
      <c r="H3972" s="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F3973" s="3"/>
      <c r="G3973">
        <v>10004</v>
      </c>
      <c r="H3973" s="2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F3974" s="3"/>
      <c r="G3974">
        <v>10005</v>
      </c>
      <c r="H3974" s="2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F3975" s="3"/>
      <c r="G3975">
        <v>10008</v>
      </c>
      <c r="H3975" s="2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F3976" s="3"/>
      <c r="G3976">
        <v>10012</v>
      </c>
      <c r="H3976" s="2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F3977" s="3"/>
      <c r="G3977">
        <v>10013</v>
      </c>
      <c r="H3977" s="2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F3978" s="3"/>
      <c r="G3978">
        <v>10014</v>
      </c>
      <c r="H3978" s="2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F3979" s="3"/>
      <c r="G3979">
        <v>10017</v>
      </c>
      <c r="H3979" s="2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F3980" s="3"/>
      <c r="G3980">
        <v>10018</v>
      </c>
      <c r="H3980" s="2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F3981" s="3"/>
      <c r="G3981">
        <v>10020</v>
      </c>
      <c r="H3981" s="2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F3982" s="3"/>
      <c r="G3982">
        <v>10025</v>
      </c>
      <c r="H3982" s="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F3983" s="3"/>
      <c r="G3983">
        <v>10026</v>
      </c>
      <c r="H3983" s="2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F3984" s="3"/>
      <c r="G3984">
        <v>10027</v>
      </c>
      <c r="H3984" s="2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F3985" s="3"/>
      <c r="G3985">
        <v>10028</v>
      </c>
      <c r="H3985" s="2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F3986" s="3"/>
      <c r="G3986">
        <v>10029</v>
      </c>
      <c r="H3986" s="2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F3987" s="3"/>
      <c r="G3987">
        <v>10030</v>
      </c>
      <c r="H3987" s="2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F3988" s="3"/>
      <c r="G3988">
        <v>10031</v>
      </c>
      <c r="H3988" s="2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F3989" s="3"/>
      <c r="G3989">
        <v>10032</v>
      </c>
      <c r="H3989" s="2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F3990" s="3"/>
      <c r="G3990">
        <v>10033</v>
      </c>
      <c r="H3990" s="2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F3991" s="3"/>
      <c r="G3991">
        <v>10034</v>
      </c>
      <c r="H3991" s="2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F3992" s="3"/>
      <c r="G3992">
        <v>10036</v>
      </c>
      <c r="H3992" s="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F3993" s="3"/>
      <c r="G3993">
        <v>10042</v>
      </c>
      <c r="H3993" s="2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F3994" s="3"/>
      <c r="G3994">
        <v>10043</v>
      </c>
      <c r="H3994" s="2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F3995" s="3"/>
      <c r="G3995">
        <v>10049</v>
      </c>
      <c r="H3995" s="2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F3996" s="3"/>
      <c r="G3996">
        <v>10050</v>
      </c>
      <c r="H3996" s="2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F3997" s="3"/>
      <c r="G3997">
        <v>10051</v>
      </c>
      <c r="H3997" s="2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F3998" s="3"/>
      <c r="G3998">
        <v>10052</v>
      </c>
      <c r="H3998" s="2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F3999" s="3"/>
      <c r="G3999">
        <v>10058</v>
      </c>
      <c r="H3999" s="2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F4000" s="3"/>
      <c r="G4000">
        <v>10061</v>
      </c>
      <c r="H4000" s="2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F4001" s="3"/>
      <c r="G4001">
        <v>10062</v>
      </c>
      <c r="H4001" s="2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F4002" s="3"/>
      <c r="G4002">
        <v>10063</v>
      </c>
      <c r="H4002" s="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F4003" s="3"/>
      <c r="G4003">
        <v>10066</v>
      </c>
      <c r="H4003" s="2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F4004" s="3"/>
      <c r="G4004">
        <v>10070</v>
      </c>
      <c r="H4004" s="2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F4005" s="3"/>
      <c r="G4005">
        <v>10071</v>
      </c>
      <c r="H4005" s="2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F4006" s="3"/>
      <c r="G4006">
        <v>10072</v>
      </c>
      <c r="H4006" s="2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F4007" s="3"/>
      <c r="G4007">
        <v>10081</v>
      </c>
      <c r="H4007" s="2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F4008" s="3"/>
      <c r="G4008">
        <v>10090</v>
      </c>
      <c r="H4008" s="2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F4009" s="3"/>
      <c r="G4009">
        <v>10091</v>
      </c>
      <c r="H4009" s="2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F4010" s="3"/>
      <c r="G4010">
        <v>10093</v>
      </c>
      <c r="H4010" s="2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F4011" s="3"/>
      <c r="G4011">
        <v>10099</v>
      </c>
      <c r="H4011" s="2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F4012" s="3"/>
      <c r="G4012">
        <v>10108</v>
      </c>
      <c r="H4012" s="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F4013" s="3"/>
      <c r="G4013">
        <v>10109</v>
      </c>
      <c r="H4013" s="2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F4014" s="3"/>
      <c r="G4014">
        <v>10110</v>
      </c>
      <c r="H4014" s="2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F4015" s="3"/>
      <c r="G4015">
        <v>10113</v>
      </c>
      <c r="H4015" s="2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F4016" s="3"/>
      <c r="G4016">
        <v>10115</v>
      </c>
      <c r="H4016" s="2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F4017" s="3"/>
      <c r="G4017">
        <v>10116</v>
      </c>
      <c r="H4017" s="2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F4018" s="3"/>
      <c r="G4018">
        <v>10118</v>
      </c>
      <c r="H4018" s="2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F4019" s="3"/>
      <c r="G4019">
        <v>10120</v>
      </c>
      <c r="H4019" s="2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F4020" s="3"/>
      <c r="G4020">
        <v>10121</v>
      </c>
      <c r="H4020" s="2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F4021" s="3"/>
      <c r="G4021">
        <v>10122</v>
      </c>
      <c r="H4021" s="2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F4022" s="3"/>
      <c r="G4022">
        <v>10123</v>
      </c>
      <c r="H4022" s="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F4023" s="3"/>
      <c r="G4023">
        <v>10124</v>
      </c>
      <c r="H4023" s="2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F4024" s="3"/>
      <c r="G4024">
        <v>10125</v>
      </c>
      <c r="H4024" s="2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F4025" s="3"/>
      <c r="G4025">
        <v>10128</v>
      </c>
      <c r="H4025" s="2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F4026" s="3"/>
      <c r="G4026">
        <v>10129</v>
      </c>
      <c r="H4026" s="2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3" t="s">
        <v>5944</v>
      </c>
      <c r="G4027">
        <v>10137</v>
      </c>
      <c r="H4027" s="2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F4028" s="3"/>
      <c r="G4028">
        <v>10138</v>
      </c>
      <c r="H4028" s="2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F4029" s="3"/>
      <c r="G4029">
        <v>10139</v>
      </c>
      <c r="H4029" s="2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F4030" s="3"/>
      <c r="G4030">
        <v>10140</v>
      </c>
      <c r="H4030" s="2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F4031" s="3"/>
      <c r="G4031">
        <v>10143</v>
      </c>
      <c r="H4031" s="2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F4032" s="3"/>
      <c r="G4032">
        <v>10144</v>
      </c>
      <c r="H4032" s="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F4033" s="3"/>
      <c r="G4033">
        <v>10148</v>
      </c>
      <c r="H4033" s="2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F4034" s="3"/>
      <c r="G4034">
        <v>10149</v>
      </c>
      <c r="H4034" s="2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F4035" s="3"/>
      <c r="G4035">
        <v>10151</v>
      </c>
      <c r="H4035" s="2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F4036" s="3"/>
      <c r="G4036">
        <v>10152</v>
      </c>
      <c r="H4036" s="2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F4037" s="3"/>
      <c r="G4037">
        <v>10154</v>
      </c>
      <c r="H4037" s="2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F4038" s="3"/>
      <c r="G4038">
        <v>10155</v>
      </c>
      <c r="H4038" s="2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F4039" s="3"/>
      <c r="G4039">
        <v>10156</v>
      </c>
      <c r="H4039" s="2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F4040" s="3"/>
      <c r="G4040">
        <v>10162</v>
      </c>
      <c r="H4040" s="2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F4041" s="3"/>
      <c r="G4041">
        <v>10167</v>
      </c>
      <c r="H4041" s="2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F4042" s="3"/>
      <c r="G4042">
        <v>10168</v>
      </c>
      <c r="H4042" s="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F4043" s="3"/>
      <c r="G4043">
        <v>10169</v>
      </c>
      <c r="H4043" s="2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F4044" s="3"/>
      <c r="G4044">
        <v>10173</v>
      </c>
      <c r="H4044" s="2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F4045" s="3"/>
      <c r="G4045">
        <v>10175</v>
      </c>
      <c r="H4045" s="2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F4046" s="3"/>
      <c r="G4046">
        <v>10176</v>
      </c>
      <c r="H4046" s="2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F4047" s="3"/>
      <c r="G4047">
        <v>10180</v>
      </c>
      <c r="H4047" s="2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F4048" s="3"/>
      <c r="G4048">
        <v>10181</v>
      </c>
      <c r="H4048" s="2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F4049" s="3"/>
      <c r="G4049">
        <v>10183</v>
      </c>
      <c r="H4049" s="2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F4050" s="3"/>
      <c r="G4050">
        <v>10184</v>
      </c>
      <c r="H4050" s="2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F4051" s="3"/>
      <c r="G4051">
        <v>10186</v>
      </c>
      <c r="H4051" s="2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F4052" s="3"/>
      <c r="G4052">
        <v>10187</v>
      </c>
      <c r="H4052" s="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F4053" s="3"/>
      <c r="G4053">
        <v>10188</v>
      </c>
      <c r="H4053" s="2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F4054" s="3"/>
      <c r="G4054">
        <v>10190</v>
      </c>
      <c r="H4054" s="2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F4055" s="3"/>
      <c r="G4055">
        <v>10191</v>
      </c>
      <c r="H4055" s="2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F4056" s="3"/>
      <c r="G4056">
        <v>10194</v>
      </c>
      <c r="H4056" s="2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F4057" s="3"/>
      <c r="G4057">
        <v>10195</v>
      </c>
      <c r="H4057" s="2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F4058" s="3"/>
      <c r="G4058">
        <v>10196</v>
      </c>
      <c r="H4058" s="2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F4059" s="3"/>
      <c r="G4059">
        <v>10197</v>
      </c>
      <c r="H4059" s="2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F4060" s="3"/>
      <c r="G4060">
        <v>10198</v>
      </c>
      <c r="H4060" s="2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F4061" s="3"/>
      <c r="G4061">
        <v>10199</v>
      </c>
      <c r="H4061" s="2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F4062" s="3"/>
      <c r="G4062">
        <v>10202</v>
      </c>
      <c r="H4062" s="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F4063" s="3"/>
      <c r="G4063">
        <v>10204</v>
      </c>
      <c r="H4063" s="2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F4064" s="3"/>
      <c r="G4064">
        <v>10206</v>
      </c>
      <c r="H4064" s="2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F4065" s="3"/>
      <c r="G4065">
        <v>10208</v>
      </c>
      <c r="H4065" s="2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F4066" s="3"/>
      <c r="G4066">
        <v>10214</v>
      </c>
      <c r="H4066" s="2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F4067" s="3"/>
      <c r="G4067">
        <v>10215</v>
      </c>
      <c r="H4067" s="2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F4068" s="3"/>
      <c r="G4068">
        <v>10216</v>
      </c>
      <c r="H4068" s="2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F4069" s="3"/>
      <c r="G4069">
        <v>10218</v>
      </c>
      <c r="H4069" s="2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F4070" s="3"/>
      <c r="G4070">
        <v>10219</v>
      </c>
      <c r="H4070" s="2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F4071" s="3"/>
      <c r="G4071">
        <v>10220</v>
      </c>
      <c r="H4071" s="2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F4072" s="3"/>
      <c r="G4072">
        <v>10221</v>
      </c>
      <c r="H4072" s="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F4073" s="3"/>
      <c r="G4073">
        <v>10222</v>
      </c>
      <c r="H4073" s="2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F4074" s="3"/>
      <c r="G4074">
        <v>10223</v>
      </c>
      <c r="H4074" s="2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F4075" s="3"/>
      <c r="G4075">
        <v>10224</v>
      </c>
      <c r="H4075" s="2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F4076" s="3"/>
      <c r="G4076">
        <v>10233</v>
      </c>
      <c r="H4076" s="2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F4077" s="3"/>
      <c r="G4077">
        <v>10234</v>
      </c>
      <c r="H4077" s="2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F4078" s="3"/>
      <c r="G4078">
        <v>10237</v>
      </c>
      <c r="H4078" s="2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F4079" s="3"/>
      <c r="G4079">
        <v>10238</v>
      </c>
      <c r="H4079" s="2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F4080" s="3"/>
      <c r="G4080">
        <v>10243</v>
      </c>
      <c r="H4080" s="2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F4081" s="3"/>
      <c r="G4081">
        <v>10244</v>
      </c>
      <c r="H4081" s="2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F4082" s="3"/>
      <c r="G4082">
        <v>10245</v>
      </c>
      <c r="H4082" s="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F4083" s="3"/>
      <c r="G4083">
        <v>10250</v>
      </c>
      <c r="H4083" s="2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F4084" s="3"/>
      <c r="G4084">
        <v>10252</v>
      </c>
      <c r="H4084" s="2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F4085" s="3"/>
      <c r="G4085">
        <v>10253</v>
      </c>
      <c r="H4085" s="2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F4086" s="3"/>
      <c r="G4086">
        <v>10255</v>
      </c>
      <c r="H4086" s="2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F4087" s="3"/>
      <c r="G4087">
        <v>10258</v>
      </c>
      <c r="H4087" s="2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F4088" s="3"/>
      <c r="G4088">
        <v>10261</v>
      </c>
      <c r="H4088" s="2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F4089" s="3"/>
      <c r="G4089">
        <v>10262</v>
      </c>
      <c r="H4089" s="2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F4090" s="3"/>
      <c r="G4090">
        <v>10275</v>
      </c>
      <c r="H4090" s="2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F4091" s="3"/>
      <c r="G4091">
        <v>10276</v>
      </c>
      <c r="H4091" s="2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F4092" s="3"/>
      <c r="G4092">
        <v>10279</v>
      </c>
      <c r="H4092" s="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F4093" s="3"/>
      <c r="G4093">
        <v>10280</v>
      </c>
      <c r="H4093" s="2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F4094" s="3"/>
      <c r="G4094">
        <v>10282</v>
      </c>
      <c r="H4094" s="2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F4095" s="3"/>
      <c r="G4095">
        <v>10285</v>
      </c>
      <c r="H4095" s="2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F4096" s="3"/>
      <c r="G4096">
        <v>10286</v>
      </c>
      <c r="H4096" s="2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F4097" s="3"/>
      <c r="G4097">
        <v>10287</v>
      </c>
      <c r="H4097" s="2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F4098" s="3"/>
      <c r="G4098">
        <v>10290</v>
      </c>
      <c r="H4098" s="2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F4099" s="3"/>
      <c r="G4099">
        <v>10294</v>
      </c>
      <c r="H4099" s="2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F4100" s="3"/>
      <c r="G4100">
        <v>10296</v>
      </c>
      <c r="H4100" s="2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F4101" s="3"/>
      <c r="G4101">
        <v>10298</v>
      </c>
      <c r="H4101" s="2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F4102" s="3"/>
      <c r="G4102">
        <v>10300</v>
      </c>
      <c r="H4102" s="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F4103" s="3"/>
      <c r="G4103">
        <v>10301</v>
      </c>
      <c r="H4103" s="2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F4104" s="3"/>
      <c r="G4104">
        <v>10302</v>
      </c>
      <c r="H4104" s="2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F4105" s="3"/>
      <c r="G4105">
        <v>10305</v>
      </c>
      <c r="H4105" s="2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F4106" s="3"/>
      <c r="G4106">
        <v>10307</v>
      </c>
      <c r="H4106" s="2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F4107" s="3"/>
      <c r="G4107">
        <v>10308</v>
      </c>
      <c r="H4107" s="2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F4108" s="3"/>
      <c r="G4108">
        <v>10319</v>
      </c>
      <c r="H4108" s="2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F4109" s="3"/>
      <c r="G4109">
        <v>10323</v>
      </c>
      <c r="H4109" s="2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F4110" s="3"/>
      <c r="G4110">
        <v>10324</v>
      </c>
      <c r="H4110" s="2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F4111" s="3"/>
      <c r="G4111">
        <v>10325</v>
      </c>
      <c r="H4111" s="2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F4112" s="3"/>
      <c r="G4112">
        <v>10328</v>
      </c>
      <c r="H4112" s="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F4113" s="3"/>
      <c r="G4113">
        <v>10333</v>
      </c>
      <c r="H4113" s="2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F4114" s="3"/>
      <c r="G4114">
        <v>10334</v>
      </c>
      <c r="H4114" s="2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F4115" s="3"/>
      <c r="G4115">
        <v>10339</v>
      </c>
      <c r="H4115" s="2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F4116" s="3"/>
      <c r="G4116">
        <v>10342</v>
      </c>
      <c r="H4116" s="2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F4117" s="3"/>
      <c r="G4117">
        <v>10343</v>
      </c>
      <c r="H4117" s="2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F4118" s="3"/>
      <c r="G4118">
        <v>10346</v>
      </c>
      <c r="H4118" s="2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F4119" s="3"/>
      <c r="G4119">
        <v>10349</v>
      </c>
      <c r="H4119" s="2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F4120" s="3"/>
      <c r="G4120">
        <v>10350</v>
      </c>
      <c r="H4120" s="2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F4121" s="3"/>
      <c r="G4121">
        <v>10354</v>
      </c>
      <c r="H4121" s="2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F4122" s="3"/>
      <c r="G4122">
        <v>10356</v>
      </c>
      <c r="H4122" s="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F4123" s="3"/>
      <c r="G4123">
        <v>10360</v>
      </c>
      <c r="H4123" s="2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F4124" s="3"/>
      <c r="G4124">
        <v>10361</v>
      </c>
      <c r="H4124" s="2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F4125" s="3"/>
      <c r="G4125">
        <v>10362</v>
      </c>
      <c r="H4125" s="2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F4126" s="3"/>
      <c r="G4126">
        <v>10377</v>
      </c>
      <c r="H4126" s="2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F4127" s="3"/>
      <c r="G4127">
        <v>10378</v>
      </c>
      <c r="H4127" s="2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F4128" s="3"/>
      <c r="G4128">
        <v>10379</v>
      </c>
      <c r="H4128" s="2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F4129" s="3"/>
      <c r="G4129">
        <v>10381</v>
      </c>
      <c r="H4129" s="2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F4130" s="3"/>
      <c r="G4130">
        <v>10382</v>
      </c>
      <c r="H4130" s="2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F4131" s="3"/>
      <c r="G4131">
        <v>10384</v>
      </c>
      <c r="H4131" s="2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F4132" s="3"/>
      <c r="G4132">
        <v>10387</v>
      </c>
      <c r="H4132" s="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F4133" s="3"/>
      <c r="G4133">
        <v>10395</v>
      </c>
      <c r="H4133" s="2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F4134" s="3"/>
      <c r="G4134">
        <v>10397</v>
      </c>
      <c r="H4134" s="2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F4135" s="3"/>
      <c r="G4135">
        <v>10398</v>
      </c>
      <c r="H4135" s="2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F4136" s="3"/>
      <c r="G4136">
        <v>10405</v>
      </c>
      <c r="H4136" s="2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F4137" s="3"/>
      <c r="G4137">
        <v>10408</v>
      </c>
      <c r="H4137" s="2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F4138" s="3"/>
      <c r="G4138">
        <v>10412</v>
      </c>
      <c r="H4138" s="2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F4139" s="3"/>
      <c r="G4139">
        <v>10413</v>
      </c>
      <c r="H4139" s="2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F4140" s="3"/>
      <c r="G4140">
        <v>10416</v>
      </c>
      <c r="H4140" s="2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F4141" s="3"/>
      <c r="G4141">
        <v>10417</v>
      </c>
      <c r="H4141" s="2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F4142" s="3"/>
      <c r="G4142">
        <v>10418</v>
      </c>
      <c r="H4142" s="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F4143" s="3"/>
      <c r="G4143">
        <v>10421</v>
      </c>
      <c r="H4143" s="2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F4144" s="3"/>
      <c r="G4144">
        <v>10422</v>
      </c>
      <c r="H4144" s="2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F4145" s="3"/>
      <c r="G4145">
        <v>10423</v>
      </c>
      <c r="H4145" s="2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F4146" s="3"/>
      <c r="G4146">
        <v>10424</v>
      </c>
      <c r="H4146" s="2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F4147" s="3"/>
      <c r="G4147">
        <v>10425</v>
      </c>
      <c r="H4147" s="2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F4148" s="3"/>
      <c r="G4148">
        <v>10426</v>
      </c>
      <c r="H4148" s="2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F4149" s="3"/>
      <c r="G4149">
        <v>10427</v>
      </c>
      <c r="H4149" s="2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F4150" s="3"/>
      <c r="G4150">
        <v>10430</v>
      </c>
      <c r="H4150" s="2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F4151" s="3"/>
      <c r="G4151">
        <v>10431</v>
      </c>
      <c r="H4151" s="2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F4152" s="3"/>
      <c r="G4152">
        <v>10434</v>
      </c>
      <c r="H4152" s="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F4153" s="3"/>
      <c r="G4153">
        <v>10435</v>
      </c>
      <c r="H4153" s="2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F4154" s="3"/>
      <c r="G4154">
        <v>10436</v>
      </c>
      <c r="H4154" s="2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F4155" s="3"/>
      <c r="G4155">
        <v>10437</v>
      </c>
      <c r="H4155" s="2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F4156" s="3"/>
      <c r="G4156">
        <v>10439</v>
      </c>
      <c r="H4156" s="2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F4157" s="3"/>
      <c r="G4157">
        <v>10440</v>
      </c>
      <c r="H4157" s="2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F4158" s="3"/>
      <c r="G4158">
        <v>10441</v>
      </c>
      <c r="H4158" s="2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F4159" s="3"/>
      <c r="G4159">
        <v>10442</v>
      </c>
      <c r="H4159" s="2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F4160" s="3"/>
      <c r="G4160">
        <v>10443</v>
      </c>
      <c r="H4160" s="2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F4161" s="3"/>
      <c r="G4161">
        <v>10444</v>
      </c>
      <c r="H4161" s="2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F4162" s="3"/>
      <c r="G4162">
        <v>10446</v>
      </c>
      <c r="H4162" s="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F4163" s="3"/>
      <c r="G4163">
        <v>10453</v>
      </c>
      <c r="H4163" s="2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F4164" s="3"/>
      <c r="G4164">
        <v>10458</v>
      </c>
      <c r="H4164" s="2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F4165" s="3"/>
      <c r="G4165">
        <v>10464</v>
      </c>
      <c r="H4165" s="2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F4166" s="3"/>
      <c r="G4166">
        <v>10466</v>
      </c>
      <c r="H4166" s="2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F4167" s="3"/>
      <c r="G4167">
        <v>10467</v>
      </c>
      <c r="H4167" s="2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F4168" s="3"/>
      <c r="G4168">
        <v>10469</v>
      </c>
      <c r="H4168" s="2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F4169" s="3"/>
      <c r="G4169">
        <v>10471</v>
      </c>
      <c r="H4169" s="2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F4170" s="3"/>
      <c r="G4170">
        <v>10472</v>
      </c>
      <c r="H4170" s="2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F4171" s="3"/>
      <c r="G4171">
        <v>10475</v>
      </c>
      <c r="H4171" s="2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F4172" s="3"/>
      <c r="G4172">
        <v>10477</v>
      </c>
      <c r="H4172" s="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F4173" s="3"/>
      <c r="G4173">
        <v>10478</v>
      </c>
      <c r="H4173" s="2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F4174" s="3"/>
      <c r="G4174">
        <v>10479</v>
      </c>
      <c r="H4174" s="2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F4175" s="3"/>
      <c r="G4175">
        <v>10480</v>
      </c>
      <c r="H4175" s="2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F4176" s="3"/>
      <c r="G4176">
        <v>10481</v>
      </c>
      <c r="H4176" s="2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F4177" s="3"/>
      <c r="G4177">
        <v>10486</v>
      </c>
      <c r="H4177" s="2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F4178" s="3"/>
      <c r="G4178">
        <v>10487</v>
      </c>
      <c r="H4178" s="2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F4179" s="3"/>
      <c r="G4179">
        <v>10488</v>
      </c>
      <c r="H4179" s="2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F4180" s="3"/>
      <c r="G4180">
        <v>10490</v>
      </c>
      <c r="H4180" s="2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F4181" s="3"/>
      <c r="G4181">
        <v>10491</v>
      </c>
      <c r="H4181" s="2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F4182" s="3"/>
      <c r="G4182">
        <v>10493</v>
      </c>
      <c r="H4182" s="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F4183" s="3"/>
      <c r="G4183">
        <v>10494</v>
      </c>
      <c r="H4183" s="2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F4184" s="3"/>
      <c r="G4184">
        <v>10495</v>
      </c>
      <c r="H4184" s="2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F4185" s="3"/>
      <c r="G4185">
        <v>10496</v>
      </c>
      <c r="H4185" s="2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F4186" s="3"/>
      <c r="G4186">
        <v>10501</v>
      </c>
      <c r="H4186" s="2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F4187" s="3"/>
      <c r="G4187">
        <v>10502</v>
      </c>
      <c r="H4187" s="2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F4188" s="3"/>
      <c r="G4188">
        <v>10503</v>
      </c>
      <c r="H4188" s="2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F4189" s="3"/>
      <c r="G4189">
        <v>10504</v>
      </c>
      <c r="H4189" s="2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F4190" s="3"/>
      <c r="G4190">
        <v>10511</v>
      </c>
      <c r="H4190" s="2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F4191" s="3"/>
      <c r="G4191">
        <v>10519</v>
      </c>
      <c r="H4191" s="2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F4192" s="3"/>
      <c r="G4192">
        <v>10520</v>
      </c>
      <c r="H4192" s="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F4193" s="3"/>
      <c r="G4193">
        <v>10521</v>
      </c>
      <c r="H4193" s="2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F4194" s="3"/>
      <c r="G4194">
        <v>10523</v>
      </c>
      <c r="H4194" s="2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F4195" s="3"/>
      <c r="G4195">
        <v>10525</v>
      </c>
      <c r="H4195" s="2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F4196" s="3"/>
      <c r="G4196">
        <v>10526</v>
      </c>
      <c r="H4196" s="2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F4197" s="3"/>
      <c r="G4197">
        <v>10530</v>
      </c>
      <c r="H4197" s="2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F4198" s="3"/>
      <c r="G4198">
        <v>10532</v>
      </c>
      <c r="H4198" s="2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F4199" s="3"/>
      <c r="G4199">
        <v>10538</v>
      </c>
      <c r="H4199" s="2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F4200" s="3"/>
      <c r="G4200">
        <v>10539</v>
      </c>
      <c r="H4200" s="2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F4201" s="3"/>
      <c r="G4201">
        <v>10540</v>
      </c>
      <c r="H4201" s="2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F4202" s="3"/>
      <c r="G4202">
        <v>10544</v>
      </c>
      <c r="H4202" s="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F4203" s="3"/>
      <c r="G4203">
        <v>10545</v>
      </c>
      <c r="H4203" s="2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F4204" s="3"/>
      <c r="G4204">
        <v>10546</v>
      </c>
      <c r="H4204" s="2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F4205" s="3"/>
      <c r="G4205">
        <v>10547</v>
      </c>
      <c r="H4205" s="2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F4206" s="3"/>
      <c r="G4206">
        <v>10548</v>
      </c>
      <c r="H4206" s="2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F4207" s="3"/>
      <c r="G4207">
        <v>10549</v>
      </c>
      <c r="H4207" s="2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F4208" s="3"/>
      <c r="G4208">
        <v>10550</v>
      </c>
      <c r="H4208" s="2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F4209" s="3"/>
      <c r="G4209">
        <v>10553</v>
      </c>
      <c r="H4209" s="2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F4210" s="3"/>
      <c r="G4210">
        <v>10554</v>
      </c>
      <c r="H4210" s="2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F4211" s="3"/>
      <c r="G4211">
        <v>10555</v>
      </c>
      <c r="H4211" s="2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F4212" s="3"/>
      <c r="G4212">
        <v>10556</v>
      </c>
      <c r="H4212" s="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F4213" s="3"/>
      <c r="G4213">
        <v>10560</v>
      </c>
      <c r="H4213" s="2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F4214" s="3"/>
      <c r="G4214">
        <v>10562</v>
      </c>
      <c r="H4214" s="2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F4215" s="3"/>
      <c r="G4215">
        <v>10566</v>
      </c>
      <c r="H4215" s="2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F4216" s="3"/>
      <c r="G4216">
        <v>10567</v>
      </c>
      <c r="H4216" s="2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F4217" s="3"/>
      <c r="G4217">
        <v>10568</v>
      </c>
      <c r="H4217" s="2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F4218" s="3"/>
      <c r="G4218">
        <v>10569</v>
      </c>
      <c r="H4218" s="2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F4219" s="3"/>
      <c r="G4219">
        <v>10570</v>
      </c>
      <c r="H4219" s="2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F4220" s="3"/>
      <c r="G4220">
        <v>10586</v>
      </c>
      <c r="H4220" s="2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F4221" s="3"/>
      <c r="G4221">
        <v>10593</v>
      </c>
      <c r="H4221" s="2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F4222" s="3"/>
      <c r="G4222">
        <v>10597</v>
      </c>
      <c r="H4222" s="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F4223" s="3"/>
      <c r="G4223">
        <v>10600</v>
      </c>
      <c r="H4223" s="2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F4224" s="3"/>
      <c r="G4224">
        <v>10601</v>
      </c>
      <c r="H4224" s="2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F4225" s="3"/>
      <c r="G4225">
        <v>10603</v>
      </c>
      <c r="H4225" s="2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F4226" s="3"/>
      <c r="G4226">
        <v>10604</v>
      </c>
      <c r="H4226" s="2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F4227" s="3"/>
      <c r="G4227">
        <v>10605</v>
      </c>
      <c r="H4227" s="2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F4228" s="3"/>
      <c r="G4228">
        <v>10606</v>
      </c>
      <c r="H4228" s="2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F4229" s="3"/>
      <c r="G4229">
        <v>10608</v>
      </c>
      <c r="H4229" s="2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F4230" s="3"/>
      <c r="G4230">
        <v>10610</v>
      </c>
      <c r="H4230" s="2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F4231" s="3"/>
      <c r="G4231">
        <v>10611</v>
      </c>
      <c r="H4231" s="2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F4232" s="3"/>
      <c r="G4232">
        <v>10612</v>
      </c>
      <c r="H4232" s="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F4233" s="3"/>
      <c r="G4233">
        <v>10613</v>
      </c>
      <c r="H4233" s="2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F4234" s="3"/>
      <c r="G4234">
        <v>10617</v>
      </c>
      <c r="H4234" s="2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F4235" s="3"/>
      <c r="G4235">
        <v>10620</v>
      </c>
      <c r="H4235" s="2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F4236" s="3"/>
      <c r="G4236">
        <v>10621</v>
      </c>
      <c r="H4236" s="2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F4237" s="3"/>
      <c r="G4237">
        <v>10623</v>
      </c>
      <c r="H4237" s="2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F4238" s="3"/>
      <c r="G4238">
        <v>10627</v>
      </c>
      <c r="H4238" s="2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F4239" s="3"/>
      <c r="G4239">
        <v>10629</v>
      </c>
      <c r="H4239" s="2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F4240" s="3"/>
      <c r="G4240">
        <v>10631</v>
      </c>
      <c r="H4240" s="2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F4241" s="3"/>
      <c r="G4241">
        <v>10632</v>
      </c>
      <c r="H4241" s="2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F4242" s="3"/>
      <c r="G4242">
        <v>10633</v>
      </c>
      <c r="H4242" s="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F4243" s="3"/>
      <c r="G4243">
        <v>10634</v>
      </c>
      <c r="H4243" s="2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F4244" s="3"/>
      <c r="G4244">
        <v>10635</v>
      </c>
      <c r="H4244" s="2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F4245" s="3"/>
      <c r="G4245">
        <v>10641</v>
      </c>
      <c r="H4245" s="2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F4246" s="3"/>
      <c r="G4246">
        <v>10642</v>
      </c>
      <c r="H4246" s="2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F4247" s="3"/>
      <c r="G4247">
        <v>10643</v>
      </c>
      <c r="H4247" s="2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F4248" s="3"/>
      <c r="G4248">
        <v>10646</v>
      </c>
      <c r="H4248" s="2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F4249" s="3"/>
      <c r="G4249">
        <v>10648</v>
      </c>
      <c r="H4249" s="2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F4250" s="3"/>
      <c r="G4250">
        <v>10649</v>
      </c>
      <c r="H4250" s="2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F4251" s="3"/>
      <c r="G4251">
        <v>10650</v>
      </c>
      <c r="H4251" s="2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F4252" s="3"/>
      <c r="G4252">
        <v>10652</v>
      </c>
      <c r="H4252" s="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F4253" s="3"/>
      <c r="G4253">
        <v>10655</v>
      </c>
      <c r="H4253" s="2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F4254" s="3"/>
      <c r="G4254">
        <v>10656</v>
      </c>
      <c r="H4254" s="2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F4255" s="3"/>
      <c r="G4255">
        <v>10661</v>
      </c>
      <c r="H4255" s="2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F4256" s="3"/>
      <c r="G4256">
        <v>10672</v>
      </c>
      <c r="H4256" s="2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F4257" s="3"/>
      <c r="G4257">
        <v>10673</v>
      </c>
      <c r="H4257" s="2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F4258" s="3"/>
      <c r="G4258">
        <v>10676</v>
      </c>
      <c r="H4258" s="2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F4259" s="3"/>
      <c r="G4259">
        <v>10678</v>
      </c>
      <c r="H4259" s="2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F4260" s="3"/>
      <c r="G4260">
        <v>10682</v>
      </c>
      <c r="H4260" s="2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F4261" s="3"/>
      <c r="G4261">
        <v>10684</v>
      </c>
      <c r="H4261" s="2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F4262" s="3"/>
      <c r="G4262">
        <v>10687</v>
      </c>
      <c r="H4262" s="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F4263" s="3"/>
      <c r="G4263">
        <v>10690</v>
      </c>
      <c r="H4263" s="2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F4264" s="3"/>
      <c r="G4264">
        <v>10692</v>
      </c>
      <c r="H4264" s="2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F4265" s="3"/>
      <c r="G4265">
        <v>10693</v>
      </c>
      <c r="H4265" s="2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F4266" s="3"/>
      <c r="G4266">
        <v>10694</v>
      </c>
      <c r="H4266" s="2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F4267" s="3"/>
      <c r="G4267">
        <v>10697</v>
      </c>
      <c r="H4267" s="2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F4268" s="3"/>
      <c r="G4268">
        <v>10698</v>
      </c>
      <c r="H4268" s="2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F4269" s="3"/>
      <c r="G4269">
        <v>10699</v>
      </c>
      <c r="H4269" s="2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F4270" s="3"/>
      <c r="G4270">
        <v>10700</v>
      </c>
      <c r="H4270" s="2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F4271" s="3"/>
      <c r="G4271">
        <v>10706</v>
      </c>
      <c r="H4271" s="2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F4272" s="3"/>
      <c r="G4272">
        <v>10707</v>
      </c>
      <c r="H4272" s="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F4273" s="3"/>
      <c r="G4273">
        <v>10708</v>
      </c>
      <c r="H4273" s="2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F4274" s="3"/>
      <c r="G4274">
        <v>10709</v>
      </c>
      <c r="H4274" s="2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F4275" s="3"/>
      <c r="G4275">
        <v>10718</v>
      </c>
      <c r="H4275" s="2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F4276" s="3"/>
      <c r="G4276">
        <v>10720</v>
      </c>
      <c r="H4276" s="2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F4277" s="3"/>
      <c r="G4277">
        <v>10725</v>
      </c>
      <c r="H4277" s="2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F4278" s="3"/>
      <c r="G4278">
        <v>10726</v>
      </c>
      <c r="H4278" s="2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F4279" s="3"/>
      <c r="G4279">
        <v>10728</v>
      </c>
      <c r="H4279" s="2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F4280" s="3"/>
      <c r="G4280">
        <v>10729</v>
      </c>
      <c r="H4280" s="2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F4281" s="3"/>
      <c r="G4281">
        <v>10735</v>
      </c>
      <c r="H4281" s="2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F4282" s="3"/>
      <c r="G4282">
        <v>10737</v>
      </c>
      <c r="H4282" s="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F4283" s="3"/>
      <c r="G4283">
        <v>10739</v>
      </c>
      <c r="H4283" s="2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F4284" s="3"/>
      <c r="G4284">
        <v>10740</v>
      </c>
      <c r="H4284" s="2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F4285" s="3"/>
      <c r="G4285">
        <v>10741</v>
      </c>
      <c r="H4285" s="2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F4286" s="3"/>
      <c r="G4286">
        <v>10743</v>
      </c>
      <c r="H4286" s="2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F4287" s="3"/>
      <c r="G4287">
        <v>10745</v>
      </c>
      <c r="H4287" s="2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F4288" s="3"/>
      <c r="G4288">
        <v>10746</v>
      </c>
      <c r="H4288" s="2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F4289" s="3"/>
      <c r="G4289">
        <v>10748</v>
      </c>
      <c r="H4289" s="2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F4290" s="3"/>
      <c r="G4290">
        <v>10751</v>
      </c>
      <c r="H4290" s="2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F4291" s="3"/>
      <c r="G4291">
        <v>10752</v>
      </c>
      <c r="H4291" s="2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F4292" s="3"/>
      <c r="G4292">
        <v>10753</v>
      </c>
      <c r="H4292" s="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F4293" s="3"/>
      <c r="G4293">
        <v>10755</v>
      </c>
      <c r="H4293" s="2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F4294" s="3"/>
      <c r="G4294">
        <v>10759</v>
      </c>
      <c r="H4294" s="2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F4295" s="3"/>
      <c r="G4295">
        <v>10763</v>
      </c>
      <c r="H4295" s="2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F4296" s="3"/>
      <c r="G4296">
        <v>10764</v>
      </c>
      <c r="H4296" s="2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F4297" s="3"/>
      <c r="G4297">
        <v>10765</v>
      </c>
      <c r="H4297" s="2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F4298" s="3"/>
      <c r="G4298">
        <v>10766</v>
      </c>
      <c r="H4298" s="2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F4299" s="3"/>
      <c r="G4299">
        <v>10767</v>
      </c>
      <c r="H4299" s="2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F4300" s="3"/>
      <c r="G4300">
        <v>10768</v>
      </c>
      <c r="H4300" s="2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F4301" s="3"/>
      <c r="G4301">
        <v>10772</v>
      </c>
      <c r="H4301" s="2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F4302" s="3"/>
      <c r="G4302">
        <v>10776</v>
      </c>
      <c r="H4302" s="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F4303" s="3"/>
      <c r="G4303">
        <v>10777</v>
      </c>
      <c r="H4303" s="2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F4304" s="3"/>
      <c r="G4304">
        <v>10781</v>
      </c>
      <c r="H4304" s="2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F4305" s="3"/>
      <c r="G4305">
        <v>10787</v>
      </c>
      <c r="H4305" s="2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F4306" s="3"/>
      <c r="G4306">
        <v>10789</v>
      </c>
      <c r="H4306" s="2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F4307" s="3"/>
      <c r="G4307">
        <v>10790</v>
      </c>
      <c r="H4307" s="2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F4308" s="3"/>
      <c r="G4308">
        <v>10795</v>
      </c>
      <c r="H4308" s="2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F4309" s="3"/>
      <c r="G4309">
        <v>10798</v>
      </c>
      <c r="H4309" s="2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F4310" s="3"/>
      <c r="G4310">
        <v>10799</v>
      </c>
      <c r="H4310" s="2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F4311" s="3"/>
      <c r="G4311">
        <v>10800</v>
      </c>
      <c r="H4311" s="2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F4312" s="3"/>
      <c r="G4312">
        <v>10801</v>
      </c>
      <c r="H4312" s="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F4313" s="3"/>
      <c r="G4313">
        <v>10805</v>
      </c>
      <c r="H4313" s="2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F4314" s="3"/>
      <c r="G4314">
        <v>10806</v>
      </c>
      <c r="H4314" s="2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F4315" s="3"/>
      <c r="G4315">
        <v>10807</v>
      </c>
      <c r="H4315" s="2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F4316" s="3"/>
      <c r="G4316">
        <v>10808</v>
      </c>
      <c r="H4316" s="2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F4317" s="3"/>
      <c r="G4317">
        <v>10809</v>
      </c>
      <c r="H4317" s="2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F4318" s="3"/>
      <c r="G4318">
        <v>10810</v>
      </c>
      <c r="H4318" s="2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F4319" s="3"/>
      <c r="G4319">
        <v>10811</v>
      </c>
      <c r="H4319" s="2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F4320" s="3"/>
      <c r="G4320">
        <v>10812</v>
      </c>
      <c r="H4320" s="2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F4321" s="3"/>
      <c r="G4321">
        <v>10815</v>
      </c>
      <c r="H4321" s="2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F4322" s="3"/>
      <c r="G4322">
        <v>10817</v>
      </c>
      <c r="H4322" s="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F4323" s="3"/>
      <c r="G4323">
        <v>10819</v>
      </c>
      <c r="H4323" s="2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F4324" s="3"/>
      <c r="G4324">
        <v>10820</v>
      </c>
      <c r="H4324" s="2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F4325" s="3"/>
      <c r="G4325">
        <v>10822</v>
      </c>
      <c r="H4325" s="2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F4326" s="3"/>
      <c r="G4326">
        <v>10823</v>
      </c>
      <c r="H4326" s="2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F4327" s="3"/>
      <c r="G4327">
        <v>10824</v>
      </c>
      <c r="H4327" s="2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F4328" s="3"/>
      <c r="G4328">
        <v>10825</v>
      </c>
      <c r="H4328" s="2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F4329" s="3"/>
      <c r="G4329">
        <v>10836</v>
      </c>
      <c r="H4329" s="2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F4330" s="3"/>
      <c r="G4330">
        <v>10837</v>
      </c>
      <c r="H4330" s="2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F4331" s="3"/>
      <c r="G4331">
        <v>10838</v>
      </c>
      <c r="H4331" s="2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F4332" s="3"/>
      <c r="G4332">
        <v>10839</v>
      </c>
      <c r="H4332" s="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F4333" s="3"/>
      <c r="G4333">
        <v>10840</v>
      </c>
      <c r="H4333" s="2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F4334" s="3"/>
      <c r="G4334">
        <v>10848</v>
      </c>
      <c r="H4334" s="2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F4335" s="3"/>
      <c r="G4335">
        <v>10849</v>
      </c>
      <c r="H4335" s="2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F4336" s="3"/>
      <c r="G4336">
        <v>10853</v>
      </c>
      <c r="H4336" s="2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F4337" s="3"/>
      <c r="G4337">
        <v>10855</v>
      </c>
      <c r="H4337" s="2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F4338" s="3"/>
      <c r="G4338">
        <v>10860</v>
      </c>
      <c r="H4338" s="2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F4339" s="3"/>
      <c r="G4339">
        <v>10861</v>
      </c>
      <c r="H4339" s="2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F4340" s="3"/>
      <c r="G4340">
        <v>10862</v>
      </c>
      <c r="H4340" s="2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F4341" s="3"/>
      <c r="G4341">
        <v>10863</v>
      </c>
      <c r="H4341" s="2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F4342" s="3"/>
      <c r="G4342">
        <v>10864</v>
      </c>
      <c r="H4342" s="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F4343" s="3"/>
      <c r="G4343">
        <v>10865</v>
      </c>
      <c r="H4343" s="2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F4344" s="3"/>
      <c r="G4344">
        <v>10866</v>
      </c>
      <c r="H4344" s="2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F4345" s="3"/>
      <c r="G4345">
        <v>10867</v>
      </c>
      <c r="H4345" s="2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F4346" s="3"/>
      <c r="G4346">
        <v>10869</v>
      </c>
      <c r="H4346" s="2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F4347" s="3"/>
      <c r="G4347">
        <v>10870</v>
      </c>
      <c r="H4347" s="2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F4348" s="3"/>
      <c r="G4348">
        <v>10873</v>
      </c>
      <c r="H4348" s="2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F4349" s="3"/>
      <c r="G4349">
        <v>10874</v>
      </c>
      <c r="H4349" s="2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F4350" s="3"/>
      <c r="G4350">
        <v>10875</v>
      </c>
      <c r="H4350" s="2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F4351" s="3"/>
      <c r="G4351">
        <v>10878</v>
      </c>
      <c r="H4351" s="2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F4352" s="3"/>
      <c r="G4352">
        <v>10879</v>
      </c>
      <c r="H4352" s="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F4353" s="3"/>
      <c r="G4353">
        <v>10880</v>
      </c>
      <c r="H4353" s="2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F4354" s="3"/>
      <c r="G4354">
        <v>10881</v>
      </c>
      <c r="H4354" s="2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F4355" s="3"/>
      <c r="G4355">
        <v>10882</v>
      </c>
      <c r="H4355" s="2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F4356" s="3"/>
      <c r="G4356">
        <v>10883</v>
      </c>
      <c r="H4356" s="2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F4357" s="3"/>
      <c r="G4357">
        <v>10884</v>
      </c>
      <c r="H4357" s="2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F4358" s="3"/>
      <c r="G4358">
        <v>10902</v>
      </c>
      <c r="H4358" s="2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F4359" s="3"/>
      <c r="G4359">
        <v>10903</v>
      </c>
      <c r="H4359" s="2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F4360" s="3"/>
      <c r="G4360">
        <v>50001</v>
      </c>
      <c r="H4360" s="2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F4361" s="3"/>
      <c r="G4361">
        <v>50002</v>
      </c>
      <c r="H4361" s="2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F4362" s="3"/>
      <c r="G4362">
        <v>50003</v>
      </c>
      <c r="H4362" s="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F4363" s="3"/>
      <c r="G4363">
        <v>50006</v>
      </c>
      <c r="H4363" s="2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F4364" s="3"/>
      <c r="G4364">
        <v>50010</v>
      </c>
      <c r="H4364" s="2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F4365" s="3"/>
      <c r="G4365">
        <v>50011</v>
      </c>
      <c r="H4365" s="2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F4366" s="3"/>
      <c r="G4366">
        <v>50024</v>
      </c>
      <c r="H4366" s="2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F4367" s="3"/>
      <c r="G4367">
        <v>50026</v>
      </c>
      <c r="H4367" s="2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F4368" s="3"/>
      <c r="G4368">
        <v>50031</v>
      </c>
      <c r="H4368" s="2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F4369" s="3"/>
      <c r="G4369">
        <v>50034</v>
      </c>
      <c r="H4369" s="2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F4370" s="3"/>
      <c r="G4370">
        <v>50035</v>
      </c>
      <c r="H4370" s="2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F4371" s="3"/>
      <c r="G4371">
        <v>50036</v>
      </c>
      <c r="H4371" s="2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F4372" s="3"/>
      <c r="G4372">
        <v>50037</v>
      </c>
      <c r="H4372" s="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F4373" s="3"/>
      <c r="G4373">
        <v>50041</v>
      </c>
      <c r="H4373" s="2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F4374" s="3"/>
      <c r="G4374">
        <v>50043</v>
      </c>
      <c r="H4374" s="2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F4375" s="3"/>
      <c r="G4375">
        <v>50047</v>
      </c>
      <c r="H4375" s="2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F4376" s="3"/>
      <c r="G4376">
        <v>50049</v>
      </c>
      <c r="H4376" s="2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F4377" s="3"/>
      <c r="G4377">
        <v>50051</v>
      </c>
      <c r="H4377" s="2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F4378" s="3"/>
      <c r="G4378">
        <v>50054</v>
      </c>
      <c r="H4378" s="2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F4379" s="3"/>
      <c r="G4379">
        <v>50060</v>
      </c>
      <c r="H4379" s="2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F4380" s="3"/>
      <c r="G4380">
        <v>50061</v>
      </c>
      <c r="H4380" s="2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F4381" s="3"/>
      <c r="G4381">
        <v>50062</v>
      </c>
      <c r="H4381" s="2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F4382" s="3"/>
      <c r="G4382">
        <v>50064</v>
      </c>
      <c r="H4382" s="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F4383" s="3"/>
      <c r="G4383">
        <v>50066</v>
      </c>
      <c r="H4383" s="2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F4384" s="3"/>
      <c r="G4384">
        <v>50067</v>
      </c>
      <c r="H4384" s="2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F4385" s="3"/>
      <c r="G4385">
        <v>50071</v>
      </c>
      <c r="H4385" s="2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F4386" s="3"/>
      <c r="G4386">
        <v>50074</v>
      </c>
      <c r="H4386" s="2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F4387" s="3"/>
      <c r="G4387">
        <v>50077</v>
      </c>
      <c r="H4387" s="2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F4388" s="3"/>
      <c r="G4388">
        <v>50079</v>
      </c>
      <c r="H4388" s="2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F4389" s="3"/>
      <c r="G4389">
        <v>50080</v>
      </c>
      <c r="H4389" s="2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F4390" s="3"/>
      <c r="G4390">
        <v>50081</v>
      </c>
      <c r="H4390" s="2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F4391" s="3"/>
      <c r="G4391">
        <v>50082</v>
      </c>
      <c r="H4391" s="2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F4392" s="3"/>
      <c r="G4392">
        <v>50087</v>
      </c>
      <c r="H4392" s="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F4393" s="3"/>
      <c r="G4393">
        <v>50088</v>
      </c>
      <c r="H4393" s="2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F4394" s="3"/>
      <c r="G4394">
        <v>50089</v>
      </c>
      <c r="H4394" s="2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F4395" s="3"/>
      <c r="G4395">
        <v>50091</v>
      </c>
      <c r="H4395" s="2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F4396" s="3"/>
      <c r="G4396">
        <v>50093</v>
      </c>
      <c r="H4396" s="2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F4397" s="3"/>
      <c r="G4397">
        <v>50094</v>
      </c>
      <c r="H4397" s="2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F4398" s="3"/>
      <c r="G4398">
        <v>50099</v>
      </c>
      <c r="H4398" s="2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F4399" s="3"/>
      <c r="G4399">
        <v>50101</v>
      </c>
      <c r="H4399" s="2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F4400" s="3"/>
      <c r="G4400">
        <v>50103</v>
      </c>
      <c r="H4400" s="2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F4401" s="3"/>
      <c r="G4401">
        <v>50109</v>
      </c>
      <c r="H4401" s="2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F4402" s="3"/>
      <c r="G4402">
        <v>50110</v>
      </c>
      <c r="H4402" s="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F4403" s="3"/>
      <c r="G4403">
        <v>50112</v>
      </c>
      <c r="H4403" s="2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F4404" s="3"/>
      <c r="G4404">
        <v>50115</v>
      </c>
      <c r="H4404" s="2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F4405" s="3"/>
      <c r="G4405">
        <v>50118</v>
      </c>
      <c r="H4405" s="2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F4406" s="3"/>
      <c r="G4406">
        <v>50119</v>
      </c>
      <c r="H4406" s="2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F4407" s="3"/>
      <c r="G4407">
        <v>50121</v>
      </c>
      <c r="H4407" s="2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F4408" s="3"/>
      <c r="G4408">
        <v>50123</v>
      </c>
      <c r="H4408" s="2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3" t="s">
        <v>6585</v>
      </c>
      <c r="G4409">
        <v>50126</v>
      </c>
      <c r="H4409" s="2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F4410" s="3"/>
      <c r="G4410">
        <v>50127</v>
      </c>
      <c r="H4410" s="2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F4411" s="3"/>
      <c r="G4411">
        <v>50129</v>
      </c>
      <c r="H4411" s="2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F4412" s="3"/>
      <c r="G4412">
        <v>50131</v>
      </c>
      <c r="H4412" s="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F4413" s="3"/>
      <c r="G4413">
        <v>50134</v>
      </c>
      <c r="H4413" s="2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F4414" s="3"/>
      <c r="G4414">
        <v>50136</v>
      </c>
      <c r="H4414" s="2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F4415" s="3"/>
      <c r="G4415">
        <v>50137</v>
      </c>
      <c r="H4415" s="2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F4416" s="3"/>
      <c r="G4416">
        <v>50141</v>
      </c>
      <c r="H4416" s="2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F4417" s="3"/>
      <c r="G4417">
        <v>50146</v>
      </c>
      <c r="H4417" s="2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F4418" s="3"/>
      <c r="G4418">
        <v>50147</v>
      </c>
      <c r="H4418" s="2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F4419" s="3"/>
      <c r="G4419">
        <v>50148</v>
      </c>
      <c r="H4419" s="2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F4420" s="3"/>
      <c r="G4420">
        <v>50150</v>
      </c>
      <c r="H4420" s="2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F4421" s="3"/>
      <c r="G4421">
        <v>50152</v>
      </c>
      <c r="H4421" s="2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F4422" s="3"/>
      <c r="G4422">
        <v>50153</v>
      </c>
      <c r="H4422" s="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F4423" s="3"/>
      <c r="G4423">
        <v>50156</v>
      </c>
      <c r="H4423" s="2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F4424" s="3"/>
      <c r="G4424">
        <v>50157</v>
      </c>
      <c r="H4424" s="2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F4425" s="3"/>
      <c r="G4425">
        <v>50158</v>
      </c>
      <c r="H4425" s="2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F4426" s="3"/>
      <c r="G4426">
        <v>50159</v>
      </c>
      <c r="H4426" s="2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F4427" s="3"/>
      <c r="G4427">
        <v>50160</v>
      </c>
      <c r="H4427" s="2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F4428" s="3"/>
      <c r="G4428">
        <v>50169</v>
      </c>
      <c r="H4428" s="2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F4429" s="3"/>
      <c r="G4429">
        <v>50170</v>
      </c>
      <c r="H4429" s="2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F4430" s="3"/>
      <c r="G4430">
        <v>50175</v>
      </c>
      <c r="H4430" s="2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F4431" s="3"/>
      <c r="G4431">
        <v>50176</v>
      </c>
      <c r="H4431" s="2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F4432" s="3"/>
      <c r="G4432">
        <v>50177</v>
      </c>
      <c r="H4432" s="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F4433" s="3"/>
      <c r="G4433">
        <v>50178</v>
      </c>
      <c r="H4433" s="2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F4434" s="3"/>
      <c r="G4434">
        <v>50179</v>
      </c>
      <c r="H4434" s="2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F4435" s="3"/>
      <c r="G4435">
        <v>50180</v>
      </c>
      <c r="H4435" s="2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F4436" s="3"/>
      <c r="G4436">
        <v>50184</v>
      </c>
      <c r="H4436" s="2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F4437" s="3"/>
      <c r="G4437">
        <v>50185</v>
      </c>
      <c r="H4437" s="2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F4438" s="3"/>
      <c r="G4438">
        <v>50187</v>
      </c>
      <c r="H4438" s="2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F4439" s="3"/>
      <c r="G4439">
        <v>50188</v>
      </c>
      <c r="H4439" s="2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F4440" s="3"/>
      <c r="G4440">
        <v>50189</v>
      </c>
      <c r="H4440" s="2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F4441" s="3"/>
      <c r="G4441">
        <v>50190</v>
      </c>
      <c r="H4441" s="2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F4442" s="3"/>
      <c r="G4442">
        <v>50191</v>
      </c>
      <c r="H4442" s="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F4443" s="3"/>
      <c r="G4443">
        <v>50192</v>
      </c>
      <c r="H4443" s="2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F4444" s="3"/>
      <c r="G4444">
        <v>50200</v>
      </c>
      <c r="H4444" s="2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F4445" s="3"/>
      <c r="G4445">
        <v>50201</v>
      </c>
      <c r="H4445" s="2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F4446" s="3"/>
      <c r="G4446">
        <v>50202</v>
      </c>
      <c r="H4446" s="2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F4447" s="3"/>
      <c r="G4447">
        <v>50203</v>
      </c>
      <c r="H4447" s="2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F4448" s="3"/>
      <c r="G4448">
        <v>50205</v>
      </c>
      <c r="H4448" s="2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F4449" s="3"/>
      <c r="G4449">
        <v>50206</v>
      </c>
      <c r="H4449" s="2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F4450" s="3"/>
      <c r="G4450">
        <v>50208</v>
      </c>
      <c r="H4450" s="2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F4451" s="3"/>
      <c r="G4451">
        <v>50210</v>
      </c>
      <c r="H4451" s="2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F4452" s="3"/>
      <c r="G4452">
        <v>50215</v>
      </c>
      <c r="H4452" s="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F4453" s="3"/>
      <c r="G4453">
        <v>50216</v>
      </c>
      <c r="H4453" s="2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F4454" s="3"/>
      <c r="G4454">
        <v>50218</v>
      </c>
      <c r="H4454" s="2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F4455" s="3"/>
      <c r="G4455">
        <v>50219</v>
      </c>
      <c r="H4455" s="2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F4456" s="3"/>
      <c r="G4456">
        <v>50223</v>
      </c>
      <c r="H4456" s="2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F4457" s="3"/>
      <c r="G4457">
        <v>50224</v>
      </c>
      <c r="H4457" s="2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F4458" s="3"/>
      <c r="G4458">
        <v>50225</v>
      </c>
      <c r="H4458" s="2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F4459" s="3"/>
      <c r="G4459">
        <v>50228</v>
      </c>
      <c r="H4459" s="2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F4460" s="3"/>
      <c r="G4460">
        <v>50229</v>
      </c>
      <c r="H4460" s="2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F4461" s="3"/>
      <c r="G4461">
        <v>50230</v>
      </c>
      <c r="H4461" s="2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F4462" s="3"/>
      <c r="G4462">
        <v>50231</v>
      </c>
      <c r="H4462" s="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F4463" s="3"/>
      <c r="G4463">
        <v>50233</v>
      </c>
      <c r="H4463" s="2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F4464" s="3"/>
      <c r="G4464">
        <v>50234</v>
      </c>
      <c r="H4464" s="2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F4465" s="3"/>
      <c r="G4465">
        <v>50240</v>
      </c>
      <c r="H4465" s="2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F4466" s="3"/>
      <c r="G4466">
        <v>50241</v>
      </c>
      <c r="H4466" s="2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F4467" s="3"/>
      <c r="G4467">
        <v>50242</v>
      </c>
      <c r="H4467" s="2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F4468" s="3"/>
      <c r="G4468">
        <v>50243</v>
      </c>
      <c r="H4468" s="2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F4469" s="3"/>
      <c r="G4469">
        <v>50244</v>
      </c>
      <c r="H4469" s="2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F4470" s="3"/>
      <c r="G4470">
        <v>50250</v>
      </c>
      <c r="H4470" s="2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F4471" s="3"/>
      <c r="G4471">
        <v>50252</v>
      </c>
      <c r="H4471" s="2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F4472" s="3"/>
      <c r="G4472">
        <v>50254</v>
      </c>
      <c r="H4472" s="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F4473" s="3"/>
      <c r="G4473">
        <v>50260</v>
      </c>
      <c r="H4473" s="2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F4474" s="3"/>
      <c r="G4474">
        <v>50261</v>
      </c>
      <c r="H4474" s="2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F4475" s="3"/>
      <c r="G4475">
        <v>50267</v>
      </c>
      <c r="H4475" s="2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F4476" s="3"/>
      <c r="G4476">
        <v>50268</v>
      </c>
      <c r="H4476" s="2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F4477" s="3"/>
      <c r="G4477">
        <v>50269</v>
      </c>
      <c r="H4477" s="2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F4478" s="3"/>
      <c r="G4478">
        <v>50270</v>
      </c>
      <c r="H4478" s="2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F4479" s="3"/>
      <c r="G4479">
        <v>50273</v>
      </c>
      <c r="H4479" s="2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F4480" s="3"/>
      <c r="G4480">
        <v>50274</v>
      </c>
      <c r="H4480" s="2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F4481" s="3"/>
      <c r="G4481">
        <v>50275</v>
      </c>
      <c r="H4481" s="2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F4482" s="3"/>
      <c r="G4482">
        <v>50276</v>
      </c>
      <c r="H4482" s="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F4483" s="3"/>
      <c r="G4483">
        <v>50277</v>
      </c>
      <c r="H4483" s="2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F4484" s="3"/>
      <c r="G4484">
        <v>50278</v>
      </c>
      <c r="H4484" s="2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F4485" s="3"/>
      <c r="G4485">
        <v>50279</v>
      </c>
      <c r="H4485" s="2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F4486" s="3"/>
      <c r="G4486">
        <v>50280</v>
      </c>
      <c r="H4486" s="2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F4487" s="3"/>
      <c r="G4487">
        <v>50281</v>
      </c>
      <c r="H4487" s="2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F4488" s="3"/>
      <c r="G4488">
        <v>50282</v>
      </c>
      <c r="H4488" s="2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F4489" s="3"/>
      <c r="G4489">
        <v>50284</v>
      </c>
      <c r="H4489" s="2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3" t="s">
        <v>6726</v>
      </c>
      <c r="G4490">
        <v>50285</v>
      </c>
      <c r="H4490" s="2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F4491" s="3"/>
      <c r="G4491">
        <v>50290</v>
      </c>
      <c r="H4491" s="2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F4492" s="3"/>
      <c r="G4492">
        <v>50292</v>
      </c>
      <c r="H4492" s="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F4493" s="3"/>
      <c r="G4493">
        <v>50293</v>
      </c>
      <c r="H4493" s="2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F4494" s="3"/>
      <c r="G4494">
        <v>50296</v>
      </c>
      <c r="H4494" s="2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F4495" s="3"/>
      <c r="G4495">
        <v>50299</v>
      </c>
      <c r="H4495" s="2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F4496" s="3"/>
      <c r="G4496">
        <v>50300</v>
      </c>
      <c r="H4496" s="2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F4497" s="3"/>
      <c r="G4497">
        <v>50304</v>
      </c>
      <c r="H4497" s="2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F4498" s="3"/>
      <c r="G4498">
        <v>50305</v>
      </c>
      <c r="H4498" s="2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F4499" s="3"/>
      <c r="G4499">
        <v>50307</v>
      </c>
      <c r="H4499" s="2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F4500" s="3"/>
      <c r="G4500">
        <v>50308</v>
      </c>
      <c r="H4500" s="2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F4501" s="3"/>
      <c r="G4501">
        <v>50310</v>
      </c>
      <c r="H4501" s="2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F4502" s="3"/>
      <c r="G4502">
        <v>50311</v>
      </c>
      <c r="H4502" s="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F4503" s="3"/>
      <c r="G4503">
        <v>50312</v>
      </c>
      <c r="H4503" s="2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F4504" s="3"/>
      <c r="G4504">
        <v>50315</v>
      </c>
      <c r="H4504" s="2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F4505" s="3"/>
      <c r="G4505">
        <v>50316</v>
      </c>
      <c r="H4505" s="2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F4506" s="3"/>
      <c r="G4506">
        <v>50318</v>
      </c>
      <c r="H4506" s="2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F4507" s="3"/>
      <c r="G4507">
        <v>50322</v>
      </c>
      <c r="H4507" s="2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F4508" s="3"/>
      <c r="G4508">
        <v>50323</v>
      </c>
      <c r="H4508" s="2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F4509" s="3"/>
      <c r="G4509">
        <v>50324</v>
      </c>
      <c r="H4509" s="2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F4510" s="3"/>
      <c r="G4510">
        <v>50326</v>
      </c>
      <c r="H4510" s="2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F4511" s="3"/>
      <c r="G4511">
        <v>50328</v>
      </c>
      <c r="H4511" s="2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F4512" s="3"/>
      <c r="G4512">
        <v>50329</v>
      </c>
      <c r="H4512" s="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F4513" s="3"/>
      <c r="G4513">
        <v>50333</v>
      </c>
      <c r="H4513" s="2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F4514" s="3"/>
      <c r="G4514">
        <v>50337</v>
      </c>
      <c r="H4514" s="2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F4515" s="3"/>
      <c r="G4515">
        <v>50350</v>
      </c>
      <c r="H4515" s="2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F4516" s="3"/>
      <c r="G4516">
        <v>50351</v>
      </c>
      <c r="H4516" s="2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F4517" s="3"/>
      <c r="G4517">
        <v>50352</v>
      </c>
      <c r="H4517" s="2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F4518" s="3"/>
      <c r="G4518">
        <v>50353</v>
      </c>
      <c r="H4518" s="2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F4519" s="3"/>
      <c r="G4519">
        <v>50354</v>
      </c>
      <c r="H4519" s="2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F4520" s="3"/>
      <c r="G4520">
        <v>50359</v>
      </c>
      <c r="H4520" s="2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F4521" s="3"/>
      <c r="G4521">
        <v>50360</v>
      </c>
      <c r="H4521" s="2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F4522" s="3"/>
      <c r="G4522">
        <v>50361</v>
      </c>
      <c r="H4522" s="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F4523" s="3"/>
      <c r="G4523">
        <v>50362</v>
      </c>
      <c r="H4523" s="2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F4524" s="3"/>
      <c r="G4524">
        <v>50365</v>
      </c>
      <c r="H4524" s="2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F4525" s="3"/>
      <c r="G4525">
        <v>50366</v>
      </c>
      <c r="H4525" s="2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F4526" s="3"/>
      <c r="G4526">
        <v>50368</v>
      </c>
      <c r="H4526" s="2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F4527" s="3"/>
      <c r="G4527">
        <v>50371</v>
      </c>
      <c r="H4527" s="2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F4528" s="3"/>
      <c r="G4528">
        <v>50373</v>
      </c>
      <c r="H4528" s="2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F4529" s="3"/>
      <c r="G4529">
        <v>50375</v>
      </c>
      <c r="H4529" s="2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F4530" s="3"/>
      <c r="G4530">
        <v>50380</v>
      </c>
      <c r="H4530" s="2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F4531" s="3"/>
      <c r="G4531">
        <v>50382</v>
      </c>
      <c r="H4531" s="2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F4532" s="3"/>
      <c r="G4532">
        <v>50384</v>
      </c>
      <c r="H4532" s="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F4533" s="3"/>
      <c r="G4533">
        <v>50385</v>
      </c>
      <c r="H4533" s="2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F4534" s="3"/>
      <c r="G4534">
        <v>50386</v>
      </c>
      <c r="H4534" s="2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F4535" s="3"/>
      <c r="G4535">
        <v>50388</v>
      </c>
      <c r="H4535" s="2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F4536" s="3"/>
      <c r="G4536">
        <v>50389</v>
      </c>
      <c r="H4536" s="2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F4537" s="3"/>
      <c r="G4537">
        <v>50392</v>
      </c>
      <c r="H4537" s="2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F4538" s="3"/>
      <c r="G4538">
        <v>50393</v>
      </c>
      <c r="H4538" s="2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F4539" s="3"/>
      <c r="G4539">
        <v>50395</v>
      </c>
      <c r="H4539" s="2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F4540" s="3"/>
      <c r="G4540">
        <v>50396</v>
      </c>
      <c r="H4540" s="2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F4541" s="3"/>
      <c r="G4541">
        <v>50397</v>
      </c>
      <c r="H4541" s="2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F4542" s="3"/>
      <c r="G4542">
        <v>50398</v>
      </c>
      <c r="H4542" s="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F4543" s="3"/>
      <c r="G4543">
        <v>50400</v>
      </c>
      <c r="H4543" s="2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F4544" s="3"/>
      <c r="G4544">
        <v>50404</v>
      </c>
      <c r="H4544" s="2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F4545" s="3"/>
      <c r="G4545">
        <v>50406</v>
      </c>
      <c r="H4545" s="2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F4546" s="3"/>
      <c r="G4546">
        <v>50407</v>
      </c>
      <c r="H4546" s="2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F4547" s="3"/>
      <c r="G4547">
        <v>50408</v>
      </c>
      <c r="H4547" s="2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F4548" s="3"/>
      <c r="G4548">
        <v>50409</v>
      </c>
      <c r="H4548" s="2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F4549" s="3"/>
      <c r="G4549">
        <v>50410</v>
      </c>
      <c r="H4549" s="2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F4550" s="3"/>
      <c r="G4550">
        <v>50411</v>
      </c>
      <c r="H4550" s="2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F4551" s="3"/>
      <c r="G4551">
        <v>50413</v>
      </c>
      <c r="H4551" s="2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F4552" s="3"/>
      <c r="G4552">
        <v>50414</v>
      </c>
      <c r="H4552" s="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F4553" s="3"/>
      <c r="G4553">
        <v>50416</v>
      </c>
      <c r="H4553" s="2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F4554" s="3"/>
      <c r="G4554">
        <v>50421</v>
      </c>
      <c r="H4554" s="2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F4555" s="3"/>
      <c r="G4555">
        <v>50423</v>
      </c>
      <c r="H4555" s="2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F4556" s="3"/>
      <c r="G4556">
        <v>50424</v>
      </c>
      <c r="H4556" s="2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F4557" s="3"/>
      <c r="G4557">
        <v>50426</v>
      </c>
      <c r="H4557" s="2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F4558" s="3"/>
      <c r="G4558">
        <v>50427</v>
      </c>
      <c r="H4558" s="2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F4559" s="3"/>
      <c r="G4559">
        <v>50431</v>
      </c>
      <c r="H4559" s="2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F4560" s="3"/>
      <c r="G4560">
        <v>50433</v>
      </c>
      <c r="H4560" s="2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F4561" s="3"/>
      <c r="G4561">
        <v>50435</v>
      </c>
      <c r="H4561" s="2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F4562" s="3"/>
      <c r="G4562">
        <v>50436</v>
      </c>
      <c r="H4562" s="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F4563" s="3"/>
      <c r="G4563">
        <v>50437</v>
      </c>
      <c r="H4563" s="2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F4564" s="3"/>
      <c r="G4564">
        <v>50439</v>
      </c>
      <c r="H4564" s="2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F4565" s="3"/>
      <c r="G4565">
        <v>50447</v>
      </c>
      <c r="H4565" s="2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F4566" s="3"/>
      <c r="G4566">
        <v>50449</v>
      </c>
      <c r="H4566" s="2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F4567" s="3"/>
      <c r="G4567">
        <v>50450</v>
      </c>
      <c r="H4567" s="2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F4568" s="3"/>
      <c r="G4568">
        <v>50451</v>
      </c>
      <c r="H4568" s="2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F4569" s="3"/>
      <c r="G4569">
        <v>50456</v>
      </c>
      <c r="H4569" s="2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F4570" s="3"/>
      <c r="G4570">
        <v>50458</v>
      </c>
      <c r="H4570" s="2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F4571" s="3"/>
      <c r="G4571">
        <v>50461</v>
      </c>
      <c r="H4571" s="2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F4572" s="3"/>
      <c r="G4572">
        <v>50463</v>
      </c>
      <c r="H4572" s="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F4573" s="3"/>
      <c r="G4573">
        <v>50464</v>
      </c>
      <c r="H4573" s="2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F4574" s="3"/>
      <c r="G4574">
        <v>50465</v>
      </c>
      <c r="H4574" s="2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F4575" s="3"/>
      <c r="G4575">
        <v>50466</v>
      </c>
      <c r="H4575" s="2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F4576" s="3"/>
      <c r="G4576">
        <v>50468</v>
      </c>
      <c r="H4576" s="2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F4577" s="3"/>
      <c r="G4577">
        <v>50472</v>
      </c>
      <c r="H4577" s="2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F4578" s="3"/>
      <c r="G4578">
        <v>50474</v>
      </c>
      <c r="H4578" s="2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F4579" s="3"/>
      <c r="G4579">
        <v>50475</v>
      </c>
      <c r="H4579" s="2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F4580" s="3"/>
      <c r="G4580">
        <v>50476</v>
      </c>
      <c r="H4580" s="2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F4581" s="3"/>
      <c r="G4581">
        <v>50479</v>
      </c>
      <c r="H4581" s="2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F4582" s="3"/>
      <c r="G4582">
        <v>50481</v>
      </c>
      <c r="H4582" s="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F4583" s="3"/>
      <c r="G4583">
        <v>50482</v>
      </c>
      <c r="H4583" s="2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F4584" s="3"/>
      <c r="G4584">
        <v>50485</v>
      </c>
      <c r="H4584" s="2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F4585" s="3"/>
      <c r="G4585">
        <v>50487</v>
      </c>
      <c r="H4585" s="2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F4586" s="3"/>
      <c r="G4586">
        <v>50488</v>
      </c>
      <c r="H4586" s="2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F4587" s="3"/>
      <c r="G4587">
        <v>50489</v>
      </c>
      <c r="H4587" s="2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F4588" s="3"/>
      <c r="G4588">
        <v>50490</v>
      </c>
      <c r="H4588" s="2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F4589" s="3"/>
      <c r="G4589">
        <v>50491</v>
      </c>
      <c r="H4589" s="2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F4590" s="3"/>
      <c r="G4590">
        <v>50492</v>
      </c>
      <c r="H4590" s="2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F4591" s="3"/>
      <c r="G4591">
        <v>50493</v>
      </c>
      <c r="H4591" s="2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F4592" s="3"/>
      <c r="G4592">
        <v>50494</v>
      </c>
      <c r="H4592" s="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F4593" s="3"/>
      <c r="G4593">
        <v>50495</v>
      </c>
      <c r="H4593" s="2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F4594" s="3"/>
      <c r="G4594">
        <v>50497</v>
      </c>
      <c r="H4594" s="2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F4595" s="3"/>
      <c r="G4595">
        <v>50498</v>
      </c>
      <c r="H4595" s="2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F4596" s="3"/>
      <c r="G4596">
        <v>50509</v>
      </c>
      <c r="H4596" s="2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F4597" s="3"/>
      <c r="G4597">
        <v>50512</v>
      </c>
      <c r="H4597" s="2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F4598" s="3"/>
      <c r="G4598">
        <v>50513</v>
      </c>
      <c r="H4598" s="2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F4599" s="3"/>
      <c r="G4599">
        <v>50514</v>
      </c>
      <c r="H4599" s="2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F4600" s="3"/>
      <c r="G4600">
        <v>50530</v>
      </c>
      <c r="H4600" s="2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F4601" s="3"/>
      <c r="G4601">
        <v>50532</v>
      </c>
      <c r="H4601" s="2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F4602" s="3"/>
      <c r="G4602">
        <v>50533</v>
      </c>
      <c r="H4602" s="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F4603" s="3"/>
      <c r="G4603">
        <v>50534</v>
      </c>
      <c r="H4603" s="2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F4604" s="3"/>
      <c r="G4604">
        <v>50535</v>
      </c>
      <c r="H4604" s="2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F4605" s="3"/>
      <c r="G4605">
        <v>50536</v>
      </c>
      <c r="H4605" s="2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F4606" s="3"/>
      <c r="G4606">
        <v>50537</v>
      </c>
      <c r="H4606" s="2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F4607" s="3"/>
      <c r="G4607">
        <v>50539</v>
      </c>
      <c r="H4607" s="2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F4608" s="3"/>
      <c r="G4608">
        <v>50540</v>
      </c>
      <c r="H4608" s="2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F4609" s="3"/>
      <c r="G4609">
        <v>50541</v>
      </c>
      <c r="H4609" s="2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F4610" s="3"/>
      <c r="G4610">
        <v>50544</v>
      </c>
      <c r="H4610" s="2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F4611" s="3"/>
      <c r="G4611">
        <v>50545</v>
      </c>
      <c r="H4611" s="2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F4612" s="3"/>
      <c r="G4612">
        <v>50546</v>
      </c>
      <c r="H4612" s="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F4613" s="3"/>
      <c r="G4613">
        <v>50552</v>
      </c>
      <c r="H4613" s="2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F4614" s="3"/>
      <c r="G4614">
        <v>50553</v>
      </c>
      <c r="H4614" s="2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F4615" s="3"/>
      <c r="G4615">
        <v>50558</v>
      </c>
      <c r="H4615" s="2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F4616" s="3"/>
      <c r="G4616">
        <v>50560</v>
      </c>
      <c r="H4616" s="2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F4617" s="3"/>
      <c r="G4617">
        <v>50561</v>
      </c>
      <c r="H4617" s="2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F4618" s="3"/>
      <c r="G4618">
        <v>50563</v>
      </c>
      <c r="H4618" s="2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F4619" s="3"/>
      <c r="G4619">
        <v>50564</v>
      </c>
      <c r="H4619" s="2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F4620" s="3"/>
      <c r="G4620">
        <v>50565</v>
      </c>
      <c r="H4620" s="2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F4621" s="3"/>
      <c r="G4621">
        <v>50566</v>
      </c>
      <c r="H4621" s="2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F4622" s="3"/>
      <c r="G4622">
        <v>50568</v>
      </c>
      <c r="H4622" s="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F4623" s="3"/>
      <c r="G4623">
        <v>50569</v>
      </c>
      <c r="H4623" s="2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F4624" s="3"/>
      <c r="G4624">
        <v>50570</v>
      </c>
      <c r="H4624" s="2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F4625" s="3"/>
      <c r="G4625">
        <v>50571</v>
      </c>
      <c r="H4625" s="2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F4626" s="3"/>
      <c r="G4626">
        <v>50572</v>
      </c>
      <c r="H4626" s="2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F4627" s="3"/>
      <c r="G4627">
        <v>50573</v>
      </c>
      <c r="H4627" s="2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F4628" s="3"/>
      <c r="G4628">
        <v>50575</v>
      </c>
      <c r="H4628" s="2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F4629" s="3"/>
      <c r="G4629">
        <v>50576</v>
      </c>
      <c r="H4629" s="2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F4630" s="3"/>
      <c r="G4630">
        <v>50577</v>
      </c>
      <c r="H4630" s="2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F4631" s="3"/>
      <c r="G4631">
        <v>50578</v>
      </c>
      <c r="H4631" s="2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F4632" s="3"/>
      <c r="G4632">
        <v>50610</v>
      </c>
      <c r="H4632" s="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F4633" s="3"/>
      <c r="G4633">
        <v>50611</v>
      </c>
      <c r="H4633" s="2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F4634" s="3"/>
      <c r="G4634">
        <v>50612</v>
      </c>
      <c r="H4634" s="2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F4635" s="3"/>
      <c r="G4635">
        <v>50614</v>
      </c>
      <c r="H4635" s="2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F4636" s="3"/>
      <c r="G4636">
        <v>50620</v>
      </c>
      <c r="H4636" s="2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F4637" s="3"/>
      <c r="G4637">
        <v>50622</v>
      </c>
      <c r="H4637" s="2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F4638" s="3"/>
      <c r="G4638">
        <v>50623</v>
      </c>
      <c r="H4638" s="2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F4639" s="3"/>
      <c r="G4639">
        <v>50624</v>
      </c>
      <c r="H4639" s="2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F4640" s="3"/>
      <c r="G4640">
        <v>50625</v>
      </c>
      <c r="H4640" s="2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F4641" s="3"/>
      <c r="G4641">
        <v>50626</v>
      </c>
      <c r="H4641" s="2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F4642" s="3"/>
      <c r="G4642">
        <v>50627</v>
      </c>
      <c r="H4642" s="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F4643" s="3"/>
      <c r="G4643">
        <v>50628</v>
      </c>
      <c r="H4643" s="2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F4644" s="3"/>
      <c r="G4644">
        <v>50629</v>
      </c>
      <c r="H4644" s="2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F4645" s="3"/>
      <c r="G4645">
        <v>50630</v>
      </c>
      <c r="H4645" s="2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F4646" s="3"/>
      <c r="G4646">
        <v>50632</v>
      </c>
      <c r="H4646" s="2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F4647" s="3"/>
      <c r="G4647">
        <v>50633</v>
      </c>
      <c r="H4647" s="2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F4648" s="3"/>
      <c r="G4648">
        <v>50636</v>
      </c>
      <c r="H4648" s="2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F4649" s="3"/>
      <c r="G4649">
        <v>50637</v>
      </c>
      <c r="H4649" s="2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F4650" s="3"/>
      <c r="G4650">
        <v>50638</v>
      </c>
      <c r="H4650" s="2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F4651" s="3"/>
      <c r="G4651">
        <v>50639</v>
      </c>
      <c r="H4651" s="2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F4652" s="3"/>
      <c r="G4652">
        <v>50640</v>
      </c>
      <c r="H4652" s="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F4653" s="3"/>
      <c r="G4653">
        <v>50647</v>
      </c>
      <c r="H4653" s="2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F4654" s="3"/>
      <c r="G4654">
        <v>50648</v>
      </c>
      <c r="H4654" s="2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F4655" s="3"/>
      <c r="G4655">
        <v>50649</v>
      </c>
      <c r="H4655" s="2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F4656" s="3"/>
      <c r="G4656">
        <v>50650</v>
      </c>
      <c r="H4656" s="2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F4657" s="3"/>
      <c r="G4657">
        <v>50652</v>
      </c>
      <c r="H4657" s="2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F4658" s="3"/>
      <c r="G4658">
        <v>50654</v>
      </c>
      <c r="H4658" s="2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F4659" s="3"/>
      <c r="G4659">
        <v>50656</v>
      </c>
      <c r="H4659" s="2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F4660" s="3"/>
      <c r="G4660">
        <v>50657</v>
      </c>
      <c r="H4660" s="2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F4661" s="3"/>
      <c r="G4661">
        <v>50658</v>
      </c>
      <c r="H4661" s="2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F4662" s="3"/>
      <c r="G4662">
        <v>50660</v>
      </c>
      <c r="H4662" s="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F4663" s="3"/>
      <c r="G4663">
        <v>50661</v>
      </c>
      <c r="H4663" s="2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F4664" s="3"/>
      <c r="G4664">
        <v>50662</v>
      </c>
      <c r="H4664" s="2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F4665" s="3"/>
      <c r="G4665">
        <v>50663</v>
      </c>
      <c r="H4665" s="2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F4666" s="3"/>
      <c r="G4666">
        <v>50664</v>
      </c>
      <c r="H4666" s="2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F4667" s="3"/>
      <c r="G4667">
        <v>50666</v>
      </c>
      <c r="H4667" s="2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F4668" s="3"/>
      <c r="G4668">
        <v>50674</v>
      </c>
      <c r="H4668" s="2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F4669" s="3"/>
      <c r="G4669">
        <v>50688</v>
      </c>
      <c r="H4669" s="2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F4670" s="3"/>
      <c r="G4670">
        <v>50690</v>
      </c>
      <c r="H4670" s="2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F4671" s="3"/>
      <c r="G4671">
        <v>50696</v>
      </c>
      <c r="H4671" s="2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F4672" s="3"/>
      <c r="G4672">
        <v>50699</v>
      </c>
      <c r="H4672" s="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F4673" s="3"/>
      <c r="G4673">
        <v>50700</v>
      </c>
      <c r="H4673" s="2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3" t="s">
        <v>7031</v>
      </c>
      <c r="G4674">
        <v>50702</v>
      </c>
      <c r="H4674" s="2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3" t="s">
        <v>7034</v>
      </c>
      <c r="G4675">
        <v>50704</v>
      </c>
      <c r="H4675" s="2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1" t="s">
        <v>7038</v>
      </c>
      <c r="G4676">
        <v>50707</v>
      </c>
      <c r="H4676" s="2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F4677" s="3"/>
      <c r="G4677">
        <v>50711</v>
      </c>
      <c r="H4677" s="2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F4678" s="3"/>
      <c r="G4678">
        <v>50712</v>
      </c>
      <c r="H4678" s="2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F4679" s="3"/>
      <c r="G4679">
        <v>50718</v>
      </c>
      <c r="H4679" s="2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F4680" s="3"/>
      <c r="G4680">
        <v>50721</v>
      </c>
      <c r="H4680" s="2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F4681" s="3"/>
      <c r="G4681">
        <v>50722</v>
      </c>
      <c r="H4681" s="2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F4682" s="3"/>
      <c r="G4682">
        <v>50729</v>
      </c>
      <c r="H4682" s="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F4683" s="3"/>
      <c r="G4683">
        <v>50730</v>
      </c>
      <c r="H4683" s="2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F4684" s="3"/>
      <c r="G4684">
        <v>50732</v>
      </c>
      <c r="H4684" s="2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F4685" s="3"/>
      <c r="G4685">
        <v>50733</v>
      </c>
      <c r="H4685" s="2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F4686" s="3"/>
      <c r="G4686">
        <v>50739</v>
      </c>
      <c r="H4686" s="2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F4687" s="3"/>
      <c r="G4687">
        <v>50741</v>
      </c>
      <c r="H4687" s="2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F4688" s="3"/>
      <c r="G4688">
        <v>50743</v>
      </c>
      <c r="H4688" s="2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F4689" s="3"/>
      <c r="G4689">
        <v>50744</v>
      </c>
      <c r="H4689" s="2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F4690" s="3"/>
      <c r="G4690">
        <v>50748</v>
      </c>
      <c r="H4690" s="2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F4691" s="3"/>
      <c r="G4691">
        <v>50750</v>
      </c>
      <c r="H4691" s="2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F4692" s="3"/>
      <c r="G4692">
        <v>50751</v>
      </c>
      <c r="H4692" s="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F4693" s="3"/>
      <c r="G4693">
        <v>50752</v>
      </c>
      <c r="H4693" s="2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F4694" s="3"/>
      <c r="G4694">
        <v>50754</v>
      </c>
      <c r="H4694" s="2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F4695" s="3"/>
      <c r="G4695">
        <v>50755</v>
      </c>
      <c r="H4695" s="2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F4696" s="3"/>
      <c r="G4696">
        <v>50758</v>
      </c>
      <c r="H4696" s="2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F4697" s="3"/>
      <c r="G4697">
        <v>50759</v>
      </c>
      <c r="H4697" s="2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F4698" s="3"/>
      <c r="G4698">
        <v>50762</v>
      </c>
      <c r="H4698" s="2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F4699" s="3"/>
      <c r="G4699">
        <v>50765</v>
      </c>
      <c r="H4699" s="2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F4700" s="3"/>
      <c r="G4700">
        <v>50766</v>
      </c>
      <c r="H4700" s="2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F4701" s="3"/>
      <c r="G4701">
        <v>50768</v>
      </c>
      <c r="H4701" s="2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F4702" s="3"/>
      <c r="G4702">
        <v>50770</v>
      </c>
      <c r="H4702" s="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F4703" s="3"/>
      <c r="G4703">
        <v>50771</v>
      </c>
      <c r="H4703" s="2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F4704" s="3"/>
      <c r="G4704">
        <v>50772</v>
      </c>
      <c r="H4704" s="2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F4705" s="3"/>
      <c r="G4705">
        <v>50774</v>
      </c>
      <c r="H4705" s="2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F4706" s="3"/>
      <c r="G4706">
        <v>50776</v>
      </c>
      <c r="H4706" s="2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F4707" s="3"/>
      <c r="G4707">
        <v>50799</v>
      </c>
      <c r="H4707" s="2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F4708" s="3"/>
      <c r="G4708">
        <v>50801</v>
      </c>
      <c r="H4708" s="2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F4709" s="3"/>
      <c r="G4709">
        <v>50803</v>
      </c>
      <c r="H4709" s="2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F4710" s="3"/>
      <c r="G4710">
        <v>50804</v>
      </c>
      <c r="H4710" s="2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F4711" s="3"/>
      <c r="G4711">
        <v>50806</v>
      </c>
      <c r="H4711" s="2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F4712" s="3"/>
      <c r="G4712">
        <v>50807</v>
      </c>
      <c r="H4712" s="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F4713" s="3"/>
      <c r="G4713">
        <v>50810</v>
      </c>
      <c r="H4713" s="2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F4714" s="3"/>
      <c r="G4714">
        <v>50811</v>
      </c>
      <c r="H4714" s="2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F4715" s="3"/>
      <c r="G4715">
        <v>50813</v>
      </c>
      <c r="H4715" s="2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F4716" s="3"/>
      <c r="G4716">
        <v>50815</v>
      </c>
      <c r="H4716" s="2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F4717" s="3"/>
      <c r="G4717">
        <v>50818</v>
      </c>
      <c r="H4717" s="2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F4718" s="3"/>
      <c r="G4718">
        <v>50820</v>
      </c>
      <c r="H4718" s="2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F4719" s="3"/>
      <c r="G4719">
        <v>50821</v>
      </c>
      <c r="H4719" s="2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F4720" s="3"/>
      <c r="G4720">
        <v>50822</v>
      </c>
      <c r="H4720" s="2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F4721" s="3"/>
      <c r="G4721">
        <v>50823</v>
      </c>
      <c r="H4721" s="2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F4722" s="3"/>
      <c r="G4722">
        <v>50827</v>
      </c>
      <c r="H4722" s="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F4723" s="3"/>
      <c r="G4723">
        <v>50831</v>
      </c>
      <c r="H4723" s="2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F4724" s="3"/>
      <c r="G4724">
        <v>50832</v>
      </c>
      <c r="H4724" s="2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F4725" s="3"/>
      <c r="G4725">
        <v>50835</v>
      </c>
      <c r="H4725" s="2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F4726" s="3"/>
      <c r="G4726">
        <v>50837</v>
      </c>
      <c r="H4726" s="2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F4727" s="3"/>
      <c r="G4727">
        <v>50846</v>
      </c>
      <c r="H4727" s="2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F4728" s="3"/>
      <c r="G4728">
        <v>50849</v>
      </c>
      <c r="H4728" s="2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F4729" s="3"/>
      <c r="G4729">
        <v>50850</v>
      </c>
      <c r="H4729" s="2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F4730" s="3"/>
      <c r="G4730">
        <v>50851</v>
      </c>
      <c r="H4730" s="2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F4731" s="3"/>
      <c r="G4731">
        <v>50852</v>
      </c>
      <c r="H4731" s="2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F4732" s="3"/>
      <c r="G4732">
        <v>50858</v>
      </c>
      <c r="H4732" s="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F4733" s="3"/>
      <c r="G4733">
        <v>50859</v>
      </c>
      <c r="H4733" s="2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F4734" s="3"/>
      <c r="G4734">
        <v>50860</v>
      </c>
      <c r="H4734" s="2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F4735" s="3"/>
      <c r="G4735">
        <v>50864</v>
      </c>
      <c r="H4735" s="2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F4736" s="3"/>
      <c r="G4736">
        <v>50865</v>
      </c>
      <c r="H4736" s="2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F4737" s="3"/>
      <c r="G4737">
        <v>50872</v>
      </c>
      <c r="H4737" s="2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F4738" s="3"/>
      <c r="G4738">
        <v>50873</v>
      </c>
      <c r="H4738" s="2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F4739" s="3"/>
      <c r="G4739">
        <v>50875</v>
      </c>
      <c r="H4739" s="2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F4740" s="3"/>
      <c r="G4740">
        <v>50876</v>
      </c>
      <c r="H4740" s="2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F4741" s="3"/>
      <c r="G4741">
        <v>50877</v>
      </c>
      <c r="H4741" s="2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F4742" s="3"/>
      <c r="G4742">
        <v>50878</v>
      </c>
      <c r="H4742" s="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F4743" s="3"/>
      <c r="G4743">
        <v>50879</v>
      </c>
      <c r="H4743" s="2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F4744" s="3"/>
      <c r="G4744">
        <v>50880</v>
      </c>
      <c r="H4744" s="2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F4745" s="3"/>
      <c r="G4745">
        <v>50881</v>
      </c>
      <c r="H4745" s="2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F4746" s="3"/>
      <c r="G4746">
        <v>50882</v>
      </c>
      <c r="H4746" s="2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F4747" s="3"/>
      <c r="G4747">
        <v>50883</v>
      </c>
      <c r="H4747" s="2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F4748" s="3"/>
      <c r="G4748">
        <v>50884</v>
      </c>
      <c r="H4748" s="2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F4749" s="3"/>
      <c r="G4749">
        <v>50885</v>
      </c>
      <c r="H4749" s="2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F4750" s="3"/>
      <c r="G4750">
        <v>50887</v>
      </c>
      <c r="H4750" s="2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F4751" s="3"/>
      <c r="G4751">
        <v>50888</v>
      </c>
      <c r="H4751" s="2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F4752" s="3"/>
      <c r="G4752">
        <v>50891</v>
      </c>
      <c r="H4752" s="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F4753" s="3"/>
      <c r="G4753">
        <v>50892</v>
      </c>
      <c r="H4753" s="2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F4754" s="3"/>
      <c r="G4754">
        <v>50893</v>
      </c>
      <c r="H4754" s="2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F4755" s="3"/>
      <c r="G4755">
        <v>50894</v>
      </c>
      <c r="H4755" s="2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F4756" s="3"/>
      <c r="G4756">
        <v>50895</v>
      </c>
      <c r="H4756" s="2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F4757" s="3"/>
      <c r="G4757">
        <v>50896</v>
      </c>
      <c r="H4757" s="2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F4758" s="3"/>
      <c r="G4758">
        <v>50897</v>
      </c>
      <c r="H4758" s="2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F4759" s="3"/>
      <c r="G4759">
        <v>50898</v>
      </c>
      <c r="H4759" s="2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F4760" s="3"/>
      <c r="G4760">
        <v>50900</v>
      </c>
      <c r="H4760" s="2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F4761" s="3"/>
      <c r="G4761">
        <v>50903</v>
      </c>
      <c r="H4761" s="2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F4762" s="3"/>
      <c r="G4762">
        <v>50904</v>
      </c>
      <c r="H4762" s="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F4763" s="3"/>
      <c r="G4763">
        <v>50906</v>
      </c>
      <c r="H4763" s="2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F4764" s="3"/>
      <c r="G4764">
        <v>50907</v>
      </c>
      <c r="H4764" s="2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F4765" s="3"/>
      <c r="G4765">
        <v>50917</v>
      </c>
      <c r="H4765" s="2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F4766" s="3"/>
      <c r="G4766">
        <v>50920</v>
      </c>
      <c r="H4766" s="2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F4767" s="3"/>
      <c r="G4767">
        <v>50921</v>
      </c>
      <c r="H4767" s="2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F4768" s="3"/>
      <c r="G4768">
        <v>50931</v>
      </c>
      <c r="H4768" s="2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F4769" s="3"/>
      <c r="G4769">
        <v>50932</v>
      </c>
      <c r="H4769" s="2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F4770" s="3"/>
      <c r="G4770">
        <v>50933</v>
      </c>
      <c r="H4770" s="2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F4771" s="3"/>
      <c r="G4771">
        <v>50935</v>
      </c>
      <c r="H4771" s="2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F4772" s="3"/>
      <c r="G4772">
        <v>50936</v>
      </c>
      <c r="H4772" s="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F4773" s="3"/>
      <c r="G4773">
        <v>50937</v>
      </c>
      <c r="H4773" s="2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F4774" s="3"/>
      <c r="G4774">
        <v>50938</v>
      </c>
      <c r="H4774" s="2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F4775" s="3"/>
      <c r="G4775">
        <v>50942</v>
      </c>
      <c r="H4775" s="2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F4776" s="3"/>
      <c r="G4776">
        <v>50945</v>
      </c>
      <c r="H4776" s="2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F4777" s="3"/>
      <c r="G4777">
        <v>50949</v>
      </c>
      <c r="H4777" s="2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F4778" s="3"/>
      <c r="G4778">
        <v>50951</v>
      </c>
      <c r="H4778" s="2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F4779" s="3"/>
      <c r="G4779">
        <v>50955</v>
      </c>
      <c r="H4779" s="2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F4780" s="3"/>
      <c r="G4780">
        <v>50956</v>
      </c>
      <c r="H4780" s="2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F4781" s="3"/>
      <c r="G4781">
        <v>50960</v>
      </c>
      <c r="H4781" s="2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F4782" s="3"/>
      <c r="G4782">
        <v>50961</v>
      </c>
      <c r="H4782" s="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F4783" s="3"/>
      <c r="G4783">
        <v>50963</v>
      </c>
      <c r="H4783" s="2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F4784" s="3"/>
      <c r="G4784">
        <v>50964</v>
      </c>
      <c r="H4784" s="2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F4785" s="3"/>
      <c r="G4785">
        <v>50965</v>
      </c>
      <c r="H4785" s="2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F4786" s="3"/>
      <c r="G4786">
        <v>50969</v>
      </c>
      <c r="H4786" s="2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F4787" s="3"/>
      <c r="G4787">
        <v>50971</v>
      </c>
      <c r="H4787" s="2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F4788" s="3"/>
      <c r="G4788">
        <v>50972</v>
      </c>
      <c r="H4788" s="2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F4789" s="3"/>
      <c r="G4789">
        <v>50973</v>
      </c>
      <c r="H4789" s="2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F4790" s="3"/>
      <c r="G4790">
        <v>50974</v>
      </c>
      <c r="H4790" s="2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F4791" s="3"/>
      <c r="G4791">
        <v>50976</v>
      </c>
      <c r="H4791" s="2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F4792" s="3"/>
      <c r="G4792">
        <v>50978</v>
      </c>
      <c r="H4792" s="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F4793" s="3"/>
      <c r="G4793">
        <v>50980</v>
      </c>
      <c r="H4793" s="2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F4794" s="3"/>
      <c r="G4794">
        <v>50985</v>
      </c>
      <c r="H4794" s="2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F4795" s="3"/>
      <c r="G4795">
        <v>50987</v>
      </c>
      <c r="H4795" s="2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F4796" s="3"/>
      <c r="G4796">
        <v>50989</v>
      </c>
      <c r="H4796" s="2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F4797" s="3"/>
      <c r="G4797">
        <v>50990</v>
      </c>
      <c r="H4797" s="2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F4798" s="3"/>
      <c r="G4798">
        <v>50993</v>
      </c>
      <c r="H4798" s="2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F4799" s="3"/>
      <c r="G4799">
        <v>50997</v>
      </c>
      <c r="H4799" s="2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F4800" s="3"/>
      <c r="G4800">
        <v>50999</v>
      </c>
      <c r="H4800" s="2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F4801" s="3"/>
      <c r="G4801">
        <v>51008</v>
      </c>
      <c r="H4801" s="2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F4802" s="3"/>
      <c r="G4802">
        <v>51026</v>
      </c>
      <c r="H4802" s="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F4803" s="3"/>
      <c r="G4803">
        <v>51033</v>
      </c>
      <c r="H4803" s="2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F4804" s="3"/>
      <c r="G4804">
        <v>51034</v>
      </c>
      <c r="H4804" s="2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F4805" s="3"/>
      <c r="G4805">
        <v>51035</v>
      </c>
      <c r="H4805" s="2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F4806" s="3"/>
      <c r="G4806">
        <v>51038</v>
      </c>
      <c r="H4806" s="2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F4807" s="3"/>
      <c r="G4807">
        <v>52006</v>
      </c>
      <c r="H4807" s="2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F4808" s="3"/>
      <c r="G4808">
        <v>52010</v>
      </c>
      <c r="H4808" s="2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F4809" s="3"/>
      <c r="G4809">
        <v>52015</v>
      </c>
      <c r="H4809" s="2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F4810" s="3"/>
      <c r="G4810">
        <v>52019</v>
      </c>
      <c r="H4810" s="2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F4811" s="3"/>
      <c r="G4811">
        <v>52021</v>
      </c>
      <c r="H4811" s="2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F4812" s="3"/>
      <c r="G4812">
        <v>52024</v>
      </c>
      <c r="H4812" s="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F4813" s="3"/>
      <c r="G4813">
        <v>52026</v>
      </c>
      <c r="H4813" s="2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F4814" s="3"/>
      <c r="G4814">
        <v>52028</v>
      </c>
      <c r="H4814" s="2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F4815" s="3"/>
      <c r="G4815">
        <v>52031</v>
      </c>
      <c r="H4815" s="2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F4816" s="3"/>
      <c r="G4816">
        <v>52034</v>
      </c>
      <c r="H4816" s="2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F4817" s="3"/>
      <c r="G4817">
        <v>52036</v>
      </c>
      <c r="H4817" s="2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F4818" s="3"/>
      <c r="G4818">
        <v>52039</v>
      </c>
      <c r="H4818" s="2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F4819" s="3"/>
      <c r="G4819">
        <v>52048</v>
      </c>
      <c r="H4819" s="2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F4820" s="3"/>
      <c r="G4820">
        <v>52049</v>
      </c>
      <c r="H4820" s="2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F4821" s="3"/>
      <c r="G4821">
        <v>52051</v>
      </c>
      <c r="H4821" s="2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F4822" s="3"/>
      <c r="G4822">
        <v>52054</v>
      </c>
      <c r="H4822" s="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F4823" s="3"/>
      <c r="G4823">
        <v>52056</v>
      </c>
      <c r="H4823" s="2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F4824" s="3"/>
      <c r="G4824">
        <v>52058</v>
      </c>
      <c r="H4824" s="2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F4825" s="3"/>
      <c r="G4825">
        <v>52061</v>
      </c>
      <c r="H4825" s="2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F4826" s="3"/>
      <c r="G4826">
        <v>52063</v>
      </c>
      <c r="H4826" s="2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F4827" s="3"/>
      <c r="G4827">
        <v>52064</v>
      </c>
      <c r="H4827" s="2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F4828" s="3"/>
      <c r="G4828">
        <v>52065</v>
      </c>
      <c r="H4828" s="2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F4829" s="3"/>
      <c r="G4829">
        <v>52068</v>
      </c>
      <c r="H4829" s="2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F4830" s="3"/>
      <c r="G4830">
        <v>52069</v>
      </c>
      <c r="H4830" s="2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F4831" s="3"/>
      <c r="G4831">
        <v>52071</v>
      </c>
      <c r="H4831" s="2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F4832" s="3"/>
      <c r="G4832">
        <v>52072</v>
      </c>
      <c r="H4832" s="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F4833" s="3"/>
      <c r="G4833">
        <v>52073</v>
      </c>
      <c r="H4833" s="2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F4834" s="3"/>
      <c r="G4834">
        <v>52076</v>
      </c>
      <c r="H4834" s="2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F4835" s="3"/>
      <c r="G4835">
        <v>52077</v>
      </c>
      <c r="H4835" s="2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F4836" s="3"/>
      <c r="G4836">
        <v>52081</v>
      </c>
      <c r="H4836" s="2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F4837" s="3"/>
      <c r="G4837">
        <v>52082</v>
      </c>
      <c r="H4837" s="2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F4838" s="3"/>
      <c r="G4838">
        <v>52085</v>
      </c>
      <c r="H4838" s="2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F4839" s="3"/>
      <c r="G4839">
        <v>52086</v>
      </c>
      <c r="H4839" s="2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F4840" s="3"/>
      <c r="G4840">
        <v>52088</v>
      </c>
      <c r="H4840" s="2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F4841" s="3"/>
      <c r="G4841">
        <v>52089</v>
      </c>
      <c r="H4841" s="2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F4842" s="3"/>
      <c r="G4842">
        <v>52091</v>
      </c>
      <c r="H4842" s="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F4843" s="3"/>
      <c r="G4843">
        <v>52096</v>
      </c>
      <c r="H4843" s="2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F4844" s="3"/>
      <c r="G4844">
        <v>52099</v>
      </c>
      <c r="H4844" s="2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F4845" s="3"/>
      <c r="G4845">
        <v>52104</v>
      </c>
      <c r="H4845" s="2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F4846" s="3"/>
      <c r="G4846">
        <v>52106</v>
      </c>
      <c r="H4846" s="2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F4847" s="3"/>
      <c r="G4847">
        <v>52107</v>
      </c>
      <c r="H4847" s="2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F4848" s="3"/>
      <c r="G4848">
        <v>52109</v>
      </c>
      <c r="H4848" s="2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F4849" s="3"/>
      <c r="G4849">
        <v>52115</v>
      </c>
      <c r="H4849" s="2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F4850" s="3"/>
      <c r="G4850">
        <v>52120</v>
      </c>
      <c r="H4850" s="2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F4851" s="3"/>
      <c r="G4851">
        <v>52122</v>
      </c>
      <c r="H4851" s="2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F4852" s="3"/>
      <c r="G4852">
        <v>52127</v>
      </c>
      <c r="H4852" s="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F4853" s="3"/>
      <c r="G4853">
        <v>52130</v>
      </c>
      <c r="H4853" s="2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F4854" s="3"/>
      <c r="G4854">
        <v>52132</v>
      </c>
      <c r="H4854" s="2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F4855" s="3"/>
      <c r="G4855">
        <v>52133</v>
      </c>
      <c r="H4855" s="2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F4856" s="3"/>
      <c r="G4856">
        <v>52138</v>
      </c>
      <c r="H4856" s="2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F4857" s="3"/>
      <c r="G4857">
        <v>52140</v>
      </c>
      <c r="H4857" s="2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F4858" s="3"/>
      <c r="G4858">
        <v>52142</v>
      </c>
      <c r="H4858" s="2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F4859" s="3"/>
      <c r="G4859">
        <v>52143</v>
      </c>
      <c r="H4859" s="2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F4860" s="3"/>
      <c r="G4860">
        <v>52144</v>
      </c>
      <c r="H4860" s="2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F4861" s="3"/>
      <c r="G4861">
        <v>52147</v>
      </c>
      <c r="H4861" s="2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F4862" s="3"/>
      <c r="G4862">
        <v>52148</v>
      </c>
      <c r="H4862" s="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F4863" s="3"/>
      <c r="G4863">
        <v>52149</v>
      </c>
      <c r="H4863" s="2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F4864" s="3"/>
      <c r="G4864">
        <v>52151</v>
      </c>
      <c r="H4864" s="2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F4865" s="3"/>
      <c r="G4865">
        <v>52152</v>
      </c>
      <c r="H4865" s="2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F4866" s="3"/>
      <c r="G4866">
        <v>52155</v>
      </c>
      <c r="H4866" s="2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F4867" s="3"/>
      <c r="G4867">
        <v>52158</v>
      </c>
      <c r="H4867" s="2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F4868" s="3"/>
      <c r="G4868">
        <v>52160</v>
      </c>
      <c r="H4868" s="2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F4869" s="3"/>
      <c r="G4869">
        <v>52161</v>
      </c>
      <c r="H4869" s="2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F4870" s="3"/>
      <c r="G4870">
        <v>52162</v>
      </c>
      <c r="H4870" s="2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F4871" s="3"/>
      <c r="G4871">
        <v>52163</v>
      </c>
      <c r="H4871" s="2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F4872" s="3"/>
      <c r="G4872">
        <v>52165</v>
      </c>
      <c r="H4872" s="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F4873" s="3"/>
      <c r="G4873">
        <v>52166</v>
      </c>
      <c r="H4873" s="2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F4874" s="3"/>
      <c r="G4874">
        <v>52169</v>
      </c>
      <c r="H4874" s="2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F4875" s="3"/>
      <c r="G4875">
        <v>52171</v>
      </c>
      <c r="H4875" s="2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F4876" s="3"/>
      <c r="G4876">
        <v>52173</v>
      </c>
      <c r="H4876" s="2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F4877" s="3"/>
      <c r="G4877">
        <v>52174</v>
      </c>
      <c r="H4877" s="2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F4878" s="3"/>
      <c r="G4878">
        <v>52175</v>
      </c>
      <c r="H4878" s="2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F4879" s="3"/>
      <c r="G4879">
        <v>52176</v>
      </c>
      <c r="H4879" s="2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F4880" s="3"/>
      <c r="G4880">
        <v>52184</v>
      </c>
      <c r="H4880" s="2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F4881" s="3"/>
      <c r="G4881">
        <v>52186</v>
      </c>
      <c r="H4881" s="2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F4882" s="3"/>
      <c r="G4882">
        <v>52187</v>
      </c>
      <c r="H4882" s="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F4883" s="3"/>
      <c r="G4883">
        <v>52193</v>
      </c>
      <c r="H4883" s="2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F4884" s="3"/>
      <c r="G4884">
        <v>52204</v>
      </c>
      <c r="H4884" s="2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F4885" s="3"/>
      <c r="G4885">
        <v>54004</v>
      </c>
      <c r="H4885" s="2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F4886" s="3"/>
      <c r="G4886">
        <v>54006</v>
      </c>
      <c r="H4886" s="2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F4887" s="3"/>
      <c r="G4887">
        <v>54015</v>
      </c>
      <c r="H4887" s="2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F4888" s="3"/>
      <c r="G4888">
        <v>54017</v>
      </c>
      <c r="H4888" s="2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F4889" s="3"/>
      <c r="G4889">
        <v>54033</v>
      </c>
      <c r="H4889" s="2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F4890" s="3"/>
      <c r="G4890">
        <v>54034</v>
      </c>
      <c r="H4890" s="2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F4891" s="3"/>
      <c r="G4891">
        <v>54035</v>
      </c>
      <c r="H4891" s="2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F4892" s="3"/>
      <c r="G4892">
        <v>54038</v>
      </c>
      <c r="H4892" s="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F4893" s="3"/>
      <c r="G4893">
        <v>54041</v>
      </c>
      <c r="H4893" s="2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F4894" s="3"/>
      <c r="G4894">
        <v>54044</v>
      </c>
      <c r="H4894" s="2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F4895" s="3"/>
      <c r="G4895">
        <v>54056</v>
      </c>
      <c r="H4895" s="2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F4896" s="3"/>
      <c r="G4896">
        <v>54057</v>
      </c>
      <c r="H4896" s="2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F4897" s="3"/>
      <c r="G4897">
        <v>54076</v>
      </c>
      <c r="H4897" s="2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F4898" s="3"/>
      <c r="G4898">
        <v>54081</v>
      </c>
      <c r="H4898" s="2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F4899" s="3"/>
      <c r="G4899">
        <v>54085</v>
      </c>
      <c r="H4899" s="2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F4900" s="3"/>
      <c r="G4900">
        <v>54087</v>
      </c>
      <c r="H4900" s="2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F4901" s="3"/>
      <c r="G4901">
        <v>54091</v>
      </c>
      <c r="H4901" s="2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F4902" s="3"/>
      <c r="G4902">
        <v>54096</v>
      </c>
      <c r="H4902" s="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F4903" s="3"/>
      <c r="G4903">
        <v>54097</v>
      </c>
      <c r="H4903" s="2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F4904" s="3"/>
      <c r="G4904">
        <v>54098</v>
      </c>
      <c r="H4904" s="2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F4905" s="3"/>
      <c r="G4905">
        <v>54099</v>
      </c>
      <c r="H4905" s="2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F4906" s="3"/>
      <c r="G4906">
        <v>54100</v>
      </c>
      <c r="H4906" s="2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F4907" s="3"/>
      <c r="G4907">
        <v>54101</v>
      </c>
      <c r="H4907" s="2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F4908" s="3"/>
      <c r="G4908">
        <v>54103</v>
      </c>
      <c r="H4908" s="2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F4909" s="3"/>
      <c r="G4909">
        <v>54104</v>
      </c>
      <c r="H4909" s="2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F4910" s="3"/>
      <c r="G4910">
        <v>54111</v>
      </c>
      <c r="H4910" s="2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F4911" s="3"/>
      <c r="G4911">
        <v>54114</v>
      </c>
      <c r="H4911" s="2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F4912" s="3"/>
      <c r="G4912">
        <v>54123</v>
      </c>
      <c r="H4912" s="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F4913" s="3"/>
      <c r="G4913">
        <v>54124</v>
      </c>
      <c r="H4913" s="2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F4914" s="3"/>
      <c r="G4914">
        <v>54131</v>
      </c>
      <c r="H4914" s="2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F4915" s="3"/>
      <c r="G4915">
        <v>54134</v>
      </c>
      <c r="H4915" s="2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F4916" s="3"/>
      <c r="G4916">
        <v>54142</v>
      </c>
      <c r="H4916" s="2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F4917" s="3"/>
      <c r="G4917">
        <v>54148</v>
      </c>
      <c r="H4917" s="2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F4918" s="3"/>
      <c r="G4918">
        <v>54149</v>
      </c>
      <c r="H4918" s="2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F4919" s="3"/>
      <c r="G4919">
        <v>54201</v>
      </c>
      <c r="H4919" s="2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F4920" s="3"/>
      <c r="G4920">
        <v>54203</v>
      </c>
      <c r="H4920" s="2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F4921" s="3"/>
      <c r="G4921">
        <v>54207</v>
      </c>
      <c r="H4921" s="2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F4922" s="3"/>
      <c r="G4922">
        <v>54210</v>
      </c>
      <c r="H4922" s="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F4923" s="3"/>
      <c r="G4923">
        <v>54211</v>
      </c>
      <c r="H4923" s="2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F4924" s="3"/>
      <c r="G4924">
        <v>54212</v>
      </c>
      <c r="H4924" s="2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F4925" s="3"/>
      <c r="G4925">
        <v>54213</v>
      </c>
      <c r="H4925" s="2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F4926" s="3"/>
      <c r="G4926">
        <v>54214</v>
      </c>
      <c r="H4926" s="2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F4927" s="3"/>
      <c r="G4927">
        <v>54216</v>
      </c>
      <c r="H4927" s="2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F4928" s="3"/>
      <c r="G4928">
        <v>54224</v>
      </c>
      <c r="H4928" s="2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F4929" s="3"/>
      <c r="G4929">
        <v>54225</v>
      </c>
      <c r="H4929" s="2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F4930" s="3"/>
      <c r="G4930">
        <v>54228</v>
      </c>
      <c r="H4930" s="2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F4931" s="3"/>
      <c r="G4931">
        <v>54236</v>
      </c>
      <c r="H4931" s="2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F4932" s="3"/>
      <c r="G4932">
        <v>54238</v>
      </c>
      <c r="H4932" s="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F4933" s="3"/>
      <c r="G4933">
        <v>54239</v>
      </c>
      <c r="H4933" s="2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F4934" s="3"/>
      <c r="G4934">
        <v>54240</v>
      </c>
      <c r="H4934" s="2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F4935" s="3"/>
      <c r="G4935">
        <v>54249</v>
      </c>
      <c r="H4935" s="2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F4936" s="3"/>
      <c r="G4936">
        <v>54250</v>
      </c>
      <c r="H4936" s="2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F4937" s="3"/>
      <c r="G4937">
        <v>54251</v>
      </c>
      <c r="H4937" s="2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F4938" s="3"/>
      <c r="G4938">
        <v>54258</v>
      </c>
      <c r="H4938" s="2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F4939" s="3"/>
      <c r="G4939">
        <v>54261</v>
      </c>
      <c r="H4939" s="2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F4940" s="3"/>
      <c r="G4940">
        <v>54262</v>
      </c>
      <c r="H4940" s="2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F4941" s="3"/>
      <c r="G4941">
        <v>54267</v>
      </c>
      <c r="H4941" s="2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F4942" s="3"/>
      <c r="G4942">
        <v>54268</v>
      </c>
      <c r="H4942" s="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F4943" s="3"/>
      <c r="G4943">
        <v>54271</v>
      </c>
      <c r="H4943" s="2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F4944" s="3"/>
      <c r="G4944">
        <v>54276</v>
      </c>
      <c r="H4944" s="2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F4945" s="3"/>
      <c r="G4945">
        <v>54281</v>
      </c>
      <c r="H4945" s="2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F4946" s="3"/>
      <c r="G4946">
        <v>54283</v>
      </c>
      <c r="H4946" s="2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F4947" s="3"/>
      <c r="G4947">
        <v>54285</v>
      </c>
      <c r="H4947" s="2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F4948" s="3"/>
      <c r="G4948">
        <v>54286</v>
      </c>
      <c r="H4948" s="2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F4949" s="3"/>
      <c r="G4949">
        <v>54290</v>
      </c>
      <c r="H4949" s="2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F4950" s="3"/>
      <c r="G4950">
        <v>54291</v>
      </c>
      <c r="H4950" s="2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F4951" s="3"/>
      <c r="G4951">
        <v>54294</v>
      </c>
      <c r="H4951" s="2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F4952" s="3"/>
      <c r="G4952">
        <v>54296</v>
      </c>
      <c r="H4952" s="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F4953" s="3"/>
      <c r="G4953">
        <v>54298</v>
      </c>
      <c r="H4953" s="2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F4954" s="3"/>
      <c r="G4954">
        <v>54299</v>
      </c>
      <c r="H4954" s="2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F4955" s="3"/>
      <c r="G4955">
        <v>54300</v>
      </c>
      <c r="H4955" s="2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F4956" s="3"/>
      <c r="G4956">
        <v>54301</v>
      </c>
      <c r="H4956" s="2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F4957" s="3"/>
      <c r="G4957">
        <v>54302</v>
      </c>
      <c r="H4957" s="2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F4958" s="3"/>
      <c r="G4958">
        <v>54304</v>
      </c>
      <c r="H4958" s="2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F4959" s="3"/>
      <c r="G4959">
        <v>54305</v>
      </c>
      <c r="H4959" s="2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F4960" s="3"/>
      <c r="G4960">
        <v>54306</v>
      </c>
      <c r="H4960" s="2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F4961" s="3"/>
      <c r="G4961">
        <v>54308</v>
      </c>
      <c r="H4961" s="2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F4962" s="3"/>
      <c r="G4962">
        <v>54316</v>
      </c>
      <c r="H4962" s="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F4963" s="3"/>
      <c r="G4963">
        <v>54318</v>
      </c>
      <c r="H4963" s="2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F4964" s="3"/>
      <c r="G4964">
        <v>54321</v>
      </c>
      <c r="H4964" s="2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F4965" s="3"/>
      <c r="G4965">
        <v>54322</v>
      </c>
      <c r="H4965" s="2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F4966" s="3"/>
      <c r="G4966">
        <v>54323</v>
      </c>
      <c r="H4966" s="2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F4967" s="3"/>
      <c r="G4967">
        <v>54327</v>
      </c>
      <c r="H4967" s="2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F4968" s="3"/>
      <c r="G4968">
        <v>54330</v>
      </c>
      <c r="H4968" s="2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F4969" s="3"/>
      <c r="G4969">
        <v>54333</v>
      </c>
      <c r="H4969" s="2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F4970" s="3"/>
      <c r="G4970">
        <v>54335</v>
      </c>
      <c r="H4970" s="2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F4971" s="3"/>
      <c r="G4971">
        <v>54337</v>
      </c>
      <c r="H4971" s="2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F4972" s="3"/>
      <c r="G4972">
        <v>54338</v>
      </c>
      <c r="H4972" s="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F4973" s="3"/>
      <c r="G4973">
        <v>54340</v>
      </c>
      <c r="H4973" s="2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F4974" s="3"/>
      <c r="G4974">
        <v>54341</v>
      </c>
      <c r="H4974" s="2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F4975" s="3"/>
      <c r="G4975">
        <v>54342</v>
      </c>
      <c r="H4975" s="2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F4976" s="3"/>
      <c r="G4976">
        <v>54343</v>
      </c>
      <c r="H4976" s="2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F4977" s="3"/>
      <c r="G4977">
        <v>54347</v>
      </c>
      <c r="H4977" s="2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F4978" s="3"/>
      <c r="G4978">
        <v>54349</v>
      </c>
      <c r="H4978" s="2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F4979" s="3"/>
      <c r="G4979">
        <v>54350</v>
      </c>
      <c r="H4979" s="2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F4980" s="3"/>
      <c r="G4980">
        <v>54355</v>
      </c>
      <c r="H4980" s="2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F4981" s="3"/>
      <c r="G4981">
        <v>54358</v>
      </c>
      <c r="H4981" s="2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F4982" s="3"/>
      <c r="G4982">
        <v>54360</v>
      </c>
      <c r="H4982" s="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F4983" s="3"/>
      <c r="G4983">
        <v>54363</v>
      </c>
      <c r="H4983" s="2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F4984" s="3"/>
      <c r="G4984">
        <v>54364</v>
      </c>
      <c r="H4984" s="2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F4985" s="3"/>
      <c r="G4985">
        <v>54365</v>
      </c>
      <c r="H4985" s="2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F4986" s="3"/>
      <c r="G4986">
        <v>54371</v>
      </c>
      <c r="H4986" s="2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F4987" s="3"/>
      <c r="G4987">
        <v>54372</v>
      </c>
      <c r="H4987" s="2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F4988" s="3"/>
      <c r="G4988">
        <v>54374</v>
      </c>
      <c r="H4988" s="2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3" t="s">
        <v>7556</v>
      </c>
      <c r="G4989">
        <v>54384</v>
      </c>
      <c r="H4989" s="2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F4990" s="3"/>
      <c r="G4990">
        <v>54385</v>
      </c>
      <c r="H4990" s="2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F4991" s="3"/>
      <c r="G4991">
        <v>54386</v>
      </c>
      <c r="H4991" s="2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F4992" s="3"/>
      <c r="G4992">
        <v>54387</v>
      </c>
      <c r="H4992" s="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F4993" s="3"/>
      <c r="G4993">
        <v>54391</v>
      </c>
      <c r="H4993" s="2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F4994" s="3"/>
      <c r="G4994">
        <v>54392</v>
      </c>
      <c r="H4994" s="2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F4995" s="3"/>
      <c r="G4995">
        <v>54394</v>
      </c>
      <c r="H4995" s="2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F4996" s="3"/>
      <c r="G4996">
        <v>54395</v>
      </c>
      <c r="H4996" s="2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F4997" s="3"/>
      <c r="G4997">
        <v>54406</v>
      </c>
      <c r="H4997" s="2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F4998" s="3"/>
      <c r="G4998">
        <v>54407</v>
      </c>
      <c r="H4998" s="2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F4999" s="3"/>
      <c r="G4999">
        <v>54408</v>
      </c>
      <c r="H4999" s="2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F5000" s="3"/>
      <c r="G5000">
        <v>54409</v>
      </c>
      <c r="H5000" s="2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F5001" s="3"/>
      <c r="G5001">
        <v>54410</v>
      </c>
      <c r="H5001" s="2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F5002" s="3"/>
      <c r="G5002">
        <v>54414</v>
      </c>
      <c r="H5002" s="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F5003" s="3"/>
      <c r="G5003">
        <v>54415</v>
      </c>
      <c r="H5003" s="2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F5004" s="3"/>
      <c r="G5004">
        <v>54418</v>
      </c>
      <c r="H5004" s="2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F5005" s="3"/>
      <c r="G5005">
        <v>54422</v>
      </c>
      <c r="H5005" s="2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F5006" s="3"/>
      <c r="G5006">
        <v>54423</v>
      </c>
      <c r="H5006" s="2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F5007" s="3"/>
      <c r="G5007">
        <v>54424</v>
      </c>
      <c r="H5007" s="2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F5008" s="3"/>
      <c r="G5008">
        <v>54426</v>
      </c>
      <c r="H5008" s="2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F5009" s="3"/>
      <c r="G5009">
        <v>54427</v>
      </c>
      <c r="H5009" s="2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F5010" s="3"/>
      <c r="G5010">
        <v>54429</v>
      </c>
      <c r="H5010" s="2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F5011" s="3"/>
      <c r="G5011">
        <v>54447</v>
      </c>
      <c r="H5011" s="2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F5012" s="3"/>
      <c r="G5012">
        <v>54449</v>
      </c>
      <c r="H5012" s="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F5013" s="3"/>
      <c r="G5013">
        <v>54451</v>
      </c>
      <c r="H5013" s="2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F5014" s="3"/>
      <c r="G5014">
        <v>54453</v>
      </c>
      <c r="H5014" s="2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F5015" s="3"/>
      <c r="G5015">
        <v>54454</v>
      </c>
      <c r="H5015" s="2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F5016" s="3"/>
      <c r="G5016">
        <v>54457</v>
      </c>
      <c r="H5016" s="2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F5017" s="3"/>
      <c r="G5017">
        <v>54458</v>
      </c>
      <c r="H5017" s="2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F5018" s="3"/>
      <c r="G5018">
        <v>54462</v>
      </c>
      <c r="H5018" s="2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F5019" s="3"/>
      <c r="G5019">
        <v>54464</v>
      </c>
      <c r="H5019" s="2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F5020" s="3"/>
      <c r="G5020">
        <v>54466</v>
      </c>
      <c r="H5020" s="2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3" t="s">
        <v>7608</v>
      </c>
      <c r="G5021">
        <v>54471</v>
      </c>
      <c r="H5021" s="2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F5022" s="3"/>
      <c r="G5022">
        <v>54472</v>
      </c>
      <c r="H5022" s="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F5023" s="3"/>
      <c r="G5023">
        <v>54477</v>
      </c>
      <c r="H5023" s="2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F5024" s="3"/>
      <c r="G5024">
        <v>54512</v>
      </c>
      <c r="H5024" s="2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F5025" s="3"/>
      <c r="G5025">
        <v>54513</v>
      </c>
      <c r="H5025" s="2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F5026" s="3"/>
      <c r="G5026">
        <v>54514</v>
      </c>
      <c r="H5026" s="2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F5027" s="3"/>
      <c r="G5027">
        <v>54515</v>
      </c>
      <c r="H5027" s="2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F5028" s="3"/>
      <c r="G5028">
        <v>54517</v>
      </c>
      <c r="H5028" s="2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F5029" s="3"/>
      <c r="G5029">
        <v>54518</v>
      </c>
      <c r="H5029" s="2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F5030" s="3"/>
      <c r="G5030">
        <v>54520</v>
      </c>
      <c r="H5030" s="2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F5031" s="3"/>
      <c r="G5031">
        <v>54523</v>
      </c>
      <c r="H5031" s="2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F5032" s="3"/>
      <c r="G5032">
        <v>54524</v>
      </c>
      <c r="H5032" s="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F5033" s="3"/>
      <c r="G5033">
        <v>54525</v>
      </c>
      <c r="H5033" s="2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F5034" s="3"/>
      <c r="G5034">
        <v>54526</v>
      </c>
      <c r="H5034" s="2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F5035" s="3"/>
      <c r="G5035">
        <v>54529</v>
      </c>
      <c r="H5035" s="2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F5036" s="3"/>
      <c r="G5036">
        <v>54531</v>
      </c>
      <c r="H5036" s="2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F5037" s="3"/>
      <c r="G5037">
        <v>54533</v>
      </c>
      <c r="H5037" s="2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F5038" s="3"/>
      <c r="G5038">
        <v>54534</v>
      </c>
      <c r="H5038" s="2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F5039" s="3"/>
      <c r="G5039">
        <v>54536</v>
      </c>
      <c r="H5039" s="2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F5040" s="3"/>
      <c r="G5040">
        <v>58696</v>
      </c>
      <c r="H5040" s="2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F5041" s="3"/>
      <c r="G5041">
        <v>54538</v>
      </c>
      <c r="H5041" s="2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F5042" s="3"/>
      <c r="G5042">
        <v>70454</v>
      </c>
      <c r="H5042" s="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F5043" s="3"/>
      <c r="G5043">
        <v>54539</v>
      </c>
      <c r="H5043" s="2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F5044" s="3"/>
      <c r="G5044">
        <v>54540</v>
      </c>
      <c r="H5044" s="2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F5045" s="3"/>
      <c r="G5045">
        <v>54547</v>
      </c>
      <c r="H5045" s="2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F5046" s="3"/>
      <c r="G5046">
        <v>54548</v>
      </c>
      <c r="H5046" s="2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F5047" s="3"/>
      <c r="G5047">
        <v>54549</v>
      </c>
      <c r="H5047" s="2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F5048" s="3"/>
      <c r="G5048">
        <v>54550</v>
      </c>
      <c r="H5048" s="2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F5049" s="3"/>
      <c r="G5049">
        <v>54554</v>
      </c>
      <c r="H5049" s="2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F5050" s="3"/>
      <c r="G5050">
        <v>54555</v>
      </c>
      <c r="H5050" s="2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F5051" s="3"/>
      <c r="G5051">
        <v>54556</v>
      </c>
      <c r="H5051" s="2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F5052" s="3"/>
      <c r="G5052">
        <v>54558</v>
      </c>
      <c r="H5052" s="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F5053" s="3"/>
      <c r="G5053">
        <v>54561</v>
      </c>
      <c r="H5053" s="2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F5054" s="3"/>
      <c r="G5054">
        <v>54562</v>
      </c>
      <c r="H5054" s="2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F5055" s="3"/>
      <c r="G5055">
        <v>54564</v>
      </c>
      <c r="H5055" s="2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F5056" s="3"/>
      <c r="G5056">
        <v>54566</v>
      </c>
      <c r="H5056" s="2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F5057" s="3"/>
      <c r="G5057">
        <v>54567</v>
      </c>
      <c r="H5057" s="2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F5058" s="3"/>
      <c r="G5058">
        <v>54569</v>
      </c>
      <c r="H5058" s="2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F5059" s="3"/>
      <c r="G5059">
        <v>54572</v>
      </c>
      <c r="H5059" s="2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F5060" s="3"/>
      <c r="G5060">
        <v>54573</v>
      </c>
      <c r="H5060" s="2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F5061" s="3"/>
      <c r="G5061">
        <v>54574</v>
      </c>
      <c r="H5061" s="2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F5062" s="3"/>
      <c r="G5062">
        <v>54579</v>
      </c>
      <c r="H5062" s="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F5063" s="3"/>
      <c r="G5063">
        <v>54580</v>
      </c>
      <c r="H5063" s="2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F5064" s="3"/>
      <c r="G5064">
        <v>54586</v>
      </c>
      <c r="H5064" s="2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F5065" s="3"/>
      <c r="G5065">
        <v>54592</v>
      </c>
      <c r="H5065" s="2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F5066" s="3"/>
      <c r="G5066">
        <v>54593</v>
      </c>
      <c r="H5066" s="2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F5067" s="3"/>
      <c r="G5067">
        <v>54594</v>
      </c>
      <c r="H5067" s="2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F5068" s="3"/>
      <c r="G5068">
        <v>54604</v>
      </c>
      <c r="H5068" s="2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F5069" s="3"/>
      <c r="G5069">
        <v>54605</v>
      </c>
      <c r="H5069" s="2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F5070" s="3"/>
      <c r="G5070">
        <v>54607</v>
      </c>
      <c r="H5070" s="2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F5071" s="3"/>
      <c r="G5071">
        <v>54618</v>
      </c>
      <c r="H5071" s="2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F5072" s="3"/>
      <c r="G5072">
        <v>54620</v>
      </c>
      <c r="H5072" s="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F5073" s="3"/>
      <c r="G5073">
        <v>54623</v>
      </c>
      <c r="H5073" s="2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F5074" s="3"/>
      <c r="G5074">
        <v>54624</v>
      </c>
      <c r="H5074" s="2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F5075" s="3"/>
      <c r="G5075">
        <v>54625</v>
      </c>
      <c r="H5075" s="2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F5076" s="3"/>
      <c r="G5076">
        <v>54626</v>
      </c>
      <c r="H5076" s="2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F5077" s="3"/>
      <c r="G5077">
        <v>54627</v>
      </c>
      <c r="H5077" s="2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F5078" s="3"/>
      <c r="G5078">
        <v>54628</v>
      </c>
      <c r="H5078" s="2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F5079" s="3"/>
      <c r="G5079">
        <v>54630</v>
      </c>
      <c r="H5079" s="2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F5080" s="3"/>
      <c r="G5080">
        <v>54634</v>
      </c>
      <c r="H5080" s="2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F5081" s="3"/>
      <c r="G5081">
        <v>54637</v>
      </c>
      <c r="H5081" s="2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F5082" s="3"/>
      <c r="G5082">
        <v>54638</v>
      </c>
      <c r="H5082" s="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F5083" s="3"/>
      <c r="G5083">
        <v>54639</v>
      </c>
      <c r="H5083" s="2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F5084" s="3"/>
      <c r="G5084">
        <v>54640</v>
      </c>
      <c r="H5084" s="2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F5085" s="3"/>
      <c r="G5085">
        <v>54646</v>
      </c>
      <c r="H5085" s="2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F5086" s="3"/>
      <c r="G5086">
        <v>54647</v>
      </c>
      <c r="H5086" s="2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F5087" s="3"/>
      <c r="G5087">
        <v>54650</v>
      </c>
      <c r="H5087" s="2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F5088" s="3"/>
      <c r="G5088">
        <v>54653</v>
      </c>
      <c r="H5088" s="2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F5089" s="3"/>
      <c r="G5089">
        <v>54654</v>
      </c>
      <c r="H5089" s="2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F5090" s="3"/>
      <c r="G5090">
        <v>54655</v>
      </c>
      <c r="H5090" s="2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F5091" s="3"/>
      <c r="G5091">
        <v>54656</v>
      </c>
      <c r="H5091" s="2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F5092" s="3"/>
      <c r="G5092">
        <v>54659</v>
      </c>
      <c r="H5092" s="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F5093" s="3"/>
      <c r="G5093">
        <v>54661</v>
      </c>
      <c r="H5093" s="2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F5094" s="3"/>
      <c r="G5094">
        <v>54662</v>
      </c>
      <c r="H5094" s="2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F5095" s="3"/>
      <c r="G5095">
        <v>54663</v>
      </c>
      <c r="H5095" s="2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F5096" s="3"/>
      <c r="G5096">
        <v>54665</v>
      </c>
      <c r="H5096" s="2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F5097" s="3"/>
      <c r="G5097">
        <v>54666</v>
      </c>
      <c r="H5097" s="2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F5098" s="3"/>
      <c r="G5098">
        <v>54667</v>
      </c>
      <c r="H5098" s="2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F5099" s="3"/>
      <c r="G5099">
        <v>54668</v>
      </c>
      <c r="H5099" s="2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F5100" s="3"/>
      <c r="G5100">
        <v>54674</v>
      </c>
      <c r="H5100" s="2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F5101" s="3"/>
      <c r="G5101">
        <v>54675</v>
      </c>
      <c r="H5101" s="2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F5102" s="3"/>
      <c r="G5102">
        <v>54676</v>
      </c>
      <c r="H5102" s="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F5103" s="3"/>
      <c r="G5103">
        <v>54677</v>
      </c>
      <c r="H5103" s="2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F5104" s="3"/>
      <c r="G5104">
        <v>54679</v>
      </c>
      <c r="H5104" s="2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F5105" s="3"/>
      <c r="G5105">
        <v>54680</v>
      </c>
      <c r="H5105" s="2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F5106" s="3"/>
      <c r="G5106">
        <v>54681</v>
      </c>
      <c r="H5106" s="2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F5107" s="3"/>
      <c r="G5107">
        <v>54682</v>
      </c>
      <c r="H5107" s="2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F5108" s="3"/>
      <c r="G5108">
        <v>54685</v>
      </c>
      <c r="H5108" s="2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F5109" s="3"/>
      <c r="G5109">
        <v>54686</v>
      </c>
      <c r="H5109" s="2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F5110" s="3"/>
      <c r="G5110">
        <v>54687</v>
      </c>
      <c r="H5110" s="2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F5111" s="3"/>
      <c r="G5111">
        <v>54689</v>
      </c>
      <c r="H5111" s="2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F5112" s="3"/>
      <c r="G5112">
        <v>54690</v>
      </c>
      <c r="H5112" s="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F5113" s="3"/>
      <c r="G5113">
        <v>54691</v>
      </c>
      <c r="H5113" s="2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F5114" s="3"/>
      <c r="G5114">
        <v>54693</v>
      </c>
      <c r="H5114" s="2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F5115" s="3"/>
      <c r="G5115">
        <v>54694</v>
      </c>
      <c r="H5115" s="2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F5116" s="3"/>
      <c r="G5116">
        <v>54700</v>
      </c>
      <c r="H5116" s="2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F5117" s="3"/>
      <c r="G5117">
        <v>54705</v>
      </c>
      <c r="H5117" s="2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F5118" s="3"/>
      <c r="G5118">
        <v>54707</v>
      </c>
      <c r="H5118" s="2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F5119" s="3"/>
      <c r="G5119">
        <v>54710</v>
      </c>
      <c r="H5119" s="2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F5120" s="3"/>
      <c r="G5120">
        <v>54712</v>
      </c>
      <c r="H5120" s="2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F5121" s="3"/>
      <c r="G5121">
        <v>54714</v>
      </c>
      <c r="H5121" s="2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F5122" s="3"/>
      <c r="G5122">
        <v>54715</v>
      </c>
      <c r="H5122" s="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F5123" s="3"/>
      <c r="G5123">
        <v>54716</v>
      </c>
      <c r="H5123" s="2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F5124" s="3"/>
      <c r="G5124">
        <v>54717</v>
      </c>
      <c r="H5124" s="2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F5125" s="3"/>
      <c r="G5125">
        <v>54718</v>
      </c>
      <c r="H5125" s="2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F5126" s="3"/>
      <c r="G5126">
        <v>54719</v>
      </c>
      <c r="H5126" s="2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F5127" s="3"/>
      <c r="G5127">
        <v>54720</v>
      </c>
      <c r="H5127" s="2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F5128" s="3"/>
      <c r="G5128">
        <v>54721</v>
      </c>
      <c r="H5128" s="2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F5129" s="3"/>
      <c r="G5129">
        <v>54723</v>
      </c>
      <c r="H5129" s="2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F5130" s="3"/>
      <c r="G5130">
        <v>54724</v>
      </c>
      <c r="H5130" s="2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F5131" s="3"/>
      <c r="G5131">
        <v>54729</v>
      </c>
      <c r="H5131" s="2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F5132" s="3"/>
      <c r="G5132">
        <v>54730</v>
      </c>
      <c r="H5132" s="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F5133" s="3"/>
      <c r="G5133">
        <v>54731</v>
      </c>
      <c r="H5133" s="2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F5134" s="3"/>
      <c r="G5134">
        <v>54734</v>
      </c>
      <c r="H5134" s="2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F5135" s="3"/>
      <c r="G5135">
        <v>54735</v>
      </c>
      <c r="H5135" s="2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F5136" s="3"/>
      <c r="G5136">
        <v>54746</v>
      </c>
      <c r="H5136" s="2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F5137" s="3"/>
      <c r="G5137">
        <v>54748</v>
      </c>
      <c r="H5137" s="2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F5138" s="3"/>
      <c r="G5138">
        <v>54749</v>
      </c>
      <c r="H5138" s="2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F5139" s="3"/>
      <c r="G5139">
        <v>54750</v>
      </c>
      <c r="H5139" s="2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F5140" s="3"/>
      <c r="G5140">
        <v>54751</v>
      </c>
      <c r="H5140" s="2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F5141" s="3"/>
      <c r="G5141">
        <v>54752</v>
      </c>
      <c r="H5141" s="2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F5142" s="3"/>
      <c r="G5142">
        <v>54753</v>
      </c>
      <c r="H5142" s="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F5143" s="3"/>
      <c r="G5143">
        <v>54755</v>
      </c>
      <c r="H5143" s="2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F5144" s="3"/>
      <c r="G5144">
        <v>54756</v>
      </c>
      <c r="H5144" s="2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F5145" s="3"/>
      <c r="G5145">
        <v>54757</v>
      </c>
      <c r="H5145" s="2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F5146" s="3"/>
      <c r="G5146">
        <v>54758</v>
      </c>
      <c r="H5146" s="2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F5147" s="3"/>
      <c r="G5147">
        <v>54763</v>
      </c>
      <c r="H5147" s="2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F5148" s="3"/>
      <c r="G5148">
        <v>54766</v>
      </c>
      <c r="H5148" s="2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F5149" s="3"/>
      <c r="G5149">
        <v>54768</v>
      </c>
      <c r="H5149" s="2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F5150" s="3"/>
      <c r="G5150">
        <v>54769</v>
      </c>
      <c r="H5150" s="2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F5151" s="3"/>
      <c r="G5151">
        <v>54775</v>
      </c>
      <c r="H5151" s="2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F5152" s="3"/>
      <c r="G5152">
        <v>54779</v>
      </c>
      <c r="H5152" s="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F5153" s="3"/>
      <c r="G5153">
        <v>54780</v>
      </c>
      <c r="H5153" s="2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F5154" s="3"/>
      <c r="G5154">
        <v>54781</v>
      </c>
      <c r="H5154" s="2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F5155" s="3"/>
      <c r="G5155">
        <v>54782</v>
      </c>
      <c r="H5155" s="2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F5156" s="3"/>
      <c r="G5156">
        <v>54785</v>
      </c>
      <c r="H5156" s="2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F5157" s="3"/>
      <c r="G5157">
        <v>54788</v>
      </c>
      <c r="H5157" s="2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F5158" s="3"/>
      <c r="G5158">
        <v>54789</v>
      </c>
      <c r="H5158" s="2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F5159" s="3"/>
      <c r="G5159">
        <v>54790</v>
      </c>
      <c r="H5159" s="2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F5160" s="3"/>
      <c r="G5160">
        <v>54793</v>
      </c>
      <c r="H5160" s="2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F5161" s="3"/>
      <c r="G5161">
        <v>54794</v>
      </c>
      <c r="H5161" s="2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F5162" s="3"/>
      <c r="G5162">
        <v>54795</v>
      </c>
      <c r="H5162" s="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F5163" s="3"/>
      <c r="G5163">
        <v>54800</v>
      </c>
      <c r="H5163" s="2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F5164" s="3"/>
      <c r="G5164">
        <v>54801</v>
      </c>
      <c r="H5164" s="2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F5165" s="3"/>
      <c r="G5165">
        <v>54802</v>
      </c>
      <c r="H5165" s="2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F5166" s="3"/>
      <c r="G5166">
        <v>54803</v>
      </c>
      <c r="H5166" s="2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F5167" s="3"/>
      <c r="G5167">
        <v>54805</v>
      </c>
      <c r="H5167" s="2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F5168" s="3"/>
      <c r="G5168">
        <v>54808</v>
      </c>
      <c r="H5168" s="2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F5169" s="3"/>
      <c r="G5169">
        <v>54809</v>
      </c>
      <c r="H5169" s="2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F5170" s="3"/>
      <c r="G5170">
        <v>54812</v>
      </c>
      <c r="H5170" s="2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F5171" s="3"/>
      <c r="G5171">
        <v>54813</v>
      </c>
      <c r="H5171" s="2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F5172" s="3"/>
      <c r="G5172">
        <v>54814</v>
      </c>
      <c r="H5172" s="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F5173" s="3"/>
      <c r="G5173">
        <v>54817</v>
      </c>
      <c r="H5173" s="2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F5174" s="3"/>
      <c r="G5174">
        <v>54818</v>
      </c>
      <c r="H5174" s="2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F5175" s="3"/>
      <c r="G5175">
        <v>54823</v>
      </c>
      <c r="H5175" s="2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F5176" s="3"/>
      <c r="G5176">
        <v>54827</v>
      </c>
      <c r="H5176" s="2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F5177" s="3"/>
      <c r="G5177">
        <v>54829</v>
      </c>
      <c r="H5177" s="2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F5178" s="3"/>
      <c r="G5178">
        <v>54830</v>
      </c>
      <c r="H5178" s="2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F5179" s="3"/>
      <c r="G5179">
        <v>54832</v>
      </c>
      <c r="H5179" s="2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F5180" s="3"/>
      <c r="G5180">
        <v>54834</v>
      </c>
      <c r="H5180" s="2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F5181" s="3"/>
      <c r="G5181">
        <v>54835</v>
      </c>
      <c r="H5181" s="2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F5182" s="3"/>
      <c r="G5182">
        <v>54839</v>
      </c>
      <c r="H5182" s="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F5183" s="3"/>
      <c r="G5183">
        <v>54841</v>
      </c>
      <c r="H5183" s="2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F5184" s="3"/>
      <c r="G5184">
        <v>54842</v>
      </c>
      <c r="H5184" s="2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F5185" s="3"/>
      <c r="G5185">
        <v>54845</v>
      </c>
      <c r="H5185" s="2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F5186" s="3"/>
      <c r="G5186">
        <v>54848</v>
      </c>
      <c r="H5186" s="2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F5187" s="3"/>
      <c r="G5187">
        <v>54849</v>
      </c>
      <c r="H5187" s="2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F5188" s="3"/>
      <c r="G5188">
        <v>54850</v>
      </c>
      <c r="H5188" s="2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F5189" s="3"/>
      <c r="G5189">
        <v>54851</v>
      </c>
      <c r="H5189" s="2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F5190" s="3"/>
      <c r="G5190">
        <v>54855</v>
      </c>
      <c r="H5190" s="2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F5191" s="3"/>
      <c r="G5191">
        <v>54858</v>
      </c>
      <c r="H5191" s="2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F5192" s="3"/>
      <c r="G5192">
        <v>54860</v>
      </c>
      <c r="H5192" s="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F5193" s="3"/>
      <c r="G5193">
        <v>54863</v>
      </c>
      <c r="H5193" s="2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F5194" s="3"/>
      <c r="G5194">
        <v>54865</v>
      </c>
      <c r="H5194" s="2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F5195" s="3"/>
      <c r="G5195">
        <v>54867</v>
      </c>
      <c r="H5195" s="2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F5196" s="3"/>
      <c r="G5196">
        <v>54872</v>
      </c>
      <c r="H5196" s="2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F5197" s="3"/>
      <c r="G5197">
        <v>54877</v>
      </c>
      <c r="H5197" s="2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F5198" s="3"/>
      <c r="G5198">
        <v>54878</v>
      </c>
      <c r="H5198" s="2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F5199" s="3"/>
      <c r="G5199">
        <v>54880</v>
      </c>
      <c r="H5199" s="2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F5200" s="3"/>
      <c r="G5200">
        <v>54882</v>
      </c>
      <c r="H5200" s="2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F5201" s="3"/>
      <c r="G5201">
        <v>54885</v>
      </c>
      <c r="H5201" s="2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F5202" s="3"/>
      <c r="G5202">
        <v>54886</v>
      </c>
      <c r="H5202" s="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F5203" s="3"/>
      <c r="G5203">
        <v>54887</v>
      </c>
      <c r="H5203" s="2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F5204" s="3"/>
      <c r="G5204">
        <v>54890</v>
      </c>
      <c r="H5204" s="2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F5205" s="3"/>
      <c r="G5205">
        <v>54903</v>
      </c>
      <c r="H5205" s="2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F5206" s="3"/>
      <c r="G5206">
        <v>54906</v>
      </c>
      <c r="H5206" s="2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F5207" s="3"/>
      <c r="G5207">
        <v>54907</v>
      </c>
      <c r="H5207" s="2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F5208" s="3"/>
      <c r="G5208">
        <v>54908</v>
      </c>
      <c r="H5208" s="2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F5209" s="3"/>
      <c r="G5209">
        <v>54909</v>
      </c>
      <c r="H5209" s="2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F5210" s="3"/>
      <c r="G5210">
        <v>54910</v>
      </c>
      <c r="H5210" s="2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F5211" s="3"/>
      <c r="G5211">
        <v>54912</v>
      </c>
      <c r="H5211" s="2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F5212" s="3"/>
      <c r="G5212">
        <v>54914</v>
      </c>
      <c r="H5212" s="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F5213" s="3"/>
      <c r="G5213">
        <v>54915</v>
      </c>
      <c r="H5213" s="2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F5214" s="3"/>
      <c r="G5214">
        <v>54918</v>
      </c>
      <c r="H5214" s="2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F5215" s="3"/>
      <c r="G5215">
        <v>54924</v>
      </c>
      <c r="H5215" s="2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F5216" s="3"/>
      <c r="G5216">
        <v>54925</v>
      </c>
      <c r="H5216" s="2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F5217" s="3"/>
      <c r="G5217">
        <v>54926</v>
      </c>
      <c r="H5217" s="2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F5218" s="3"/>
      <c r="G5218">
        <v>54927</v>
      </c>
      <c r="H5218" s="2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F5219" s="3"/>
      <c r="G5219">
        <v>54929</v>
      </c>
      <c r="H5219" s="2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F5220" s="3"/>
      <c r="G5220">
        <v>54931</v>
      </c>
      <c r="H5220" s="2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F5221" s="3"/>
      <c r="G5221">
        <v>54932</v>
      </c>
      <c r="H5221" s="2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F5222" s="3"/>
      <c r="G5222">
        <v>54933</v>
      </c>
      <c r="H5222" s="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F5223" s="3"/>
      <c r="G5223">
        <v>54934</v>
      </c>
      <c r="H5223" s="2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F5224" s="3"/>
      <c r="G5224">
        <v>54935</v>
      </c>
      <c r="H5224" s="2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F5225" s="3"/>
      <c r="G5225">
        <v>54936</v>
      </c>
      <c r="H5225" s="2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F5226" s="3"/>
      <c r="G5226">
        <v>54937</v>
      </c>
      <c r="H5226" s="2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F5227" s="3"/>
      <c r="G5227">
        <v>54939</v>
      </c>
      <c r="H5227" s="2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F5228" s="3"/>
      <c r="G5228">
        <v>54945</v>
      </c>
      <c r="H5228" s="2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F5229" s="3"/>
      <c r="G5229">
        <v>54950</v>
      </c>
      <c r="H5229" s="2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F5230" s="3"/>
      <c r="G5230">
        <v>54951</v>
      </c>
      <c r="H5230" s="2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F5231" s="3"/>
      <c r="G5231">
        <v>54956</v>
      </c>
      <c r="H5231" s="2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F5232" s="3"/>
      <c r="G5232">
        <v>54965</v>
      </c>
      <c r="H5232" s="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F5233" s="3"/>
      <c r="G5233">
        <v>54967</v>
      </c>
      <c r="H5233" s="2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F5234" s="3"/>
      <c r="G5234">
        <v>54968</v>
      </c>
      <c r="H5234" s="2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F5235" s="3"/>
      <c r="G5235">
        <v>54969</v>
      </c>
      <c r="H5235" s="2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F5236" s="3"/>
      <c r="G5236">
        <v>54974</v>
      </c>
      <c r="H5236" s="2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F5237" s="3"/>
      <c r="G5237">
        <v>54975</v>
      </c>
      <c r="H5237" s="2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F5238" s="3"/>
      <c r="G5238">
        <v>54979</v>
      </c>
      <c r="H5238" s="2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F5239" s="3"/>
      <c r="G5239">
        <v>54980</v>
      </c>
      <c r="H5239" s="2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F5240" s="3"/>
      <c r="G5240">
        <v>54981</v>
      </c>
      <c r="H5240" s="2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F5241" s="3"/>
      <c r="G5241">
        <v>54984</v>
      </c>
      <c r="H5241" s="2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F5242" s="3"/>
      <c r="G5242">
        <v>54985</v>
      </c>
      <c r="H5242" s="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F5243" s="3"/>
      <c r="G5243">
        <v>54987</v>
      </c>
      <c r="H5243" s="2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F5244" s="3"/>
      <c r="G5244">
        <v>54989</v>
      </c>
      <c r="H5244" s="2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F5245" s="3"/>
      <c r="G5245">
        <v>54995</v>
      </c>
      <c r="H5245" s="2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F5246" s="3"/>
      <c r="G5246">
        <v>54996</v>
      </c>
      <c r="H5246" s="2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F5247" s="3"/>
      <c r="G5247">
        <v>54998</v>
      </c>
      <c r="H5247" s="2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F5248" s="3"/>
      <c r="G5248">
        <v>55002</v>
      </c>
      <c r="H5248" s="2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F5249" s="3"/>
      <c r="G5249">
        <v>55004</v>
      </c>
      <c r="H5249" s="2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F5250" s="3"/>
      <c r="G5250">
        <v>55005</v>
      </c>
      <c r="H5250" s="2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F5251" s="3"/>
      <c r="G5251">
        <v>55006</v>
      </c>
      <c r="H5251" s="2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F5252" s="3"/>
      <c r="G5252">
        <v>55007</v>
      </c>
      <c r="H5252" s="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F5253" s="3"/>
      <c r="G5253">
        <v>55009</v>
      </c>
      <c r="H5253" s="2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F5254" s="3"/>
      <c r="G5254">
        <v>55010</v>
      </c>
      <c r="H5254" s="2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LSP-Whitewater LP</v>
      </c>
      <c r="F5255" s="3"/>
      <c r="G5255">
        <v>55011</v>
      </c>
      <c r="H5255" s="2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F5256" s="3"/>
      <c r="G5256">
        <v>55014</v>
      </c>
      <c r="H5256" s="2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F5257" s="3"/>
      <c r="G5257">
        <v>55015</v>
      </c>
      <c r="H5257" s="2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F5258" s="3"/>
      <c r="G5258">
        <v>55025</v>
      </c>
      <c r="H5258" s="2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F5259" s="3"/>
      <c r="G5259">
        <v>55026</v>
      </c>
      <c r="H5259" s="2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F5260" s="3"/>
      <c r="G5260">
        <v>55027</v>
      </c>
      <c r="H5260" s="2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F5261" s="3"/>
      <c r="G5261">
        <v>55031</v>
      </c>
      <c r="H5261" s="2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F5262" s="3"/>
      <c r="G5262">
        <v>55033</v>
      </c>
      <c r="H5262" s="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F5263" s="3"/>
      <c r="G5263">
        <v>55035</v>
      </c>
      <c r="H5263" s="2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F5264" s="3"/>
      <c r="G5264">
        <v>55036</v>
      </c>
      <c r="H5264" s="2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F5265" s="3"/>
      <c r="G5265">
        <v>55037</v>
      </c>
      <c r="H5265" s="2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F5266" s="3"/>
      <c r="G5266">
        <v>55040</v>
      </c>
      <c r="H5266" s="2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F5267" s="3"/>
      <c r="G5267">
        <v>55041</v>
      </c>
      <c r="H5267" s="2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F5268" s="3"/>
      <c r="G5268">
        <v>55042</v>
      </c>
      <c r="H5268" s="2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F5269" s="3"/>
      <c r="G5269">
        <v>55043</v>
      </c>
      <c r="H5269" s="2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F5270" s="3"/>
      <c r="G5270">
        <v>55044</v>
      </c>
      <c r="H5270" s="2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F5271" s="3"/>
      <c r="G5271">
        <v>55047</v>
      </c>
      <c r="H5271" s="2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F5272" s="3"/>
      <c r="G5272">
        <v>55048</v>
      </c>
      <c r="H5272" s="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F5273" s="3"/>
      <c r="G5273">
        <v>55049</v>
      </c>
      <c r="H5273" s="2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F5274" s="3"/>
      <c r="G5274">
        <v>55051</v>
      </c>
      <c r="H5274" s="2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F5275" s="3"/>
      <c r="G5275">
        <v>55052</v>
      </c>
      <c r="H5275" s="2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F5276" s="3"/>
      <c r="G5276">
        <v>55053</v>
      </c>
      <c r="H5276" s="2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F5277" s="3"/>
      <c r="G5277">
        <v>55061</v>
      </c>
      <c r="H5277" s="2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F5278" s="3"/>
      <c r="G5278">
        <v>55062</v>
      </c>
      <c r="H5278" s="2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F5279" s="3"/>
      <c r="G5279">
        <v>55063</v>
      </c>
      <c r="H5279" s="2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F5280" s="3"/>
      <c r="G5280">
        <v>55064</v>
      </c>
      <c r="H5280" s="2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F5281" s="3"/>
      <c r="G5281">
        <v>55066</v>
      </c>
      <c r="H5281" s="2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F5282" s="3"/>
      <c r="G5282">
        <v>55067</v>
      </c>
      <c r="H5282" s="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F5283" s="3"/>
      <c r="G5283">
        <v>55068</v>
      </c>
      <c r="H5283" s="2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F5284" s="3"/>
      <c r="G5284">
        <v>55074</v>
      </c>
      <c r="H5284" s="2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F5285" s="3"/>
      <c r="G5285">
        <v>55075</v>
      </c>
      <c r="H5285" s="2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F5286" s="3"/>
      <c r="G5286">
        <v>55076</v>
      </c>
      <c r="H5286" s="2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F5287" s="3"/>
      <c r="G5287">
        <v>55079</v>
      </c>
      <c r="H5287" s="2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F5288" s="3"/>
      <c r="G5288">
        <v>55081</v>
      </c>
      <c r="H5288" s="2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F5289" s="3"/>
      <c r="G5289">
        <v>55084</v>
      </c>
      <c r="H5289" s="2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F5290" s="3"/>
      <c r="G5290">
        <v>55086</v>
      </c>
      <c r="H5290" s="2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F5291" s="3"/>
      <c r="G5291">
        <v>55088</v>
      </c>
      <c r="H5291" s="2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F5292" s="3"/>
      <c r="G5292">
        <v>55089</v>
      </c>
      <c r="H5292" s="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F5293" s="3"/>
      <c r="G5293">
        <v>55090</v>
      </c>
      <c r="H5293" s="2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F5294" s="3"/>
      <c r="G5294">
        <v>55091</v>
      </c>
      <c r="H5294" s="2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F5295" s="3"/>
      <c r="G5295">
        <v>55093</v>
      </c>
      <c r="H5295" s="2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F5296" s="3"/>
      <c r="G5296">
        <v>55094</v>
      </c>
      <c r="H5296" s="2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F5297" s="3"/>
      <c r="G5297">
        <v>55096</v>
      </c>
      <c r="H5297" s="2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F5298" s="3"/>
      <c r="G5298">
        <v>55097</v>
      </c>
      <c r="H5298" s="2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F5299" s="3"/>
      <c r="G5299">
        <v>55098</v>
      </c>
      <c r="H5299" s="2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F5300" s="3"/>
      <c r="G5300">
        <v>55099</v>
      </c>
      <c r="H5300" s="2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F5301" s="3"/>
      <c r="G5301">
        <v>55100</v>
      </c>
      <c r="H5301" s="2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F5302" s="3"/>
      <c r="G5302">
        <v>55101</v>
      </c>
      <c r="H5302" s="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F5303" s="3"/>
      <c r="G5303">
        <v>55102</v>
      </c>
      <c r="H5303" s="2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F5304" s="3"/>
      <c r="G5304">
        <v>55103</v>
      </c>
      <c r="H5304" s="2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F5305" s="3"/>
      <c r="G5305">
        <v>55104</v>
      </c>
      <c r="H5305" s="2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F5306" s="3"/>
      <c r="G5306">
        <v>55107</v>
      </c>
      <c r="H5306" s="2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F5307" s="3"/>
      <c r="G5307">
        <v>55109</v>
      </c>
      <c r="H5307" s="2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F5308" s="3"/>
      <c r="G5308">
        <v>55112</v>
      </c>
      <c r="H5308" s="2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F5309" s="3"/>
      <c r="G5309">
        <v>55117</v>
      </c>
      <c r="H5309" s="2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F5310" s="3"/>
      <c r="G5310">
        <v>55122</v>
      </c>
      <c r="H5310" s="2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F5311" s="3"/>
      <c r="G5311">
        <v>55123</v>
      </c>
      <c r="H5311" s="2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F5312" s="3"/>
      <c r="G5312">
        <v>55124</v>
      </c>
      <c r="H5312" s="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F5313" s="3"/>
      <c r="G5313">
        <v>55125</v>
      </c>
      <c r="H5313" s="2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F5314" s="3"/>
      <c r="G5314">
        <v>55126</v>
      </c>
      <c r="H5314" s="2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F5315" s="3"/>
      <c r="G5315">
        <v>55127</v>
      </c>
      <c r="H5315" s="2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F5316" s="3"/>
      <c r="G5316">
        <v>55128</v>
      </c>
      <c r="H5316" s="2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F5317" s="3"/>
      <c r="G5317">
        <v>55129</v>
      </c>
      <c r="H5317" s="2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F5318" s="3"/>
      <c r="G5318">
        <v>55131</v>
      </c>
      <c r="H5318" s="2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F5319" s="3"/>
      <c r="G5319">
        <v>55132</v>
      </c>
      <c r="H5319" s="2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F5320" s="3"/>
      <c r="G5320">
        <v>55133</v>
      </c>
      <c r="H5320" s="2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F5321" s="3"/>
      <c r="G5321">
        <v>55137</v>
      </c>
      <c r="H5321" s="2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F5322" s="3"/>
      <c r="G5322">
        <v>55138</v>
      </c>
      <c r="H5322" s="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F5323" s="3"/>
      <c r="G5323">
        <v>55139</v>
      </c>
      <c r="H5323" s="2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F5324" s="3"/>
      <c r="G5324">
        <v>55141</v>
      </c>
      <c r="H5324" s="2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F5325" s="3"/>
      <c r="G5325">
        <v>55144</v>
      </c>
      <c r="H5325" s="2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F5326" s="3"/>
      <c r="G5326">
        <v>55146</v>
      </c>
      <c r="H5326" s="2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F5327" s="3"/>
      <c r="G5327">
        <v>55148</v>
      </c>
      <c r="H5327" s="2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F5328" s="3"/>
      <c r="G5328">
        <v>55149</v>
      </c>
      <c r="H5328" s="2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F5329" s="3"/>
      <c r="G5329">
        <v>55151</v>
      </c>
      <c r="H5329" s="2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F5330" s="3"/>
      <c r="G5330">
        <v>55152</v>
      </c>
      <c r="H5330" s="2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F5331" s="3"/>
      <c r="G5331">
        <v>55153</v>
      </c>
      <c r="H5331" s="2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F5332" s="3"/>
      <c r="G5332">
        <v>55154</v>
      </c>
      <c r="H5332" s="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F5333" s="3"/>
      <c r="G5333">
        <v>55155</v>
      </c>
      <c r="H5333" s="2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F5334" s="3"/>
      <c r="G5334">
        <v>55156</v>
      </c>
      <c r="H5334" s="2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F5335" s="3"/>
      <c r="G5335">
        <v>55161</v>
      </c>
      <c r="H5335" s="2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F5336" s="3"/>
      <c r="G5336">
        <v>55162</v>
      </c>
      <c r="H5336" s="2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F5337" s="3"/>
      <c r="G5337">
        <v>55163</v>
      </c>
      <c r="H5337" s="2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F5338" s="3"/>
      <c r="G5338">
        <v>55164</v>
      </c>
      <c r="H5338" s="2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F5339" s="3"/>
      <c r="G5339">
        <v>55166</v>
      </c>
      <c r="H5339" s="2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F5340" s="3"/>
      <c r="G5340">
        <v>55168</v>
      </c>
      <c r="H5340" s="2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F5341" s="3"/>
      <c r="G5341">
        <v>55170</v>
      </c>
      <c r="H5341" s="2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F5342" s="3"/>
      <c r="G5342">
        <v>55172</v>
      </c>
      <c r="H5342" s="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F5343" s="3"/>
      <c r="G5343">
        <v>55176</v>
      </c>
      <c r="H5343" s="2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F5344" s="3"/>
      <c r="G5344">
        <v>55177</v>
      </c>
      <c r="H5344" s="2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F5345" s="3"/>
      <c r="G5345">
        <v>55178</v>
      </c>
      <c r="H5345" s="2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F5346" s="3"/>
      <c r="G5346">
        <v>55179</v>
      </c>
      <c r="H5346" s="2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F5347" s="3"/>
      <c r="G5347">
        <v>55182</v>
      </c>
      <c r="H5347" s="2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F5348" s="3"/>
      <c r="G5348">
        <v>55183</v>
      </c>
      <c r="H5348" s="2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F5349" s="3"/>
      <c r="G5349">
        <v>55184</v>
      </c>
      <c r="H5349" s="2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F5350" s="3"/>
      <c r="G5350">
        <v>55187</v>
      </c>
      <c r="H5350" s="2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F5351" s="3"/>
      <c r="G5351">
        <v>55188</v>
      </c>
      <c r="H5351" s="2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F5352" s="3"/>
      <c r="G5352">
        <v>55193</v>
      </c>
      <c r="H5352" s="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F5353" s="3"/>
      <c r="G5353">
        <v>55196</v>
      </c>
      <c r="H5353" s="2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F5354" s="3"/>
      <c r="G5354">
        <v>55197</v>
      </c>
      <c r="H5354" s="2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F5355" s="3"/>
      <c r="G5355">
        <v>55198</v>
      </c>
      <c r="H5355" s="2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F5356" s="3"/>
      <c r="G5356">
        <v>55199</v>
      </c>
      <c r="H5356" s="2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F5357" s="3"/>
      <c r="G5357">
        <v>55200</v>
      </c>
      <c r="H5357" s="2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F5358" s="3"/>
      <c r="G5358">
        <v>55203</v>
      </c>
      <c r="H5358" s="2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F5359" s="3"/>
      <c r="G5359">
        <v>55206</v>
      </c>
      <c r="H5359" s="2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F5360" s="3"/>
      <c r="G5360">
        <v>55207</v>
      </c>
      <c r="H5360" s="2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F5361" s="3"/>
      <c r="G5361">
        <v>55208</v>
      </c>
      <c r="H5361" s="2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F5362" s="3"/>
      <c r="G5362">
        <v>55211</v>
      </c>
      <c r="H5362" s="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F5363" s="3"/>
      <c r="G5363">
        <v>55212</v>
      </c>
      <c r="H5363" s="2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F5364" s="3"/>
      <c r="G5364">
        <v>55215</v>
      </c>
      <c r="H5364" s="2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F5365" s="3"/>
      <c r="G5365">
        <v>55216</v>
      </c>
      <c r="H5365" s="2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F5366" s="3"/>
      <c r="G5366">
        <v>55217</v>
      </c>
      <c r="H5366" s="2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F5367" s="3"/>
      <c r="G5367">
        <v>55221</v>
      </c>
      <c r="H5367" s="2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F5368" s="3"/>
      <c r="G5368">
        <v>55222</v>
      </c>
      <c r="H5368" s="2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F5369" s="3"/>
      <c r="G5369">
        <v>55223</v>
      </c>
      <c r="H5369" s="2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F5370" s="3"/>
      <c r="G5370">
        <v>55225</v>
      </c>
      <c r="H5370" s="2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F5371" s="3"/>
      <c r="G5371">
        <v>55226</v>
      </c>
      <c r="H5371" s="2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F5372" s="3"/>
      <c r="G5372">
        <v>55229</v>
      </c>
      <c r="H5372" s="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F5373" s="3"/>
      <c r="G5373">
        <v>55230</v>
      </c>
      <c r="H5373" s="2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F5374" s="3"/>
      <c r="G5374">
        <v>55231</v>
      </c>
      <c r="H5374" s="2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F5375" s="3"/>
      <c r="G5375">
        <v>55232</v>
      </c>
      <c r="H5375" s="2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F5376" s="3"/>
      <c r="G5376">
        <v>55233</v>
      </c>
      <c r="H5376" s="2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F5377" s="3"/>
      <c r="G5377">
        <v>55236</v>
      </c>
      <c r="H5377" s="2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F5378" s="3"/>
      <c r="G5378">
        <v>55237</v>
      </c>
      <c r="H5378" s="2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F5379" s="3"/>
      <c r="G5379">
        <v>55238</v>
      </c>
      <c r="H5379" s="2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F5380" s="3"/>
      <c r="G5380">
        <v>55239</v>
      </c>
      <c r="H5380" s="2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F5381" s="3"/>
      <c r="G5381">
        <v>55241</v>
      </c>
      <c r="H5381" s="2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F5382" s="3"/>
      <c r="G5382">
        <v>55242</v>
      </c>
      <c r="H5382" s="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F5383" s="3"/>
      <c r="G5383">
        <v>55243</v>
      </c>
      <c r="H5383" s="2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F5384" s="3"/>
      <c r="G5384">
        <v>55244</v>
      </c>
      <c r="H5384" s="2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F5385" s="3"/>
      <c r="G5385">
        <v>55245</v>
      </c>
      <c r="H5385" s="2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F5386" s="3"/>
      <c r="G5386">
        <v>55248</v>
      </c>
      <c r="H5386" s="2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F5387" s="3"/>
      <c r="G5387">
        <v>55250</v>
      </c>
      <c r="H5387" s="2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F5388" s="3"/>
      <c r="G5388">
        <v>55251</v>
      </c>
      <c r="H5388" s="2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F5389" s="3"/>
      <c r="G5389">
        <v>55253</v>
      </c>
      <c r="H5389" s="2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F5390" s="3"/>
      <c r="G5390">
        <v>55259</v>
      </c>
      <c r="H5390" s="2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F5391" s="3"/>
      <c r="G5391">
        <v>55262</v>
      </c>
      <c r="H5391" s="2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F5392" s="3"/>
      <c r="G5392">
        <v>55263</v>
      </c>
      <c r="H5392" s="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F5393" s="3"/>
      <c r="G5393">
        <v>55264</v>
      </c>
      <c r="H5393" s="2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F5394" s="3"/>
      <c r="G5394">
        <v>55265</v>
      </c>
      <c r="H5394" s="2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F5395" s="3"/>
      <c r="G5395">
        <v>55267</v>
      </c>
      <c r="H5395" s="2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F5396" s="3"/>
      <c r="G5396">
        <v>55269</v>
      </c>
      <c r="H5396" s="2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F5397" s="3"/>
      <c r="G5397">
        <v>55271</v>
      </c>
      <c r="H5397" s="2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F5398" s="3"/>
      <c r="G5398">
        <v>55274</v>
      </c>
      <c r="H5398" s="2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F5399" s="3"/>
      <c r="G5399">
        <v>55278</v>
      </c>
      <c r="H5399" s="2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F5400" s="3"/>
      <c r="G5400">
        <v>55279</v>
      </c>
      <c r="H5400" s="2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F5401" s="3"/>
      <c r="G5401">
        <v>55282</v>
      </c>
      <c r="H5401" s="2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F5402" s="3"/>
      <c r="G5402">
        <v>55283</v>
      </c>
      <c r="H5402" s="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F5403" s="3"/>
      <c r="G5403">
        <v>55284</v>
      </c>
      <c r="H5403" s="2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F5404" s="3"/>
      <c r="G5404">
        <v>55285</v>
      </c>
      <c r="H5404" s="2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F5405" s="3"/>
      <c r="G5405">
        <v>55286</v>
      </c>
      <c r="H5405" s="2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F5406" s="3"/>
      <c r="G5406">
        <v>55287</v>
      </c>
      <c r="H5406" s="2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F5407" s="3"/>
      <c r="G5407">
        <v>55288</v>
      </c>
      <c r="H5407" s="2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F5408" s="3"/>
      <c r="G5408">
        <v>55292</v>
      </c>
      <c r="H5408" s="2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F5409" s="3"/>
      <c r="G5409">
        <v>55293</v>
      </c>
      <c r="H5409" s="2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F5410" s="3"/>
      <c r="G5410">
        <v>55294</v>
      </c>
      <c r="H5410" s="2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F5411" s="3"/>
      <c r="G5411">
        <v>55295</v>
      </c>
      <c r="H5411" s="2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F5412" s="3"/>
      <c r="G5412">
        <v>55296</v>
      </c>
      <c r="H5412" s="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F5413" s="3"/>
      <c r="G5413">
        <v>55297</v>
      </c>
      <c r="H5413" s="2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F5414" s="3"/>
      <c r="G5414">
        <v>55298</v>
      </c>
      <c r="H5414" s="2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F5415" s="3"/>
      <c r="G5415">
        <v>55299</v>
      </c>
      <c r="H5415" s="2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F5416" s="3"/>
      <c r="G5416">
        <v>55302</v>
      </c>
      <c r="H5416" s="2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F5417" s="3"/>
      <c r="G5417">
        <v>55304</v>
      </c>
      <c r="H5417" s="2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F5418" s="3"/>
      <c r="G5418">
        <v>55308</v>
      </c>
      <c r="H5418" s="2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F5419" s="3"/>
      <c r="G5419">
        <v>55311</v>
      </c>
      <c r="H5419" s="2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F5420" s="3"/>
      <c r="G5420">
        <v>55312</v>
      </c>
      <c r="H5420" s="2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F5421" s="3"/>
      <c r="G5421">
        <v>55313</v>
      </c>
      <c r="H5421" s="2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F5422" s="3"/>
      <c r="G5422">
        <v>55317</v>
      </c>
      <c r="H5422" s="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F5423" s="3"/>
      <c r="G5423">
        <v>55319</v>
      </c>
      <c r="H5423" s="2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F5424" s="3"/>
      <c r="G5424">
        <v>55320</v>
      </c>
      <c r="H5424" s="2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F5425" s="3"/>
      <c r="G5425">
        <v>55327</v>
      </c>
      <c r="H5425" s="2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F5426" s="3"/>
      <c r="G5426">
        <v>55328</v>
      </c>
      <c r="H5426" s="2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F5427" s="3"/>
      <c r="G5427">
        <v>55332</v>
      </c>
      <c r="H5427" s="2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F5428" s="3"/>
      <c r="G5428">
        <v>55333</v>
      </c>
      <c r="H5428" s="2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F5429" s="3"/>
      <c r="G5429">
        <v>55337</v>
      </c>
      <c r="H5429" s="2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F5430" s="3"/>
      <c r="G5430">
        <v>55340</v>
      </c>
      <c r="H5430" s="2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F5431" s="3"/>
      <c r="G5431">
        <v>55342</v>
      </c>
      <c r="H5431" s="2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F5432" s="3"/>
      <c r="G5432">
        <v>55345</v>
      </c>
      <c r="H5432" s="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F5433" s="3"/>
      <c r="G5433">
        <v>55347</v>
      </c>
      <c r="H5433" s="2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F5434" s="3"/>
      <c r="G5434">
        <v>55348</v>
      </c>
      <c r="H5434" s="2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F5435" s="3"/>
      <c r="G5435">
        <v>55349</v>
      </c>
      <c r="H5435" s="2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F5436" s="3"/>
      <c r="G5436">
        <v>55353</v>
      </c>
      <c r="H5436" s="2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F5437" s="3"/>
      <c r="G5437">
        <v>55354</v>
      </c>
      <c r="H5437" s="2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F5438" s="3"/>
      <c r="G5438">
        <v>55357</v>
      </c>
      <c r="H5438" s="2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F5439" s="3"/>
      <c r="G5439">
        <v>55358</v>
      </c>
      <c r="H5439" s="2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F5440" s="3"/>
      <c r="G5440">
        <v>55365</v>
      </c>
      <c r="H5440" s="2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F5441" s="3"/>
      <c r="G5441">
        <v>55367</v>
      </c>
      <c r="H5441" s="2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F5442" s="3"/>
      <c r="G5442">
        <v>55368</v>
      </c>
      <c r="H5442" s="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F5443" s="3"/>
      <c r="G5443">
        <v>55369</v>
      </c>
      <c r="H5443" s="2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F5444" s="3"/>
      <c r="G5444">
        <v>55370</v>
      </c>
      <c r="H5444" s="2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F5445" s="3"/>
      <c r="G5445">
        <v>55372</v>
      </c>
      <c r="H5445" s="2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F5446" s="3"/>
      <c r="G5446">
        <v>55375</v>
      </c>
      <c r="H5446" s="2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F5447" s="3"/>
      <c r="G5447">
        <v>55377</v>
      </c>
      <c r="H5447" s="2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F5448" s="3"/>
      <c r="G5448">
        <v>55380</v>
      </c>
      <c r="H5448" s="2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F5449" s="3"/>
      <c r="G5449">
        <v>55381</v>
      </c>
      <c r="H5449" s="2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F5450" s="3"/>
      <c r="G5450">
        <v>55382</v>
      </c>
      <c r="H5450" s="2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F5451" s="3"/>
      <c r="G5451">
        <v>55386</v>
      </c>
      <c r="H5451" s="2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F5452" s="3"/>
      <c r="G5452">
        <v>55390</v>
      </c>
      <c r="H5452" s="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F5453" s="3"/>
      <c r="G5453">
        <v>55391</v>
      </c>
      <c r="H5453" s="2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F5454" s="3"/>
      <c r="G5454">
        <v>55392</v>
      </c>
      <c r="H5454" s="2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F5455" s="3"/>
      <c r="G5455">
        <v>55393</v>
      </c>
      <c r="H5455" s="2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F5456" s="3"/>
      <c r="G5456">
        <v>55396</v>
      </c>
      <c r="H5456" s="2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F5457" s="3"/>
      <c r="G5457">
        <v>55400</v>
      </c>
      <c r="H5457" s="2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F5458" s="3"/>
      <c r="G5458">
        <v>55401</v>
      </c>
      <c r="H5458" s="2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F5459" s="3"/>
      <c r="G5459">
        <v>55404</v>
      </c>
      <c r="H5459" s="2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F5460" s="3"/>
      <c r="G5460">
        <v>55405</v>
      </c>
      <c r="H5460" s="2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F5461" s="3"/>
      <c r="G5461">
        <v>55406</v>
      </c>
      <c r="H5461" s="2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F5462" s="3"/>
      <c r="G5462">
        <v>55409</v>
      </c>
      <c r="H5462" s="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F5463" s="3"/>
      <c r="G5463">
        <v>55411</v>
      </c>
      <c r="H5463" s="2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3" t="s">
        <v>8328</v>
      </c>
      <c r="G5464">
        <v>55412</v>
      </c>
      <c r="H5464" s="2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F5465" s="3"/>
      <c r="G5465">
        <v>55414</v>
      </c>
      <c r="H5465" s="2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F5466" s="3"/>
      <c r="G5466">
        <v>55415</v>
      </c>
      <c r="H5466" s="2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F5467" s="3"/>
      <c r="G5467">
        <v>55419</v>
      </c>
      <c r="H5467" s="2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F5468" s="3"/>
      <c r="G5468">
        <v>55429</v>
      </c>
      <c r="H5468" s="2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F5469" s="3"/>
      <c r="G5469">
        <v>55433</v>
      </c>
      <c r="H5469" s="2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F5470" s="3"/>
      <c r="G5470">
        <v>55439</v>
      </c>
      <c r="H5470" s="2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F5471" s="3"/>
      <c r="G5471">
        <v>55440</v>
      </c>
      <c r="H5471" s="2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F5472" s="3"/>
      <c r="G5472">
        <v>55447</v>
      </c>
      <c r="H5472" s="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F5473" s="3"/>
      <c r="G5473">
        <v>55451</v>
      </c>
      <c r="H5473" s="2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F5474" s="3"/>
      <c r="G5474">
        <v>55453</v>
      </c>
      <c r="H5474" s="2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F5475" s="3"/>
      <c r="G5475">
        <v>55464</v>
      </c>
      <c r="H5475" s="2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F5476" s="3"/>
      <c r="G5476">
        <v>55470</v>
      </c>
      <c r="H5476" s="2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F5477" s="3"/>
      <c r="G5477">
        <v>55480</v>
      </c>
      <c r="H5477" s="2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F5478" s="3"/>
      <c r="G5478">
        <v>55481</v>
      </c>
      <c r="H5478" s="2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F5479" s="3"/>
      <c r="G5479">
        <v>55488</v>
      </c>
      <c r="H5479" s="2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F5480" s="3"/>
      <c r="G5480">
        <v>55494</v>
      </c>
      <c r="H5480" s="2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F5481" s="3"/>
      <c r="G5481">
        <v>55499</v>
      </c>
      <c r="H5481" s="2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F5482" s="3"/>
      <c r="G5482">
        <v>55501</v>
      </c>
      <c r="H5482" s="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F5483" s="3"/>
      <c r="G5483">
        <v>55504</v>
      </c>
      <c r="H5483" s="2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F5484" s="3"/>
      <c r="G5484">
        <v>55505</v>
      </c>
      <c r="H5484" s="2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F5485" s="3"/>
      <c r="G5485">
        <v>55508</v>
      </c>
      <c r="H5485" s="2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F5486" s="3"/>
      <c r="G5486">
        <v>55510</v>
      </c>
      <c r="H5486" s="2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F5487" s="3"/>
      <c r="G5487">
        <v>55513</v>
      </c>
      <c r="H5487" s="2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F5488" s="3"/>
      <c r="G5488">
        <v>55514</v>
      </c>
      <c r="H5488" s="2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F5489" s="3"/>
      <c r="G5489">
        <v>55516</v>
      </c>
      <c r="H5489" s="2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F5490" s="3"/>
      <c r="G5490">
        <v>55517</v>
      </c>
      <c r="H5490" s="2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F5491" s="3"/>
      <c r="G5491">
        <v>55518</v>
      </c>
      <c r="H5491" s="2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F5492" s="3"/>
      <c r="G5492">
        <v>55524</v>
      </c>
      <c r="H5492" s="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F5493" s="3"/>
      <c r="G5493">
        <v>55525</v>
      </c>
      <c r="H5493" s="2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F5494" s="3"/>
      <c r="G5494">
        <v>55526</v>
      </c>
      <c r="H5494" s="2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F5495" s="3"/>
      <c r="G5495">
        <v>55534</v>
      </c>
      <c r="H5495" s="2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F5496" s="3"/>
      <c r="G5496">
        <v>55538</v>
      </c>
      <c r="H5496" s="2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F5497" s="3"/>
      <c r="G5497">
        <v>55540</v>
      </c>
      <c r="H5497" s="2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F5498" s="3"/>
      <c r="G5498">
        <v>55541</v>
      </c>
      <c r="H5498" s="2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F5499" s="3"/>
      <c r="G5499">
        <v>55542</v>
      </c>
      <c r="H5499" s="2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F5500" s="3"/>
      <c r="G5500">
        <v>55544</v>
      </c>
      <c r="H5500" s="2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F5501" s="3"/>
      <c r="G5501">
        <v>55545</v>
      </c>
      <c r="H5501" s="2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F5502" s="3"/>
      <c r="G5502">
        <v>55551</v>
      </c>
      <c r="H5502" s="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F5503" s="3"/>
      <c r="G5503">
        <v>55552</v>
      </c>
      <c r="H5503" s="2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F5504" s="3"/>
      <c r="G5504">
        <v>55554</v>
      </c>
      <c r="H5504" s="2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F5505" s="3"/>
      <c r="G5505">
        <v>55556</v>
      </c>
      <c r="H5505" s="2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F5506" s="3"/>
      <c r="G5506">
        <v>55557</v>
      </c>
      <c r="H5506" s="2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F5507" s="3"/>
      <c r="G5507">
        <v>55558</v>
      </c>
      <c r="H5507" s="2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F5508" s="3"/>
      <c r="G5508">
        <v>55560</v>
      </c>
      <c r="H5508" s="2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F5509" s="3"/>
      <c r="G5509">
        <v>55561</v>
      </c>
      <c r="H5509" s="2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F5510" s="3"/>
      <c r="G5510">
        <v>55562</v>
      </c>
      <c r="H5510" s="2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F5511" s="3"/>
      <c r="G5511">
        <v>55563</v>
      </c>
      <c r="H5511" s="2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F5512" s="3"/>
      <c r="G5512">
        <v>55564</v>
      </c>
      <c r="H5512" s="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F5513" s="3"/>
      <c r="G5513">
        <v>55565</v>
      </c>
      <c r="H5513" s="2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F5514" s="3"/>
      <c r="G5514">
        <v>55566</v>
      </c>
      <c r="H5514" s="2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F5515" s="3"/>
      <c r="G5515">
        <v>55567</v>
      </c>
      <c r="H5515" s="2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F5516" s="3"/>
      <c r="G5516">
        <v>55568</v>
      </c>
      <c r="H5516" s="2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F5517" s="3"/>
      <c r="G5517">
        <v>55569</v>
      </c>
      <c r="H5517" s="2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F5518" s="3"/>
      <c r="G5518">
        <v>55570</v>
      </c>
      <c r="H5518" s="2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F5519" s="3"/>
      <c r="G5519">
        <v>55571</v>
      </c>
      <c r="H5519" s="2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F5520" s="3"/>
      <c r="G5520">
        <v>55572</v>
      </c>
      <c r="H5520" s="2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F5521" s="3"/>
      <c r="G5521">
        <v>55573</v>
      </c>
      <c r="H5521" s="2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F5522" s="3"/>
      <c r="G5522">
        <v>55574</v>
      </c>
      <c r="H5522" s="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F5523" s="3"/>
      <c r="G5523">
        <v>55576</v>
      </c>
      <c r="H5523" s="2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F5524" s="3"/>
      <c r="G5524">
        <v>55578</v>
      </c>
      <c r="H5524" s="2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F5525" s="3"/>
      <c r="G5525">
        <v>55579</v>
      </c>
      <c r="H5525" s="2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F5526" s="3"/>
      <c r="G5526">
        <v>55581</v>
      </c>
      <c r="H5526" s="2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F5527" s="3"/>
      <c r="G5527">
        <v>55588</v>
      </c>
      <c r="H5527" s="2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F5528" s="3"/>
      <c r="G5528">
        <v>55589</v>
      </c>
      <c r="H5528" s="2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F5529" s="3"/>
      <c r="G5529">
        <v>55592</v>
      </c>
      <c r="H5529" s="2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F5530" s="3"/>
      <c r="G5530">
        <v>55596</v>
      </c>
      <c r="H5530" s="2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F5531" s="3"/>
      <c r="G5531">
        <v>55597</v>
      </c>
      <c r="H5531" s="2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F5532" s="3"/>
      <c r="G5532">
        <v>55598</v>
      </c>
      <c r="H5532" s="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F5533" s="3"/>
      <c r="G5533">
        <v>55599</v>
      </c>
      <c r="H5533" s="2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F5534" s="3"/>
      <c r="G5534">
        <v>55600</v>
      </c>
      <c r="H5534" s="2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F5535" s="3"/>
      <c r="G5535">
        <v>55601</v>
      </c>
      <c r="H5535" s="2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F5536" s="3"/>
      <c r="G5536">
        <v>55602</v>
      </c>
      <c r="H5536" s="2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F5537" s="3"/>
      <c r="G5537">
        <v>55603</v>
      </c>
      <c r="H5537" s="2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F5538" s="3"/>
      <c r="G5538">
        <v>55608</v>
      </c>
      <c r="H5538" s="2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F5539" s="3"/>
      <c r="G5539">
        <v>55609</v>
      </c>
      <c r="H5539" s="2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F5540" s="3"/>
      <c r="G5540">
        <v>55610</v>
      </c>
      <c r="H5540" s="2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F5541" s="3"/>
      <c r="G5541">
        <v>55618</v>
      </c>
      <c r="H5541" s="2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F5542" s="3"/>
      <c r="G5542">
        <v>55619</v>
      </c>
      <c r="H5542" s="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F5543" s="3"/>
      <c r="G5543">
        <v>55625</v>
      </c>
      <c r="H5543" s="2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F5544" s="3"/>
      <c r="G5544">
        <v>55626</v>
      </c>
      <c r="H5544" s="2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F5545" s="3"/>
      <c r="G5545">
        <v>55627</v>
      </c>
      <c r="H5545" s="2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F5546" s="3"/>
      <c r="G5546">
        <v>55640</v>
      </c>
      <c r="H5546" s="2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F5547" s="3"/>
      <c r="G5547">
        <v>55650</v>
      </c>
      <c r="H5547" s="2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F5548" s="3"/>
      <c r="G5548">
        <v>55654</v>
      </c>
      <c r="H5548" s="2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F5549" s="3"/>
      <c r="G5549">
        <v>55655</v>
      </c>
      <c r="H5549" s="2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F5550" s="3"/>
      <c r="G5550">
        <v>55656</v>
      </c>
      <c r="H5550" s="2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F5551" s="3"/>
      <c r="G5551">
        <v>55661</v>
      </c>
      <c r="H5551" s="2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F5552" s="3"/>
      <c r="G5552">
        <v>3035</v>
      </c>
      <c r="H5552" s="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F5553" s="3"/>
      <c r="G5553">
        <v>55667</v>
      </c>
      <c r="H5553" s="2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F5554" s="3"/>
      <c r="G5554">
        <v>55672</v>
      </c>
      <c r="H5554" s="2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F5555" s="3"/>
      <c r="G5555">
        <v>55684</v>
      </c>
      <c r="H5555" s="2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F5556" s="3"/>
      <c r="G5556">
        <v>55685</v>
      </c>
      <c r="H5556" s="2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F5557" s="3"/>
      <c r="G5557">
        <v>55690</v>
      </c>
      <c r="H5557" s="2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F5558" s="3"/>
      <c r="G5558">
        <v>55694</v>
      </c>
      <c r="H5558" s="2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F5559" s="3"/>
      <c r="G5559">
        <v>55698</v>
      </c>
      <c r="H5559" s="2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F5560" s="3"/>
      <c r="G5560">
        <v>55699</v>
      </c>
      <c r="H5560" s="2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F5561" s="3"/>
      <c r="G5561">
        <v>55701</v>
      </c>
      <c r="H5561" s="2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F5562" s="3"/>
      <c r="G5562">
        <v>55706</v>
      </c>
      <c r="H5562" s="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F5563" s="3"/>
      <c r="G5563">
        <v>55708</v>
      </c>
      <c r="H5563" s="2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F5564" s="3"/>
      <c r="G5564">
        <v>55710</v>
      </c>
      <c r="H5564" s="2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F5565" s="3"/>
      <c r="G5565">
        <v>55714</v>
      </c>
      <c r="H5565" s="2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F5566" s="3"/>
      <c r="G5566">
        <v>55719</v>
      </c>
      <c r="H5566" s="2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F5567" s="3"/>
      <c r="G5567">
        <v>55734</v>
      </c>
      <c r="H5567" s="2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F5568" s="3"/>
      <c r="G5568">
        <v>55738</v>
      </c>
      <c r="H5568" s="2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F5569" s="3"/>
      <c r="G5569">
        <v>55739</v>
      </c>
      <c r="H5569" s="2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F5570" s="3"/>
      <c r="G5570">
        <v>55740</v>
      </c>
      <c r="H5570" s="2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F5571" s="3"/>
      <c r="G5571">
        <v>55741</v>
      </c>
      <c r="H5571" s="2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F5572" s="3"/>
      <c r="G5572">
        <v>55747</v>
      </c>
      <c r="H5572" s="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F5573" s="3"/>
      <c r="G5573">
        <v>55748</v>
      </c>
      <c r="H5573" s="2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F5574" s="3"/>
      <c r="G5574">
        <v>55749</v>
      </c>
      <c r="H5574" s="2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F5575" s="3"/>
      <c r="G5575">
        <v>55752</v>
      </c>
      <c r="H5575" s="2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F5576" s="3"/>
      <c r="G5576">
        <v>55753</v>
      </c>
      <c r="H5576" s="2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F5577" s="3"/>
      <c r="G5577">
        <v>55757</v>
      </c>
      <c r="H5577" s="2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F5578" s="3"/>
      <c r="G5578">
        <v>55759</v>
      </c>
      <c r="H5578" s="2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F5579" s="3"/>
      <c r="G5579">
        <v>55760</v>
      </c>
      <c r="H5579" s="2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F5580" s="3"/>
      <c r="G5580">
        <v>55762</v>
      </c>
      <c r="H5580" s="2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F5581" s="3"/>
      <c r="G5581">
        <v>55763</v>
      </c>
      <c r="H5581" s="2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F5582" s="3"/>
      <c r="G5582">
        <v>55764</v>
      </c>
      <c r="H5582" s="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F5583" s="3"/>
      <c r="G5583">
        <v>55765</v>
      </c>
      <c r="H5583" s="2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F5584" s="3"/>
      <c r="G5584">
        <v>55766</v>
      </c>
      <c r="H5584" s="2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F5585" s="3"/>
      <c r="G5585">
        <v>55769</v>
      </c>
      <c r="H5585" s="2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F5586" s="3"/>
      <c r="G5586">
        <v>55770</v>
      </c>
      <c r="H5586" s="2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F5587" s="3"/>
      <c r="G5587">
        <v>55773</v>
      </c>
      <c r="H5587" s="2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F5588" s="3"/>
      <c r="G5588">
        <v>55774</v>
      </c>
      <c r="H5588" s="2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F5589" s="3"/>
      <c r="G5589">
        <v>55776</v>
      </c>
      <c r="H5589" s="2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F5590" s="3"/>
      <c r="G5590">
        <v>55782</v>
      </c>
      <c r="H5590" s="2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F5591" s="3"/>
      <c r="G5591">
        <v>55786</v>
      </c>
      <c r="H5591" s="2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F5592" s="3"/>
      <c r="G5592">
        <v>55787</v>
      </c>
      <c r="H5592" s="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F5593" s="3"/>
      <c r="G5593">
        <v>55790</v>
      </c>
      <c r="H5593" s="2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F5594" s="3"/>
      <c r="G5594">
        <v>55795</v>
      </c>
      <c r="H5594" s="2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F5595" s="3"/>
      <c r="G5595">
        <v>55796</v>
      </c>
      <c r="H5595" s="2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F5596" s="3"/>
      <c r="G5596">
        <v>55799</v>
      </c>
      <c r="H5596" s="2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F5597" s="3"/>
      <c r="G5597">
        <v>55801</v>
      </c>
      <c r="H5597" s="2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F5598" s="3"/>
      <c r="G5598">
        <v>880020</v>
      </c>
      <c r="H5598" s="2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F5599" s="3"/>
      <c r="G5599">
        <v>55802</v>
      </c>
      <c r="H5599" s="2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F5600" s="3"/>
      <c r="G5600">
        <v>55803</v>
      </c>
      <c r="H5600" s="2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MAX($A$2:$A5600)+1</f>
        <v>4647</v>
      </c>
      <c r="C5601" t="str">
        <f t="shared" si="87"/>
        <v>Top of Iowa Windfarm</v>
      </c>
      <c r="F5601" s="3"/>
      <c r="G5601">
        <v>55804</v>
      </c>
      <c r="H5601" s="2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4648</v>
      </c>
      <c r="C5602" t="str">
        <f t="shared" si="87"/>
        <v>Mill Run Windpower</v>
      </c>
      <c r="F5602" s="3"/>
      <c r="G5602">
        <v>55805</v>
      </c>
      <c r="H5602" s="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4649</v>
      </c>
      <c r="C5603" t="str">
        <f t="shared" si="87"/>
        <v>Henrietta Peaker</v>
      </c>
      <c r="F5603" s="3"/>
      <c r="G5603">
        <v>55807</v>
      </c>
      <c r="H5603" s="2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4650</v>
      </c>
      <c r="C5604" t="str">
        <f t="shared" si="87"/>
        <v>Kas Brothers Windfarm</v>
      </c>
      <c r="F5604" s="3"/>
      <c r="G5604">
        <v>55809</v>
      </c>
      <c r="H5604" s="2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4651</v>
      </c>
      <c r="C5605" t="str">
        <f t="shared" si="87"/>
        <v>Gilroy Peaking Energy Center</v>
      </c>
      <c r="F5605" s="3"/>
      <c r="G5605">
        <v>55810</v>
      </c>
      <c r="H5605" s="2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4652</v>
      </c>
      <c r="C5606" t="str">
        <f t="shared" si="87"/>
        <v>King City Peaking</v>
      </c>
      <c r="F5606" s="3"/>
      <c r="G5606">
        <v>55811</v>
      </c>
      <c r="H5606" s="2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4653</v>
      </c>
      <c r="C5607" t="str">
        <f t="shared" si="87"/>
        <v>Yuba City Energy Center</v>
      </c>
      <c r="F5607" s="3"/>
      <c r="G5607">
        <v>55813</v>
      </c>
      <c r="H5607" s="2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4654</v>
      </c>
      <c r="C5608" t="str">
        <f t="shared" si="87"/>
        <v>Hawkeye Power Partners LLC</v>
      </c>
      <c r="F5608" s="3"/>
      <c r="G5608">
        <v>55816</v>
      </c>
      <c r="H5608" s="2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4655</v>
      </c>
      <c r="C5609" t="str">
        <f t="shared" si="87"/>
        <v>Frederickson Power LP</v>
      </c>
      <c r="F5609" s="3"/>
      <c r="G5609">
        <v>55818</v>
      </c>
      <c r="H5609" s="2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4656</v>
      </c>
      <c r="C5610" t="str">
        <f t="shared" si="87"/>
        <v>RCWMD Badlands Landfill Gas Project</v>
      </c>
      <c r="F5610" s="3"/>
      <c r="G5610">
        <v>55820</v>
      </c>
      <c r="H5610" s="2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4657</v>
      </c>
      <c r="C5611" t="str">
        <f t="shared" si="87"/>
        <v>Curtis H Stanton Energy Center</v>
      </c>
      <c r="F5611" s="3"/>
      <c r="G5611">
        <v>55821</v>
      </c>
      <c r="H5611" s="2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4658</v>
      </c>
      <c r="C5612" t="str">
        <f t="shared" si="87"/>
        <v>MNDOT Standby Generation</v>
      </c>
      <c r="F5612" s="3"/>
      <c r="G5612">
        <v>55824</v>
      </c>
      <c r="H5612" s="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4659</v>
      </c>
      <c r="C5613" t="str">
        <f t="shared" si="87"/>
        <v>Auburndale Peaker Energy Center</v>
      </c>
      <c r="F5613" s="3"/>
      <c r="G5613">
        <v>55833</v>
      </c>
      <c r="H5613" s="2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4660</v>
      </c>
      <c r="C5614" t="str">
        <f t="shared" si="87"/>
        <v>Island Street Peaking Plant</v>
      </c>
      <c r="F5614" s="3"/>
      <c r="G5614">
        <v>55836</v>
      </c>
      <c r="H5614" s="2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4661</v>
      </c>
      <c r="C5615" t="str">
        <f t="shared" si="87"/>
        <v>Feather River Energy Center</v>
      </c>
      <c r="F5615" s="3"/>
      <c r="G5615">
        <v>55847</v>
      </c>
      <c r="H5615" s="2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4662</v>
      </c>
      <c r="C5616" t="str">
        <f t="shared" si="87"/>
        <v>Valero Refinery Cogeneration Unit 1</v>
      </c>
      <c r="F5616" s="3"/>
      <c r="G5616">
        <v>55851</v>
      </c>
      <c r="H5616" s="2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4663</v>
      </c>
      <c r="C5617" t="str">
        <f t="shared" si="87"/>
        <v>Inland Empire Energy Center</v>
      </c>
      <c r="F5617" s="3"/>
      <c r="G5617">
        <v>55853</v>
      </c>
      <c r="H5617" s="2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4664</v>
      </c>
      <c r="C5618" t="str">
        <f t="shared" si="87"/>
        <v>Wolfskill Energy Center</v>
      </c>
      <c r="F5618" s="3"/>
      <c r="G5618">
        <v>55855</v>
      </c>
      <c r="H5618" s="2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4665</v>
      </c>
      <c r="C5619" t="str">
        <f t="shared" si="87"/>
        <v>Oak Point Cogen</v>
      </c>
      <c r="F5619" s="3"/>
      <c r="G5619">
        <v>55857</v>
      </c>
      <c r="H5619" s="2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4666</v>
      </c>
      <c r="C5620" t="str">
        <f t="shared" si="87"/>
        <v>Quinebaug Lower Project</v>
      </c>
      <c r="F5620" s="3"/>
      <c r="G5620">
        <v>55860</v>
      </c>
      <c r="H5620" s="2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4667</v>
      </c>
      <c r="C5621" t="str">
        <f t="shared" si="87"/>
        <v>Stevens Point Mill</v>
      </c>
      <c r="F5621" s="3"/>
      <c r="G5621">
        <v>55861</v>
      </c>
      <c r="H5621" s="2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4668</v>
      </c>
      <c r="C5622" t="str">
        <f t="shared" si="87"/>
        <v>Kaheka Hydro</v>
      </c>
      <c r="F5622" s="3"/>
      <c r="G5622">
        <v>55864</v>
      </c>
      <c r="H5622" s="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4669</v>
      </c>
      <c r="C5623" t="str">
        <f t="shared" si="87"/>
        <v>Basin Creek Plant</v>
      </c>
      <c r="F5623" s="3"/>
      <c r="G5623">
        <v>55866</v>
      </c>
      <c r="H5623" s="2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4670</v>
      </c>
      <c r="C5624" t="str">
        <f t="shared" si="87"/>
        <v>Benson Power Biomass Plant</v>
      </c>
      <c r="F5624" s="3"/>
      <c r="G5624">
        <v>55867</v>
      </c>
      <c r="H5624" s="2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4671</v>
      </c>
      <c r="C5625" t="str">
        <f t="shared" si="87"/>
        <v>Klondike Wind Power</v>
      </c>
      <c r="F5625" s="3"/>
      <c r="G5625">
        <v>55871</v>
      </c>
      <c r="H5625" s="2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4672</v>
      </c>
      <c r="C5626" t="str">
        <f t="shared" si="87"/>
        <v>Panoche Peaker</v>
      </c>
      <c r="F5626" s="3"/>
      <c r="G5626">
        <v>55874</v>
      </c>
      <c r="H5626" s="2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4673</v>
      </c>
      <c r="C5627" t="str">
        <f t="shared" si="87"/>
        <v>Sierra Pacific Aberdeen</v>
      </c>
      <c r="F5627" s="3"/>
      <c r="G5627">
        <v>55882</v>
      </c>
      <c r="H5627" s="2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4674</v>
      </c>
      <c r="C5628" t="str">
        <f t="shared" si="87"/>
        <v>Montgomery County Oaks LFGE Plant</v>
      </c>
      <c r="F5628" s="3"/>
      <c r="G5628">
        <v>55885</v>
      </c>
      <c r="H5628" s="2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4675</v>
      </c>
      <c r="C5629" t="str">
        <f t="shared" si="87"/>
        <v>Ridgeview</v>
      </c>
      <c r="F5629" s="3"/>
      <c r="G5629">
        <v>55925</v>
      </c>
      <c r="H5629" s="2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4676</v>
      </c>
      <c r="C5630" t="str">
        <f t="shared" si="87"/>
        <v>McMinnville</v>
      </c>
      <c r="F5630" s="3"/>
      <c r="G5630">
        <v>55928</v>
      </c>
      <c r="H5630" s="2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4677</v>
      </c>
      <c r="C5631" t="str">
        <f t="shared" si="87"/>
        <v>Boulder City Silver Lake Hydro</v>
      </c>
      <c r="F5631" s="3"/>
      <c r="G5631">
        <v>55931</v>
      </c>
      <c r="H5631" s="2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4678</v>
      </c>
      <c r="C5632" t="str">
        <f t="shared" si="87"/>
        <v>Tracy Combined Cycle Power Plant</v>
      </c>
      <c r="F5632" s="3"/>
      <c r="G5632">
        <v>55933</v>
      </c>
      <c r="H5632" s="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4679</v>
      </c>
      <c r="C5633" t="str">
        <f t="shared" si="87"/>
        <v>Century Generating Facility</v>
      </c>
      <c r="F5633" s="3"/>
      <c r="G5633">
        <v>55934</v>
      </c>
      <c r="H5633" s="2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4680</v>
      </c>
      <c r="C5634" t="str">
        <f t="shared" ref="C5634:C5697" si="88">IF(H5634="",F5634,H5634)</f>
        <v>Drews Generating Facility</v>
      </c>
      <c r="F5634" s="3"/>
      <c r="G5634">
        <v>55935</v>
      </c>
      <c r="H5634" s="2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4681</v>
      </c>
      <c r="C5635" t="str">
        <f t="shared" si="88"/>
        <v>NRG Rockford II Energy Center</v>
      </c>
      <c r="F5635" s="3"/>
      <c r="G5635">
        <v>55936</v>
      </c>
      <c r="H5635" s="2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4682</v>
      </c>
      <c r="C5636" t="str">
        <f t="shared" si="88"/>
        <v>NAEA Ocean Peaking Power LLC</v>
      </c>
      <c r="F5636" s="3"/>
      <c r="G5636">
        <v>55938</v>
      </c>
      <c r="H5636" s="2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4683</v>
      </c>
      <c r="C5637" t="str">
        <f t="shared" si="88"/>
        <v>Bay Windpower I</v>
      </c>
      <c r="F5637" s="3"/>
      <c r="G5637">
        <v>55944</v>
      </c>
      <c r="H5637" s="2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4684</v>
      </c>
      <c r="C5638" t="str">
        <f t="shared" si="88"/>
        <v>Elk Hills Cogen</v>
      </c>
      <c r="F5638" s="3"/>
      <c r="G5638">
        <v>55950</v>
      </c>
      <c r="H5638" s="2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4685</v>
      </c>
      <c r="C5639" t="str">
        <f t="shared" si="88"/>
        <v>Agua Mansa Power Plant</v>
      </c>
      <c r="F5639" s="3"/>
      <c r="G5639">
        <v>55951</v>
      </c>
      <c r="H5639" s="2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4686</v>
      </c>
      <c r="C5640" t="str">
        <f t="shared" si="88"/>
        <v>Pretlow</v>
      </c>
      <c r="F5640" s="3"/>
      <c r="G5640">
        <v>55953</v>
      </c>
      <c r="H5640" s="2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4687</v>
      </c>
      <c r="C5641" t="str">
        <f t="shared" si="88"/>
        <v>Downtown</v>
      </c>
      <c r="F5641" s="3"/>
      <c r="G5641">
        <v>55954</v>
      </c>
      <c r="H5641" s="2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4688</v>
      </c>
      <c r="C5642" t="str">
        <f t="shared" si="88"/>
        <v>Riverview Energy Center</v>
      </c>
      <c r="F5642" s="3"/>
      <c r="G5642">
        <v>55963</v>
      </c>
      <c r="H5642" s="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F5643" s="3"/>
      <c r="G5643">
        <v>55964</v>
      </c>
      <c r="H5643" s="2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F5644" s="3"/>
      <c r="G5644">
        <v>55965</v>
      </c>
      <c r="H5644" s="2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4689</v>
      </c>
      <c r="C5645" t="str">
        <f t="shared" si="88"/>
        <v>Nikiski Co-Generation</v>
      </c>
      <c r="F5645" s="3"/>
      <c r="G5645">
        <v>55966</v>
      </c>
      <c r="H5645" s="2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4690</v>
      </c>
      <c r="C5646" t="str">
        <f t="shared" si="88"/>
        <v>Trent Wind Farm LP</v>
      </c>
      <c r="F5646" s="3"/>
      <c r="G5646">
        <v>55968</v>
      </c>
      <c r="H5646" s="2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4691</v>
      </c>
      <c r="C5647" t="str">
        <f t="shared" si="88"/>
        <v>Hawkeye Energy Greenport LLC</v>
      </c>
      <c r="F5647" s="3"/>
      <c r="G5647">
        <v>55969</v>
      </c>
      <c r="H5647" s="2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4692</v>
      </c>
      <c r="C5648" t="str">
        <f t="shared" si="88"/>
        <v>Cosumnes</v>
      </c>
      <c r="F5648" s="3"/>
      <c r="G5648">
        <v>55970</v>
      </c>
      <c r="H5648" s="2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4693</v>
      </c>
      <c r="C5649" t="str">
        <f t="shared" si="88"/>
        <v>Cass County</v>
      </c>
      <c r="F5649" s="3"/>
      <c r="G5649">
        <v>55972</v>
      </c>
      <c r="H5649" s="2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4694</v>
      </c>
      <c r="C5650" t="str">
        <f t="shared" si="88"/>
        <v>Hunterstown Power Plant</v>
      </c>
      <c r="F5650" s="3"/>
      <c r="G5650">
        <v>55976</v>
      </c>
      <c r="H5650" s="2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4695</v>
      </c>
      <c r="C5651" t="str">
        <f t="shared" si="88"/>
        <v>Bluffview</v>
      </c>
      <c r="F5651" s="3"/>
      <c r="G5651">
        <v>55977</v>
      </c>
      <c r="H5651" s="2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4696</v>
      </c>
      <c r="C5652" t="str">
        <f t="shared" si="88"/>
        <v>Champepaden Wind Power</v>
      </c>
      <c r="F5652" s="3"/>
      <c r="G5652">
        <v>55980</v>
      </c>
      <c r="H5652" s="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4697</v>
      </c>
      <c r="C5653" t="str">
        <f t="shared" si="88"/>
        <v>Moulton Wind Power</v>
      </c>
      <c r="F5653" s="3"/>
      <c r="G5653">
        <v>55981</v>
      </c>
      <c r="H5653" s="2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4698</v>
      </c>
      <c r="C5654" t="str">
        <f t="shared" si="88"/>
        <v>Salton Sea Power LLC - Unit 5</v>
      </c>
      <c r="F5654" s="3"/>
      <c r="G5654">
        <v>55983</v>
      </c>
      <c r="H5654" s="2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4699</v>
      </c>
      <c r="C5655" t="str">
        <f t="shared" si="88"/>
        <v>CE Turbo LLC</v>
      </c>
      <c r="F5655" s="3"/>
      <c r="G5655">
        <v>55984</v>
      </c>
      <c r="H5655" s="2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4700</v>
      </c>
      <c r="C5656" t="str">
        <f t="shared" si="88"/>
        <v>Mountaineer Wind Energy Center</v>
      </c>
      <c r="F5656" s="3"/>
      <c r="G5656">
        <v>55986</v>
      </c>
      <c r="H5656" s="2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4701</v>
      </c>
      <c r="C5657" t="str">
        <f t="shared" si="88"/>
        <v>Stillwater Water Treatment Plant</v>
      </c>
      <c r="F5657" s="3"/>
      <c r="G5657">
        <v>55987</v>
      </c>
      <c r="H5657" s="2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4702</v>
      </c>
      <c r="C5658" t="str">
        <f t="shared" si="88"/>
        <v>Wabuska</v>
      </c>
      <c r="F5658" s="3"/>
      <c r="G5658">
        <v>55988</v>
      </c>
      <c r="H5658" s="2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4703</v>
      </c>
      <c r="C5659" t="str">
        <f t="shared" si="88"/>
        <v>FPL Energy Vansycle LLC (OR)</v>
      </c>
      <c r="F5659" s="3"/>
      <c r="G5659">
        <v>55989</v>
      </c>
      <c r="H5659" s="2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4704</v>
      </c>
      <c r="C5660" t="str">
        <f t="shared" si="88"/>
        <v>Ashtabula</v>
      </c>
      <c r="F5660" s="3"/>
      <c r="G5660">
        <v>55990</v>
      </c>
      <c r="H5660" s="2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4705</v>
      </c>
      <c r="C5661" t="str">
        <f t="shared" si="88"/>
        <v>Brady</v>
      </c>
      <c r="F5661" s="3"/>
      <c r="G5661">
        <v>55991</v>
      </c>
      <c r="H5661" s="2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4706</v>
      </c>
      <c r="C5662" t="str">
        <f t="shared" si="88"/>
        <v>Desert Sky</v>
      </c>
      <c r="F5662" s="3"/>
      <c r="G5662">
        <v>55992</v>
      </c>
      <c r="H5662" s="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4707</v>
      </c>
      <c r="C5663" t="str">
        <f t="shared" si="88"/>
        <v>Minot Wind Project</v>
      </c>
      <c r="F5663" s="3"/>
      <c r="G5663">
        <v>55995</v>
      </c>
      <c r="H5663" s="2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4708</v>
      </c>
      <c r="C5664" t="str">
        <f t="shared" si="88"/>
        <v>Alliant SBD0201 Penford Produc</v>
      </c>
      <c r="F5664" s="3"/>
      <c r="G5664">
        <v>55996</v>
      </c>
      <c r="H5664" s="2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4709</v>
      </c>
      <c r="C5665" t="str">
        <f t="shared" si="88"/>
        <v>Orchard Park</v>
      </c>
      <c r="F5665" s="3"/>
      <c r="G5665">
        <v>55997</v>
      </c>
      <c r="H5665" s="2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4710</v>
      </c>
      <c r="C5666" t="str">
        <f t="shared" si="88"/>
        <v>NECCO Co-Generation</v>
      </c>
      <c r="F5666" s="3"/>
      <c r="G5666">
        <v>55999</v>
      </c>
      <c r="H5666" s="2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4711</v>
      </c>
      <c r="C5667" t="str">
        <f t="shared" si="88"/>
        <v>Waymart Wind</v>
      </c>
      <c r="F5667" s="3"/>
      <c r="G5667">
        <v>56001</v>
      </c>
      <c r="H5667" s="2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4712</v>
      </c>
      <c r="C5668" t="str">
        <f t="shared" si="88"/>
        <v>Minwind</v>
      </c>
      <c r="F5668" s="3"/>
      <c r="G5668">
        <v>56002</v>
      </c>
      <c r="H5668" s="2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4713</v>
      </c>
      <c r="C5669" t="str">
        <f t="shared" si="88"/>
        <v>Mount Clinton</v>
      </c>
      <c r="F5669" s="3"/>
      <c r="G5669">
        <v>56004</v>
      </c>
      <c r="H5669" s="2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4714</v>
      </c>
      <c r="C5670" t="str">
        <f t="shared" si="88"/>
        <v>Pleasant Valley (VA)</v>
      </c>
      <c r="F5670" s="3"/>
      <c r="G5670">
        <v>56005</v>
      </c>
      <c r="H5670" s="2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4715</v>
      </c>
      <c r="C5671" t="str">
        <f t="shared" si="88"/>
        <v>Harrisonburg Power Plant</v>
      </c>
      <c r="F5671" s="3"/>
      <c r="G5671">
        <v>56006</v>
      </c>
      <c r="H5671" s="2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4716</v>
      </c>
      <c r="C5672" t="str">
        <f t="shared" si="88"/>
        <v>Hancock County Wind Energy Center</v>
      </c>
      <c r="F5672" s="3"/>
      <c r="G5672">
        <v>56010</v>
      </c>
      <c r="H5672" s="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4717</v>
      </c>
      <c r="C5673" t="str">
        <f t="shared" si="88"/>
        <v>Cabazon Wind Partners</v>
      </c>
      <c r="F5673" s="3"/>
      <c r="G5673">
        <v>56011</v>
      </c>
      <c r="H5673" s="2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4718</v>
      </c>
      <c r="C5674" t="str">
        <f t="shared" si="88"/>
        <v>Whitewater Hill Wind Partners</v>
      </c>
      <c r="F5674" s="3"/>
      <c r="G5674">
        <v>56012</v>
      </c>
      <c r="H5674" s="2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4719</v>
      </c>
      <c r="C5675" t="str">
        <f t="shared" si="88"/>
        <v>Exira</v>
      </c>
      <c r="F5675" s="3"/>
      <c r="G5675">
        <v>56013</v>
      </c>
      <c r="H5675" s="2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4720</v>
      </c>
      <c r="C5676" t="str">
        <f t="shared" si="88"/>
        <v>Bainbridge</v>
      </c>
      <c r="F5676" s="3"/>
      <c r="G5676">
        <v>56015</v>
      </c>
      <c r="H5676" s="2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4721</v>
      </c>
      <c r="C5677" t="str">
        <f t="shared" si="88"/>
        <v>Grimes Way</v>
      </c>
      <c r="F5677" s="3"/>
      <c r="G5677">
        <v>56016</v>
      </c>
      <c r="H5677" s="2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4722</v>
      </c>
      <c r="C5678" t="str">
        <f t="shared" si="88"/>
        <v>Franklin/Grays</v>
      </c>
      <c r="F5678" s="3"/>
      <c r="G5678">
        <v>56017</v>
      </c>
      <c r="H5678" s="2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4723</v>
      </c>
      <c r="C5679" t="str">
        <f t="shared" si="88"/>
        <v>AMEA Peaking</v>
      </c>
      <c r="F5679" s="3"/>
      <c r="G5679">
        <v>56018</v>
      </c>
      <c r="H5679" s="2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4724</v>
      </c>
      <c r="C5680" t="str">
        <f t="shared" si="88"/>
        <v>Waste Water Plant Generator</v>
      </c>
      <c r="F5680" s="3"/>
      <c r="G5680">
        <v>56022</v>
      </c>
      <c r="H5680" s="2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4725</v>
      </c>
      <c r="C5681" t="str">
        <f t="shared" si="88"/>
        <v>Traer East</v>
      </c>
      <c r="F5681" s="3"/>
      <c r="G5681">
        <v>56025</v>
      </c>
      <c r="H5681" s="2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4726</v>
      </c>
      <c r="C5682" t="str">
        <f t="shared" si="88"/>
        <v>Donald Von Raesfeld Power Plant</v>
      </c>
      <c r="F5682" s="3"/>
      <c r="G5682">
        <v>56026</v>
      </c>
      <c r="H5682" s="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4727</v>
      </c>
      <c r="C5683" t="str">
        <f t="shared" si="88"/>
        <v>Equus Freeport Power</v>
      </c>
      <c r="F5683" s="3"/>
      <c r="G5683">
        <v>56032</v>
      </c>
      <c r="H5683" s="2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4728</v>
      </c>
      <c r="C5684" t="str">
        <f t="shared" si="88"/>
        <v>Smithfield Farmland Corp-Wilson</v>
      </c>
      <c r="F5684" s="3"/>
      <c r="G5684">
        <v>56035</v>
      </c>
      <c r="H5684" s="2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4729</v>
      </c>
      <c r="C5685" t="str">
        <f t="shared" si="88"/>
        <v>WWTP Power Generation Station</v>
      </c>
      <c r="F5685" s="3"/>
      <c r="G5685">
        <v>56036</v>
      </c>
      <c r="H5685" s="2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4730</v>
      </c>
      <c r="C5686" t="str">
        <f t="shared" si="88"/>
        <v>UMCP CHP Plant</v>
      </c>
      <c r="F5686" s="3"/>
      <c r="G5686">
        <v>56038</v>
      </c>
      <c r="H5686" s="2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4731</v>
      </c>
      <c r="C5687" t="str">
        <f t="shared" si="88"/>
        <v>H. Gonzales</v>
      </c>
      <c r="F5687" s="3"/>
      <c r="G5687">
        <v>56039</v>
      </c>
      <c r="H5687" s="2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4732</v>
      </c>
      <c r="C5688" t="str">
        <f t="shared" si="88"/>
        <v>Malburg</v>
      </c>
      <c r="F5688" s="3"/>
      <c r="G5688">
        <v>56041</v>
      </c>
      <c r="H5688" s="2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4733</v>
      </c>
      <c r="C5689" t="str">
        <f t="shared" si="88"/>
        <v>Magnolia Power Project</v>
      </c>
      <c r="F5689" s="3"/>
      <c r="G5689">
        <v>56046</v>
      </c>
      <c r="H5689" s="2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4734</v>
      </c>
      <c r="C5690" t="str">
        <f t="shared" si="88"/>
        <v>Inner Harbor East Heating</v>
      </c>
      <c r="F5690" s="3"/>
      <c r="G5690">
        <v>56050</v>
      </c>
      <c r="H5690" s="2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4735</v>
      </c>
      <c r="C5691" t="str">
        <f t="shared" si="88"/>
        <v>THUMS</v>
      </c>
      <c r="F5691" s="3"/>
      <c r="G5691">
        <v>56051</v>
      </c>
      <c r="H5691" s="2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4736</v>
      </c>
      <c r="C5692" t="str">
        <f t="shared" si="88"/>
        <v>Meyersdale Windpower</v>
      </c>
      <c r="F5692" s="3"/>
      <c r="G5692">
        <v>56052</v>
      </c>
      <c r="H5692" s="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4737</v>
      </c>
      <c r="C5693" t="str">
        <f t="shared" si="88"/>
        <v>Casey City of</v>
      </c>
      <c r="F5693" s="3"/>
      <c r="G5693">
        <v>56053</v>
      </c>
      <c r="H5693" s="2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4738</v>
      </c>
      <c r="C5694" t="str">
        <f t="shared" si="88"/>
        <v>G McNeilus Wind Farm Dodge Center</v>
      </c>
      <c r="F5694" s="3"/>
      <c r="G5694">
        <v>56054</v>
      </c>
      <c r="H5694" s="2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4739</v>
      </c>
      <c r="C5695" t="str">
        <f t="shared" si="88"/>
        <v>Hana Substation</v>
      </c>
      <c r="F5695" s="3"/>
      <c r="G5695">
        <v>56055</v>
      </c>
      <c r="H5695" s="2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4740</v>
      </c>
      <c r="C5696" t="str">
        <f t="shared" si="88"/>
        <v>High Point, Fairfield</v>
      </c>
      <c r="F5696" s="3"/>
      <c r="G5696">
        <v>56059</v>
      </c>
      <c r="H5696" s="2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4741</v>
      </c>
      <c r="C5697" t="str">
        <f t="shared" si="88"/>
        <v>Statesville, Highway 64</v>
      </c>
      <c r="F5697" s="3"/>
      <c r="G5697">
        <v>56062</v>
      </c>
      <c r="H5697" s="2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4742</v>
      </c>
      <c r="C5698" t="str">
        <f t="shared" ref="C5698:C5761" si="89">IF(H5698="",F5698,H5698)</f>
        <v>Shelby, Toms Street</v>
      </c>
      <c r="F5698" s="3"/>
      <c r="G5698">
        <v>56063</v>
      </c>
      <c r="H5698" s="2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4743</v>
      </c>
      <c r="C5699" t="str">
        <f t="shared" si="89"/>
        <v>Morganton, Parker Road</v>
      </c>
      <c r="F5699" s="3"/>
      <c r="G5699">
        <v>56064</v>
      </c>
      <c r="H5699" s="2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4744</v>
      </c>
      <c r="C5700" t="str">
        <f t="shared" si="89"/>
        <v>Lexington Health Center</v>
      </c>
      <c r="F5700" s="3"/>
      <c r="G5700">
        <v>56067</v>
      </c>
      <c r="H5700" s="2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4745</v>
      </c>
      <c r="C5701" t="str">
        <f t="shared" si="89"/>
        <v>Berlin Landfill Gas</v>
      </c>
      <c r="F5701" s="3"/>
      <c r="G5701">
        <v>56069</v>
      </c>
      <c r="H5701" s="2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4746</v>
      </c>
      <c r="C5702" t="str">
        <f t="shared" si="89"/>
        <v>Alliant SBG 9802 Toyota</v>
      </c>
      <c r="F5702" s="3"/>
      <c r="G5702">
        <v>56073</v>
      </c>
      <c r="H5702" s="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4747</v>
      </c>
      <c r="C5703" t="str">
        <f t="shared" si="89"/>
        <v>Alliant SBD 9901 GE Capital</v>
      </c>
      <c r="F5703" s="3"/>
      <c r="G5703">
        <v>56074</v>
      </c>
      <c r="H5703" s="2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4748</v>
      </c>
      <c r="C5704" t="str">
        <f t="shared" si="89"/>
        <v>High Winds LLC</v>
      </c>
      <c r="F5704" s="3"/>
      <c r="G5704">
        <v>56075</v>
      </c>
      <c r="H5704" s="2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4749</v>
      </c>
      <c r="C5705" t="str">
        <f t="shared" si="89"/>
        <v>ABC Coke</v>
      </c>
      <c r="F5705" s="3"/>
      <c r="G5705">
        <v>56076</v>
      </c>
      <c r="H5705" s="2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4750</v>
      </c>
      <c r="C5706" t="str">
        <f t="shared" si="89"/>
        <v>Walnut Energy Center</v>
      </c>
      <c r="F5706" s="3"/>
      <c r="G5706">
        <v>56078</v>
      </c>
      <c r="H5706" s="2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4751</v>
      </c>
      <c r="C5707" t="str">
        <f t="shared" si="89"/>
        <v>Riceland Foods Cogeneration Plant</v>
      </c>
      <c r="F5707" s="3"/>
      <c r="G5707">
        <v>56079</v>
      </c>
      <c r="H5707" s="2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4752</v>
      </c>
      <c r="C5708" t="str">
        <f t="shared" si="89"/>
        <v>SJ/SC WPCP</v>
      </c>
      <c r="F5708" s="3"/>
      <c r="G5708">
        <v>56080</v>
      </c>
      <c r="H5708" s="2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4753</v>
      </c>
      <c r="C5709" t="str">
        <f t="shared" si="89"/>
        <v>Blue Canyon Windpower</v>
      </c>
      <c r="F5709" s="3"/>
      <c r="G5709">
        <v>56081</v>
      </c>
      <c r="H5709" s="2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4754</v>
      </c>
      <c r="C5710" t="str">
        <f t="shared" si="89"/>
        <v>Blacksand Generating Facility</v>
      </c>
      <c r="F5710" s="3"/>
      <c r="G5710">
        <v>56090</v>
      </c>
      <c r="H5710" s="2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4755</v>
      </c>
      <c r="C5711" t="str">
        <f t="shared" si="89"/>
        <v>South Dakota Wind Energy Cente</v>
      </c>
      <c r="F5711" s="3"/>
      <c r="G5711">
        <v>56092</v>
      </c>
      <c r="H5711" s="2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4756</v>
      </c>
      <c r="C5712" t="str">
        <f t="shared" si="89"/>
        <v>TransAlta Wyoming Wind</v>
      </c>
      <c r="F5712" s="3"/>
      <c r="G5712">
        <v>56093</v>
      </c>
      <c r="H5712" s="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4757</v>
      </c>
      <c r="C5713" t="str">
        <f t="shared" si="89"/>
        <v>Oklahoma Wind Energy Center</v>
      </c>
      <c r="F5713" s="3"/>
      <c r="G5713">
        <v>56094</v>
      </c>
      <c r="H5713" s="2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4758</v>
      </c>
      <c r="C5714" t="str">
        <f t="shared" si="89"/>
        <v>New Mexico Wind Energy Center</v>
      </c>
      <c r="F5714" s="3"/>
      <c r="G5714">
        <v>56097</v>
      </c>
      <c r="H5714" s="2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4759</v>
      </c>
      <c r="C5715" t="str">
        <f t="shared" si="89"/>
        <v>Hillsboro</v>
      </c>
      <c r="F5715" s="3"/>
      <c r="G5715">
        <v>56098</v>
      </c>
      <c r="H5715" s="2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4760</v>
      </c>
      <c r="C5716" t="str">
        <f t="shared" si="89"/>
        <v>FPL Energy North Dakota Wind I/II</v>
      </c>
      <c r="F5716" s="3"/>
      <c r="G5716">
        <v>56099</v>
      </c>
      <c r="H5716" s="2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4761</v>
      </c>
      <c r="C5717" t="str">
        <f t="shared" si="89"/>
        <v>St. Charles Power Plant</v>
      </c>
      <c r="F5717" s="3"/>
      <c r="G5717">
        <v>56100</v>
      </c>
      <c r="H5717" s="2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4762</v>
      </c>
      <c r="C5718" t="str">
        <f t="shared" si="89"/>
        <v>Mankato Energy Center</v>
      </c>
      <c r="F5718" s="3"/>
      <c r="G5718">
        <v>56104</v>
      </c>
      <c r="H5718" s="2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4763</v>
      </c>
      <c r="C5719" t="str">
        <f t="shared" si="89"/>
        <v>MEAN Wind Project</v>
      </c>
      <c r="F5719" s="3"/>
      <c r="G5719">
        <v>56106</v>
      </c>
      <c r="H5719" s="2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4764</v>
      </c>
      <c r="C5720" t="str">
        <f t="shared" si="89"/>
        <v>T J Labbe Electric Generating</v>
      </c>
      <c r="F5720" s="3"/>
      <c r="G5720">
        <v>56108</v>
      </c>
      <c r="H5720" s="2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4765</v>
      </c>
      <c r="C5721" t="str">
        <f t="shared" si="89"/>
        <v>Brazos Wind Farm</v>
      </c>
      <c r="F5721" s="3"/>
      <c r="G5721">
        <v>56111</v>
      </c>
      <c r="H5721" s="2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4766</v>
      </c>
      <c r="C5722" t="str">
        <f t="shared" si="89"/>
        <v>Mountain View III</v>
      </c>
      <c r="F5722" s="3"/>
      <c r="G5722">
        <v>56112</v>
      </c>
      <c r="H5722" s="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4767</v>
      </c>
      <c r="C5723" t="str">
        <f t="shared" si="89"/>
        <v>Tessman Road</v>
      </c>
      <c r="F5723" s="3"/>
      <c r="G5723">
        <v>56113</v>
      </c>
      <c r="H5723" s="2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4768</v>
      </c>
      <c r="C5724" t="str">
        <f t="shared" si="89"/>
        <v>IMEA Highland</v>
      </c>
      <c r="F5724" s="3"/>
      <c r="G5724">
        <v>56114</v>
      </c>
      <c r="H5724" s="2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4769</v>
      </c>
      <c r="C5725" t="str">
        <f t="shared" si="89"/>
        <v>IMEA Flora</v>
      </c>
      <c r="F5725" s="3"/>
      <c r="G5725">
        <v>56116</v>
      </c>
      <c r="H5725" s="2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4770</v>
      </c>
      <c r="C5726" t="str">
        <f t="shared" si="89"/>
        <v>Flora Site A</v>
      </c>
      <c r="F5726" s="3"/>
      <c r="G5726">
        <v>56117</v>
      </c>
      <c r="H5726" s="2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4771</v>
      </c>
      <c r="C5727" t="str">
        <f t="shared" si="89"/>
        <v>Flora Site B</v>
      </c>
      <c r="F5727" s="3"/>
      <c r="G5727">
        <v>56118</v>
      </c>
      <c r="H5727" s="2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4772</v>
      </c>
      <c r="C5728" t="str">
        <f t="shared" si="89"/>
        <v>Middlesex Generating Facility</v>
      </c>
      <c r="F5728" s="3"/>
      <c r="G5728">
        <v>56119</v>
      </c>
      <c r="H5728" s="2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4773</v>
      </c>
      <c r="C5729" t="str">
        <f t="shared" si="89"/>
        <v>Minwind 3-9</v>
      </c>
      <c r="F5729" s="3"/>
      <c r="G5729">
        <v>56123</v>
      </c>
      <c r="H5729" s="2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4774</v>
      </c>
      <c r="C5730" t="str">
        <f t="shared" si="89"/>
        <v>SPFT - Newberg Cogen</v>
      </c>
      <c r="F5730" s="3"/>
      <c r="G5730">
        <v>56124</v>
      </c>
      <c r="H5730" s="2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4775</v>
      </c>
      <c r="C5731" t="str">
        <f t="shared" si="89"/>
        <v>Springville Hydroelectric</v>
      </c>
      <c r="F5731" s="3"/>
      <c r="G5731">
        <v>56125</v>
      </c>
      <c r="H5731" s="2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4776</v>
      </c>
      <c r="C5732" t="str">
        <f t="shared" si="89"/>
        <v>Sub 2 Generating Station</v>
      </c>
      <c r="F5732" s="3"/>
      <c r="G5732">
        <v>56126</v>
      </c>
      <c r="H5732" s="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4777</v>
      </c>
      <c r="C5733" t="str">
        <f t="shared" si="89"/>
        <v>Macon Energy Center</v>
      </c>
      <c r="F5733" s="3"/>
      <c r="G5733">
        <v>56127</v>
      </c>
      <c r="H5733" s="2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4778</v>
      </c>
      <c r="C5734" t="str">
        <f t="shared" si="89"/>
        <v>Sub 3 Generating Station</v>
      </c>
      <c r="F5734" s="3"/>
      <c r="G5734">
        <v>56128</v>
      </c>
      <c r="H5734" s="2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4779</v>
      </c>
      <c r="C5735" t="str">
        <f t="shared" si="89"/>
        <v>Thermal Kem</v>
      </c>
      <c r="F5735" s="3"/>
      <c r="G5735">
        <v>56129</v>
      </c>
      <c r="H5735" s="2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4780</v>
      </c>
      <c r="C5736" t="str">
        <f t="shared" si="89"/>
        <v>Valenite</v>
      </c>
      <c r="F5736" s="3"/>
      <c r="G5736">
        <v>56131</v>
      </c>
      <c r="H5736" s="2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4781</v>
      </c>
      <c r="C5737" t="str">
        <f t="shared" si="89"/>
        <v>Honea Path</v>
      </c>
      <c r="F5737" s="3"/>
      <c r="G5737">
        <v>56132</v>
      </c>
      <c r="H5737" s="2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4782</v>
      </c>
      <c r="C5738" t="str">
        <f t="shared" si="89"/>
        <v>Regional Wastewater Control Facility</v>
      </c>
      <c r="F5738" s="3"/>
      <c r="G5738">
        <v>56134</v>
      </c>
      <c r="H5738" s="2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4783</v>
      </c>
      <c r="C5739" t="str">
        <f t="shared" si="89"/>
        <v>Ripon Generation Station</v>
      </c>
      <c r="F5739" s="3"/>
      <c r="G5739">
        <v>56135</v>
      </c>
      <c r="H5739" s="2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4784</v>
      </c>
      <c r="C5740" t="str">
        <f t="shared" si="89"/>
        <v>Anderson Erickson</v>
      </c>
      <c r="F5740" s="3"/>
      <c r="G5740">
        <v>56138</v>
      </c>
      <c r="H5740" s="2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4785</v>
      </c>
      <c r="C5741" t="str">
        <f t="shared" si="89"/>
        <v>Neptune Gas Processing Plant</v>
      </c>
      <c r="F5741" s="3"/>
      <c r="G5741">
        <v>56139</v>
      </c>
      <c r="H5741" s="2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4786</v>
      </c>
      <c r="C5742" t="str">
        <f t="shared" si="89"/>
        <v>Jamaica Bay Peaking</v>
      </c>
      <c r="F5742" s="3"/>
      <c r="G5742">
        <v>56141</v>
      </c>
      <c r="H5742" s="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4787</v>
      </c>
      <c r="C5743" t="str">
        <f t="shared" si="89"/>
        <v>Chanarambie Power Partners, LLC</v>
      </c>
      <c r="F5743" s="3"/>
      <c r="G5743">
        <v>56142</v>
      </c>
      <c r="H5743" s="2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4788</v>
      </c>
      <c r="C5744" t="str">
        <f t="shared" si="89"/>
        <v>Riverside Energy Resource Center</v>
      </c>
      <c r="F5744" s="3"/>
      <c r="G5744">
        <v>56143</v>
      </c>
      <c r="H5744" s="2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4789</v>
      </c>
      <c r="C5745" t="str">
        <f t="shared" si="89"/>
        <v>Springs Generating Station</v>
      </c>
      <c r="F5745" s="3"/>
      <c r="G5745">
        <v>56144</v>
      </c>
      <c r="H5745" s="2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4790</v>
      </c>
      <c r="C5746" t="str">
        <f t="shared" si="89"/>
        <v>False Island</v>
      </c>
      <c r="F5746" s="3"/>
      <c r="G5746">
        <v>56146</v>
      </c>
      <c r="H5746" s="2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4791</v>
      </c>
      <c r="C5747" t="str">
        <f t="shared" si="89"/>
        <v>Viking</v>
      </c>
      <c r="F5747" s="3"/>
      <c r="G5747">
        <v>56147</v>
      </c>
      <c r="H5747" s="2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4792</v>
      </c>
      <c r="C5748" t="str">
        <f t="shared" si="89"/>
        <v>Ft. Pierre</v>
      </c>
      <c r="F5748" s="3"/>
      <c r="G5748">
        <v>56148</v>
      </c>
      <c r="H5748" s="2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4793</v>
      </c>
      <c r="C5749" t="str">
        <f t="shared" si="89"/>
        <v>Seven Mile Creek LFG</v>
      </c>
      <c r="F5749" s="3"/>
      <c r="G5749">
        <v>56149</v>
      </c>
      <c r="H5749" s="2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4794</v>
      </c>
      <c r="C5750" t="str">
        <f t="shared" si="89"/>
        <v>Freeport Energy Center</v>
      </c>
      <c r="F5750" s="3"/>
      <c r="G5750">
        <v>56152</v>
      </c>
      <c r="H5750" s="2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4795</v>
      </c>
      <c r="C5751" t="str">
        <f t="shared" si="89"/>
        <v>Viking Wind Partners</v>
      </c>
      <c r="F5751" s="3"/>
      <c r="G5751">
        <v>56153</v>
      </c>
      <c r="H5751" s="2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4796</v>
      </c>
      <c r="C5752" t="str">
        <f t="shared" si="89"/>
        <v>Mendota Hills, LLC</v>
      </c>
      <c r="F5752" s="3"/>
      <c r="G5752">
        <v>56160</v>
      </c>
      <c r="H5752" s="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4797</v>
      </c>
      <c r="C5753" t="str">
        <f t="shared" si="89"/>
        <v>Ainsworth Wind</v>
      </c>
      <c r="F5753" s="3"/>
      <c r="G5753">
        <v>56162</v>
      </c>
      <c r="H5753" s="2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4798</v>
      </c>
      <c r="C5754" t="str">
        <f t="shared" si="89"/>
        <v>Kennecott Power Plant</v>
      </c>
      <c r="F5754" s="3"/>
      <c r="G5754">
        <v>56163</v>
      </c>
      <c r="H5754" s="2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4799</v>
      </c>
      <c r="C5755" t="str">
        <f t="shared" si="89"/>
        <v>NEO Freehold Gen LLC</v>
      </c>
      <c r="F5755" s="3"/>
      <c r="G5755">
        <v>56169</v>
      </c>
      <c r="H5755" s="2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4800</v>
      </c>
      <c r="C5756" t="str">
        <f t="shared" si="89"/>
        <v>Mid Valley Plant</v>
      </c>
      <c r="F5756" s="3"/>
      <c r="G5756">
        <v>56170</v>
      </c>
      <c r="H5756" s="2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4801</v>
      </c>
      <c r="C5757" t="str">
        <f t="shared" si="89"/>
        <v>Milliken Plant</v>
      </c>
      <c r="F5757" s="3"/>
      <c r="G5757">
        <v>56171</v>
      </c>
      <c r="H5757" s="2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4802</v>
      </c>
      <c r="C5758" t="str">
        <f t="shared" si="89"/>
        <v>Flying Cloud Power Partners LLC</v>
      </c>
      <c r="F5758" s="3"/>
      <c r="G5758">
        <v>56172</v>
      </c>
      <c r="H5758" s="2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4803</v>
      </c>
      <c r="C5759" t="str">
        <f t="shared" si="89"/>
        <v>Colorado Green Holdings LLC</v>
      </c>
      <c r="F5759" s="3"/>
      <c r="G5759">
        <v>56173</v>
      </c>
      <c r="H5759" s="2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4804</v>
      </c>
      <c r="C5760" t="str">
        <f t="shared" si="89"/>
        <v>Moraine Wind LLC</v>
      </c>
      <c r="F5760" s="3"/>
      <c r="G5760">
        <v>56174</v>
      </c>
      <c r="H5760" s="2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4805</v>
      </c>
      <c r="C5761" t="str">
        <f t="shared" si="89"/>
        <v>Nebo Power Station</v>
      </c>
      <c r="F5761" s="3"/>
      <c r="G5761">
        <v>56177</v>
      </c>
      <c r="H5761" s="2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4806</v>
      </c>
      <c r="C5762" t="str">
        <f t="shared" ref="C5762:C5825" si="90">IF(H5762="",F5762,H5762)</f>
        <v>Genoa Diesel Generating Station</v>
      </c>
      <c r="F5762" s="3"/>
      <c r="G5762">
        <v>56181</v>
      </c>
      <c r="H5762" s="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4807</v>
      </c>
      <c r="C5763" t="str">
        <f t="shared" si="90"/>
        <v>Columbia Flooring Melbourne</v>
      </c>
      <c r="F5763" s="3"/>
      <c r="G5763">
        <v>56182</v>
      </c>
      <c r="H5763" s="2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4808</v>
      </c>
      <c r="C5764" t="str">
        <f t="shared" si="90"/>
        <v>Red Bluff</v>
      </c>
      <c r="F5764" s="3"/>
      <c r="G5764">
        <v>56184</v>
      </c>
      <c r="H5764" s="2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4809</v>
      </c>
      <c r="C5765" t="str">
        <f t="shared" si="90"/>
        <v>Chowchilla II</v>
      </c>
      <c r="F5765" s="3"/>
      <c r="G5765">
        <v>56185</v>
      </c>
      <c r="H5765" s="2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4810</v>
      </c>
      <c r="C5766" t="str">
        <f t="shared" si="90"/>
        <v>Pinelawn Power LLC</v>
      </c>
      <c r="F5766" s="3"/>
      <c r="G5766">
        <v>56188</v>
      </c>
      <c r="H5766" s="2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4811</v>
      </c>
      <c r="C5767" t="str">
        <f t="shared" si="90"/>
        <v>Waterside Power, LLC</v>
      </c>
      <c r="F5767" s="3"/>
      <c r="G5767">
        <v>56189</v>
      </c>
      <c r="H5767" s="2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4812</v>
      </c>
      <c r="C5768" t="str">
        <f t="shared" si="90"/>
        <v>Central Michigan University</v>
      </c>
      <c r="F5768" s="3"/>
      <c r="G5768">
        <v>56190</v>
      </c>
      <c r="H5768" s="2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4813</v>
      </c>
      <c r="C5769" t="str">
        <f t="shared" si="90"/>
        <v>Georgia-Pacific Wauna Mill</v>
      </c>
      <c r="F5769" s="3"/>
      <c r="G5769">
        <v>56192</v>
      </c>
      <c r="H5769" s="2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4814</v>
      </c>
      <c r="C5770" t="str">
        <f t="shared" si="90"/>
        <v>Dike City Power Plant</v>
      </c>
      <c r="F5770" s="3"/>
      <c r="G5770">
        <v>56194</v>
      </c>
      <c r="H5770" s="2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4815</v>
      </c>
      <c r="C5771" t="str">
        <f t="shared" si="90"/>
        <v>Combine Hills I</v>
      </c>
      <c r="F5771" s="3"/>
      <c r="G5771">
        <v>56195</v>
      </c>
      <c r="H5771" s="2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4816</v>
      </c>
      <c r="C5772" t="str">
        <f t="shared" si="90"/>
        <v>500MW CC</v>
      </c>
      <c r="F5772" s="3"/>
      <c r="G5772">
        <v>56196</v>
      </c>
      <c r="H5772" s="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4817</v>
      </c>
      <c r="C5773" t="str">
        <f t="shared" si="90"/>
        <v>TG Windfarm LLC</v>
      </c>
      <c r="F5773" s="3"/>
      <c r="G5773">
        <v>56199</v>
      </c>
      <c r="H5773" s="2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4818</v>
      </c>
      <c r="C5774" t="str">
        <f t="shared" si="90"/>
        <v>CG Windfarm LLC</v>
      </c>
      <c r="F5774" s="3"/>
      <c r="G5774">
        <v>56200</v>
      </c>
      <c r="H5774" s="2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4819</v>
      </c>
      <c r="C5775" t="str">
        <f t="shared" si="90"/>
        <v>Bisson Windfarm LLC</v>
      </c>
      <c r="F5775" s="3"/>
      <c r="G5775">
        <v>56201</v>
      </c>
      <c r="H5775" s="2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4820</v>
      </c>
      <c r="C5776" t="str">
        <f t="shared" si="90"/>
        <v>Tofteland Windfarm LLC</v>
      </c>
      <c r="F5776" s="3"/>
      <c r="G5776">
        <v>56202</v>
      </c>
      <c r="H5776" s="2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4821</v>
      </c>
      <c r="C5777" t="str">
        <f t="shared" si="90"/>
        <v>Westridge Windfarm LLC</v>
      </c>
      <c r="F5777" s="3"/>
      <c r="G5777">
        <v>56203</v>
      </c>
      <c r="H5777" s="2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4822</v>
      </c>
      <c r="C5778" t="str">
        <f t="shared" si="90"/>
        <v>Fey Windfarm LLC</v>
      </c>
      <c r="F5778" s="3"/>
      <c r="G5778">
        <v>56204</v>
      </c>
      <c r="H5778" s="2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4823</v>
      </c>
      <c r="C5779" t="str">
        <f t="shared" si="90"/>
        <v>Windcurrent Farms LLC</v>
      </c>
      <c r="F5779" s="3"/>
      <c r="G5779">
        <v>56205</v>
      </c>
      <c r="H5779" s="2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4824</v>
      </c>
      <c r="C5780" t="str">
        <f t="shared" si="90"/>
        <v>K-Brink Windfarm LLC</v>
      </c>
      <c r="F5780" s="3"/>
      <c r="G5780">
        <v>56206</v>
      </c>
      <c r="H5780" s="2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4825</v>
      </c>
      <c r="C5781" t="str">
        <f t="shared" si="90"/>
        <v>DL Windy Acres LLC</v>
      </c>
      <c r="F5781" s="3"/>
      <c r="G5781">
        <v>56207</v>
      </c>
      <c r="H5781" s="2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4826</v>
      </c>
      <c r="C5782" t="str">
        <f t="shared" si="90"/>
        <v>S&amp;P Windfarm LLC</v>
      </c>
      <c r="F5782" s="3"/>
      <c r="G5782">
        <v>56208</v>
      </c>
      <c r="H5782" s="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4827</v>
      </c>
      <c r="C5783" t="str">
        <f t="shared" si="90"/>
        <v>Boeve Windfarm LLC</v>
      </c>
      <c r="F5783" s="3"/>
      <c r="G5783">
        <v>56209</v>
      </c>
      <c r="H5783" s="2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4828</v>
      </c>
      <c r="C5784" t="str">
        <f t="shared" si="90"/>
        <v>B&amp;K Energy Systems LLC</v>
      </c>
      <c r="F5784" s="3"/>
      <c r="G5784">
        <v>56210</v>
      </c>
      <c r="H5784" s="2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4829</v>
      </c>
      <c r="C5785" t="str">
        <f t="shared" si="90"/>
        <v>Sweetwater Wind  1 LLC</v>
      </c>
      <c r="F5785" s="3"/>
      <c r="G5785">
        <v>56211</v>
      </c>
      <c r="H5785" s="2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4830</v>
      </c>
      <c r="C5786" t="str">
        <f t="shared" si="90"/>
        <v>Sweetwater Wind 2 LLC</v>
      </c>
      <c r="F5786" s="3"/>
      <c r="G5786">
        <v>56212</v>
      </c>
      <c r="H5786" s="2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4831</v>
      </c>
      <c r="C5787" t="str">
        <f t="shared" si="90"/>
        <v>Allendorf</v>
      </c>
      <c r="F5787" s="3"/>
      <c r="G5787">
        <v>56215</v>
      </c>
      <c r="H5787" s="2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4832</v>
      </c>
      <c r="C5788" t="str">
        <f t="shared" si="90"/>
        <v>Alden Bailey Power Plant</v>
      </c>
      <c r="F5788" s="3"/>
      <c r="G5788">
        <v>56223</v>
      </c>
      <c r="H5788" s="2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4833</v>
      </c>
      <c r="C5789" t="str">
        <f t="shared" si="90"/>
        <v>TS Power Plant</v>
      </c>
      <c r="F5789" s="3"/>
      <c r="G5789">
        <v>56224</v>
      </c>
      <c r="H5789" s="2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4834</v>
      </c>
      <c r="C5790" t="str">
        <f t="shared" si="90"/>
        <v>Aeolus Wind Facility</v>
      </c>
      <c r="F5790" s="3"/>
      <c r="G5790">
        <v>56225</v>
      </c>
      <c r="H5790" s="2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4835</v>
      </c>
      <c r="C5791" t="str">
        <f t="shared" si="90"/>
        <v>Bowling Green Wind</v>
      </c>
      <c r="F5791" s="3"/>
      <c r="G5791">
        <v>56226</v>
      </c>
      <c r="H5791" s="2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4836</v>
      </c>
      <c r="C5792" t="str">
        <f t="shared" si="90"/>
        <v>Prescott Airport</v>
      </c>
      <c r="F5792" s="3"/>
      <c r="G5792">
        <v>56228</v>
      </c>
      <c r="H5792" s="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4837</v>
      </c>
      <c r="C5793" t="str">
        <f t="shared" si="90"/>
        <v>Cogeneration 1</v>
      </c>
      <c r="F5793" s="3"/>
      <c r="G5793">
        <v>56229</v>
      </c>
      <c r="H5793" s="2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4838</v>
      </c>
      <c r="C5794" t="str">
        <f t="shared" si="90"/>
        <v>DeKalb Medical Center-Hillandale</v>
      </c>
      <c r="F5794" s="3"/>
      <c r="G5794">
        <v>56231</v>
      </c>
      <c r="H5794" s="2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4839</v>
      </c>
      <c r="C5795" t="str">
        <f t="shared" si="90"/>
        <v>EG178 Facility</v>
      </c>
      <c r="F5795" s="3"/>
      <c r="G5795">
        <v>56233</v>
      </c>
      <c r="H5795" s="2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4840</v>
      </c>
      <c r="C5796" t="str">
        <f t="shared" si="90"/>
        <v>Caithness Long Island Energy Center</v>
      </c>
      <c r="F5796" s="3"/>
      <c r="G5796">
        <v>56234</v>
      </c>
      <c r="H5796" s="2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4841</v>
      </c>
      <c r="C5797" t="str">
        <f t="shared" si="90"/>
        <v>Groton Generating Station</v>
      </c>
      <c r="F5797" s="3"/>
      <c r="G5797">
        <v>56238</v>
      </c>
      <c r="H5797" s="2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4842</v>
      </c>
      <c r="C5798" t="str">
        <f t="shared" si="90"/>
        <v>Malaga Power LLC</v>
      </c>
      <c r="F5798" s="3"/>
      <c r="G5798">
        <v>56239</v>
      </c>
      <c r="H5798" s="2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4843</v>
      </c>
      <c r="C5799" t="str">
        <f t="shared" si="90"/>
        <v>Buffalo Gap Wind Farm</v>
      </c>
      <c r="F5799" s="3"/>
      <c r="G5799">
        <v>56240</v>
      </c>
      <c r="H5799" s="2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4844</v>
      </c>
      <c r="C5800" t="str">
        <f t="shared" si="90"/>
        <v>Cannon Falls Energy Center</v>
      </c>
      <c r="F5800" s="3"/>
      <c r="G5800">
        <v>56241</v>
      </c>
      <c r="H5800" s="2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4845</v>
      </c>
      <c r="C5801" t="str">
        <f t="shared" si="90"/>
        <v>Kindred School</v>
      </c>
      <c r="F5801" s="3"/>
      <c r="G5801">
        <v>56242</v>
      </c>
      <c r="H5801" s="2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4846</v>
      </c>
      <c r="C5802" t="str">
        <f t="shared" si="90"/>
        <v>Perham Incinerator</v>
      </c>
      <c r="F5802" s="3"/>
      <c r="G5802">
        <v>56243</v>
      </c>
      <c r="H5802" s="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4847</v>
      </c>
      <c r="C5803" t="str">
        <f t="shared" si="90"/>
        <v>State Auto Insurance</v>
      </c>
      <c r="F5803" s="3"/>
      <c r="G5803">
        <v>56244</v>
      </c>
      <c r="H5803" s="2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4848</v>
      </c>
      <c r="C5804" t="str">
        <f t="shared" si="90"/>
        <v>Stevens Community Medical Center</v>
      </c>
      <c r="F5804" s="3"/>
      <c r="G5804">
        <v>56245</v>
      </c>
      <c r="H5804" s="2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4849</v>
      </c>
      <c r="C5805" t="str">
        <f t="shared" si="90"/>
        <v>West Group Data Center F</v>
      </c>
      <c r="F5805" s="3"/>
      <c r="G5805">
        <v>56247</v>
      </c>
      <c r="H5805" s="2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4850</v>
      </c>
      <c r="C5806" t="str">
        <f t="shared" si="90"/>
        <v>Shell Chemical</v>
      </c>
      <c r="F5806" s="3"/>
      <c r="G5806">
        <v>56248</v>
      </c>
      <c r="H5806" s="2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4851</v>
      </c>
      <c r="C5807" t="str">
        <f t="shared" si="90"/>
        <v>Anson County Generation Facility</v>
      </c>
      <c r="F5807" s="3"/>
      <c r="G5807">
        <v>56249</v>
      </c>
      <c r="H5807" s="2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4852</v>
      </c>
      <c r="C5808" t="str">
        <f t="shared" si="90"/>
        <v>Ontario LFGTE</v>
      </c>
      <c r="F5808" s="3"/>
      <c r="G5808">
        <v>56250</v>
      </c>
      <c r="H5808" s="2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4853</v>
      </c>
      <c r="C5809" t="str">
        <f t="shared" si="90"/>
        <v>Millcreek Power Generation</v>
      </c>
      <c r="F5809" s="3"/>
      <c r="G5809">
        <v>56253</v>
      </c>
      <c r="H5809" s="2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4854</v>
      </c>
      <c r="C5810" t="str">
        <f t="shared" si="90"/>
        <v>Kapaia Power Station</v>
      </c>
      <c r="F5810" s="3"/>
      <c r="G5810">
        <v>56258</v>
      </c>
      <c r="H5810" s="2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4855</v>
      </c>
      <c r="C5811" t="str">
        <f t="shared" si="90"/>
        <v>Empire Generating Co  LLC</v>
      </c>
      <c r="F5811" s="3"/>
      <c r="G5811">
        <v>56259</v>
      </c>
      <c r="H5811" s="2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4856</v>
      </c>
      <c r="C5812" t="str">
        <f t="shared" si="90"/>
        <v>High Point, Pump Station Rd</v>
      </c>
      <c r="F5812" s="3"/>
      <c r="G5812">
        <v>56260</v>
      </c>
      <c r="H5812" s="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4857</v>
      </c>
      <c r="C5813" t="str">
        <f t="shared" si="90"/>
        <v>Lexington</v>
      </c>
      <c r="F5813" s="3"/>
      <c r="G5813">
        <v>56261</v>
      </c>
      <c r="H5813" s="2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4858</v>
      </c>
      <c r="C5814" t="str">
        <f t="shared" si="90"/>
        <v>Gastonia, Tulip Drive</v>
      </c>
      <c r="F5814" s="3"/>
      <c r="G5814">
        <v>56262</v>
      </c>
      <c r="H5814" s="2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4859</v>
      </c>
      <c r="C5815" t="str">
        <f t="shared" si="90"/>
        <v>Albemarle Prime Power Park</v>
      </c>
      <c r="F5815" s="3"/>
      <c r="G5815">
        <v>56263</v>
      </c>
      <c r="H5815" s="2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4860</v>
      </c>
      <c r="C5816" t="str">
        <f t="shared" si="90"/>
        <v>South Fork</v>
      </c>
      <c r="F5816" s="3"/>
      <c r="G5816">
        <v>56265</v>
      </c>
      <c r="H5816" s="2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4861</v>
      </c>
      <c r="C5817" t="str">
        <f t="shared" si="90"/>
        <v>WPPI Hartford DG</v>
      </c>
      <c r="F5817" s="3"/>
      <c r="G5817">
        <v>56266</v>
      </c>
      <c r="H5817" s="2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4862</v>
      </c>
      <c r="C5818" t="str">
        <f t="shared" si="90"/>
        <v>IBM West</v>
      </c>
      <c r="F5818" s="3"/>
      <c r="G5818">
        <v>56269</v>
      </c>
      <c r="H5818" s="2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4863</v>
      </c>
      <c r="C5819" t="str">
        <f t="shared" si="90"/>
        <v>Callahan Divide Wind Energy Center</v>
      </c>
      <c r="F5819" s="3"/>
      <c r="G5819">
        <v>56270</v>
      </c>
      <c r="H5819" s="2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4864</v>
      </c>
      <c r="C5820" t="str">
        <f t="shared" si="90"/>
        <v>Diablo Wind LLC</v>
      </c>
      <c r="F5820" s="3"/>
      <c r="G5820">
        <v>56271</v>
      </c>
      <c r="H5820" s="2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4865</v>
      </c>
      <c r="C5821" t="str">
        <f t="shared" si="90"/>
        <v>Weatherford Wind Energy Center</v>
      </c>
      <c r="F5821" s="3"/>
      <c r="G5821">
        <v>56273</v>
      </c>
      <c r="H5821" s="2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4866</v>
      </c>
      <c r="C5822" t="str">
        <f t="shared" si="90"/>
        <v>Valley Queen Cheese</v>
      </c>
      <c r="F5822" s="3"/>
      <c r="G5822">
        <v>56274</v>
      </c>
      <c r="H5822" s="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4867</v>
      </c>
      <c r="C5823" t="str">
        <f t="shared" si="90"/>
        <v>Helzel &amp; Schwarzhoff 86</v>
      </c>
      <c r="F5823" s="3"/>
      <c r="G5823">
        <v>56275</v>
      </c>
      <c r="H5823" s="2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4868</v>
      </c>
      <c r="C5824" t="str">
        <f t="shared" si="90"/>
        <v>ZCO</v>
      </c>
      <c r="F5824" s="3"/>
      <c r="G5824">
        <v>56276</v>
      </c>
      <c r="H5824" s="2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4869</v>
      </c>
      <c r="C5825" t="str">
        <f t="shared" si="90"/>
        <v>Bavarian LFGTE</v>
      </c>
      <c r="F5825" s="3"/>
      <c r="G5825">
        <v>56277</v>
      </c>
      <c r="H5825" s="2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4870</v>
      </c>
      <c r="C5826" t="str">
        <f t="shared" ref="C5826:C5889" si="91">IF(H5826="",F5826,H5826)</f>
        <v>Green Valley LFGTE</v>
      </c>
      <c r="F5826" s="3"/>
      <c r="G5826">
        <v>56278</v>
      </c>
      <c r="H5826" s="2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4871</v>
      </c>
      <c r="C5827" t="str">
        <f t="shared" si="91"/>
        <v>Laurel Ridge LFGTE</v>
      </c>
      <c r="F5827" s="3"/>
      <c r="G5827">
        <v>56279</v>
      </c>
      <c r="H5827" s="2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4872</v>
      </c>
      <c r="C5828" t="str">
        <f t="shared" si="91"/>
        <v>Hardin County LFGTE</v>
      </c>
      <c r="F5828" s="3"/>
      <c r="G5828">
        <v>56280</v>
      </c>
      <c r="H5828" s="2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4873</v>
      </c>
      <c r="C5829" t="str">
        <f t="shared" si="91"/>
        <v>Hargis-Hebert Electric Generating</v>
      </c>
      <c r="F5829" s="3"/>
      <c r="G5829">
        <v>56283</v>
      </c>
      <c r="H5829" s="2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4874</v>
      </c>
      <c r="C5830" t="str">
        <f t="shared" si="91"/>
        <v>Santa Maria EPG</v>
      </c>
      <c r="F5830" s="3"/>
      <c r="G5830">
        <v>56284</v>
      </c>
      <c r="H5830" s="2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4875</v>
      </c>
      <c r="C5831" t="str">
        <f t="shared" si="91"/>
        <v>Salem Water Plant</v>
      </c>
      <c r="F5831" s="3"/>
      <c r="G5831">
        <v>56288</v>
      </c>
      <c r="H5831" s="2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4876</v>
      </c>
      <c r="C5832" t="str">
        <f t="shared" si="91"/>
        <v>Salem Street Dept</v>
      </c>
      <c r="F5832" s="3"/>
      <c r="G5832">
        <v>56289</v>
      </c>
      <c r="H5832" s="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4877</v>
      </c>
      <c r="C5833" t="str">
        <f t="shared" si="91"/>
        <v>Maple Ridge Wind Farm</v>
      </c>
      <c r="F5833" s="3"/>
      <c r="G5833">
        <v>56290</v>
      </c>
      <c r="H5833" s="2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4878</v>
      </c>
      <c r="C5834" t="str">
        <f t="shared" si="91"/>
        <v>Horse Hollow Wind Energy Center</v>
      </c>
      <c r="F5834" s="3"/>
      <c r="G5834">
        <v>56291</v>
      </c>
      <c r="H5834" s="2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4879</v>
      </c>
      <c r="C5835" t="str">
        <f t="shared" si="91"/>
        <v>Hamlet Generating Facility</v>
      </c>
      <c r="F5835" s="3"/>
      <c r="G5835">
        <v>56292</v>
      </c>
      <c r="H5835" s="2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4880</v>
      </c>
      <c r="C5836" t="str">
        <f t="shared" si="91"/>
        <v>Caprock Wind Farm</v>
      </c>
      <c r="F5836" s="3"/>
      <c r="G5836">
        <v>56293</v>
      </c>
      <c r="H5836" s="2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4881</v>
      </c>
      <c r="C5837" t="str">
        <f t="shared" si="91"/>
        <v>Bayway Refinery</v>
      </c>
      <c r="F5837" s="3"/>
      <c r="G5837">
        <v>56294</v>
      </c>
      <c r="H5837" s="2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4881</v>
      </c>
      <c r="C5838" t="str">
        <f t="shared" si="91"/>
        <v>bayway refinery</v>
      </c>
      <c r="F5838" s="3"/>
      <c r="G5838">
        <v>880016</v>
      </c>
      <c r="H5838" s="2" t="s">
        <v>8867</v>
      </c>
    </row>
    <row r="5839" spans="1:11" ht="15" customHeight="1" x14ac:dyDescent="0.2">
      <c r="A5839">
        <f>MAX($A$2:$A5837)+1</f>
        <v>4882</v>
      </c>
      <c r="C5839" t="str">
        <f t="shared" si="91"/>
        <v>Kumeyaay Wind</v>
      </c>
      <c r="F5839" s="3"/>
      <c r="G5839">
        <v>56295</v>
      </c>
      <c r="H5839" s="2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4883</v>
      </c>
      <c r="C5840" t="str">
        <f t="shared" si="91"/>
        <v>Trimont Area Wind Farm</v>
      </c>
      <c r="F5840" s="3"/>
      <c r="G5840">
        <v>56296</v>
      </c>
      <c r="H5840" s="2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4884</v>
      </c>
      <c r="C5841" t="str">
        <f t="shared" si="91"/>
        <v>Crescent Ridge</v>
      </c>
      <c r="F5841" s="3"/>
      <c r="G5841">
        <v>56297</v>
      </c>
      <c r="H5841" s="2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4885</v>
      </c>
      <c r="C5842" t="str">
        <f t="shared" si="91"/>
        <v>Roseville Energy Park</v>
      </c>
      <c r="F5842" s="3"/>
      <c r="G5842">
        <v>56298</v>
      </c>
      <c r="H5842" s="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4886</v>
      </c>
      <c r="C5843" t="str">
        <f t="shared" si="91"/>
        <v>Wind Park Bear Creek</v>
      </c>
      <c r="F5843" s="3"/>
      <c r="G5843">
        <v>56299</v>
      </c>
      <c r="H5843" s="2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4887</v>
      </c>
      <c r="C5844" t="str">
        <f t="shared" si="91"/>
        <v>Jersey-Atlantic Wind Farm</v>
      </c>
      <c r="F5844" s="3"/>
      <c r="G5844">
        <v>56300</v>
      </c>
      <c r="H5844" s="2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4888</v>
      </c>
      <c r="C5845" t="str">
        <f t="shared" si="91"/>
        <v>Wolverine Creek</v>
      </c>
      <c r="F5845" s="3"/>
      <c r="G5845">
        <v>56301</v>
      </c>
      <c r="H5845" s="2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4889</v>
      </c>
      <c r="C5846" t="str">
        <f t="shared" si="91"/>
        <v>Oasis Wind</v>
      </c>
      <c r="F5846" s="3"/>
      <c r="G5846">
        <v>56302</v>
      </c>
      <c r="H5846" s="2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4890</v>
      </c>
      <c r="C5847" t="str">
        <f t="shared" si="91"/>
        <v>Elk River Wind</v>
      </c>
      <c r="F5847" s="3"/>
      <c r="G5847">
        <v>56303</v>
      </c>
      <c r="H5847" s="2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4891</v>
      </c>
      <c r="C5848" t="str">
        <f t="shared" si="91"/>
        <v>San Juan Mesa Wind Project LLC</v>
      </c>
      <c r="F5848" s="3"/>
      <c r="G5848">
        <v>56304</v>
      </c>
      <c r="H5848" s="2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F5849" s="3"/>
      <c r="G5849">
        <v>56307</v>
      </c>
      <c r="H5849" s="2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4892</v>
      </c>
      <c r="C5850" t="str">
        <f t="shared" si="91"/>
        <v>Fossil Gulch</v>
      </c>
      <c r="F5850" s="3"/>
      <c r="G5850">
        <v>56308</v>
      </c>
      <c r="H5850" s="2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4893</v>
      </c>
      <c r="C5851" t="str">
        <f t="shared" si="91"/>
        <v>Trigen St. Louis</v>
      </c>
      <c r="F5851" s="3"/>
      <c r="G5851">
        <v>56309</v>
      </c>
      <c r="H5851" s="2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4894</v>
      </c>
      <c r="C5852" t="str">
        <f t="shared" si="91"/>
        <v>Sweetwater Wind 3 LLC</v>
      </c>
      <c r="F5852" s="3"/>
      <c r="G5852">
        <v>56311</v>
      </c>
      <c r="H5852" s="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4895</v>
      </c>
      <c r="C5853" t="str">
        <f t="shared" si="91"/>
        <v>Shute Creek Facility</v>
      </c>
      <c r="F5853" s="3"/>
      <c r="G5853">
        <v>56312</v>
      </c>
      <c r="H5853" s="2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4896</v>
      </c>
      <c r="C5854" t="str">
        <f t="shared" si="91"/>
        <v>Coleman Falls</v>
      </c>
      <c r="F5854" s="3"/>
      <c r="G5854">
        <v>56313</v>
      </c>
      <c r="H5854" s="2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4897</v>
      </c>
      <c r="C5855" t="str">
        <f t="shared" si="91"/>
        <v>Holcomb Rock</v>
      </c>
      <c r="F5855" s="3"/>
      <c r="G5855">
        <v>56314</v>
      </c>
      <c r="H5855" s="2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4898</v>
      </c>
      <c r="C5856" t="str">
        <f t="shared" si="91"/>
        <v>Raft River Geothermal Power Plant</v>
      </c>
      <c r="F5856" s="3"/>
      <c r="G5856">
        <v>56317</v>
      </c>
      <c r="H5856" s="2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4899</v>
      </c>
      <c r="C5857" t="str">
        <f t="shared" si="91"/>
        <v>Fauquier Landfill Gas</v>
      </c>
      <c r="F5857" s="3"/>
      <c r="G5857">
        <v>56318</v>
      </c>
      <c r="H5857" s="2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4900</v>
      </c>
      <c r="C5858" t="str">
        <f t="shared" si="91"/>
        <v>Spring Canyon</v>
      </c>
      <c r="F5858" s="3"/>
      <c r="G5858">
        <v>56320</v>
      </c>
      <c r="H5858" s="2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4901</v>
      </c>
      <c r="C5859" t="str">
        <f t="shared" si="91"/>
        <v>Richard Burdette Geothermal</v>
      </c>
      <c r="F5859" s="3"/>
      <c r="G5859">
        <v>56321</v>
      </c>
      <c r="H5859" s="2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4902</v>
      </c>
      <c r="C5860" t="str">
        <f t="shared" si="91"/>
        <v>Modern Innovative Energy LLC</v>
      </c>
      <c r="F5860" s="3"/>
      <c r="G5860">
        <v>56323</v>
      </c>
      <c r="H5860" s="2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4903</v>
      </c>
      <c r="C5861" t="str">
        <f t="shared" si="91"/>
        <v>Colonie LFGTE Facility</v>
      </c>
      <c r="F5861" s="3"/>
      <c r="G5861">
        <v>56324</v>
      </c>
      <c r="H5861" s="2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4904</v>
      </c>
      <c r="C5862" t="str">
        <f t="shared" si="91"/>
        <v>Delta Power</v>
      </c>
      <c r="F5862" s="3"/>
      <c r="G5862">
        <v>56325</v>
      </c>
      <c r="H5862" s="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4905</v>
      </c>
      <c r="C5863" t="str">
        <f t="shared" si="91"/>
        <v>Pendleton County LFGTE</v>
      </c>
      <c r="F5863" s="3"/>
      <c r="G5863">
        <v>56327</v>
      </c>
      <c r="H5863" s="2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4906</v>
      </c>
      <c r="C5864" t="str">
        <f t="shared" si="91"/>
        <v>Campbell Industrial Park</v>
      </c>
      <c r="F5864" s="3"/>
      <c r="G5864">
        <v>56329</v>
      </c>
      <c r="H5864" s="2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4907</v>
      </c>
      <c r="C5865" t="str">
        <f t="shared" si="91"/>
        <v>Gauley River Power Partners</v>
      </c>
      <c r="F5865" s="3"/>
      <c r="G5865">
        <v>56333</v>
      </c>
      <c r="H5865" s="2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4908</v>
      </c>
      <c r="C5866" t="str">
        <f t="shared" si="91"/>
        <v>Blue Canyon Windpower II</v>
      </c>
      <c r="F5866" s="3"/>
      <c r="G5866">
        <v>56335</v>
      </c>
      <c r="H5866" s="2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4909</v>
      </c>
      <c r="C5867" t="str">
        <f t="shared" si="91"/>
        <v>Aragonne Wind LLC</v>
      </c>
      <c r="F5867" s="3"/>
      <c r="G5867">
        <v>56336</v>
      </c>
      <c r="H5867" s="2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4910</v>
      </c>
      <c r="C5868" t="str">
        <f t="shared" si="91"/>
        <v>Sweetwater Wind 4 LLC</v>
      </c>
      <c r="F5868" s="3"/>
      <c r="G5868">
        <v>56337</v>
      </c>
      <c r="H5868" s="2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4911</v>
      </c>
      <c r="C5869" t="str">
        <f t="shared" si="91"/>
        <v>High Trail Wind Farm LLC</v>
      </c>
      <c r="F5869" s="3"/>
      <c r="G5869">
        <v>56338</v>
      </c>
      <c r="H5869" s="2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4912</v>
      </c>
      <c r="C5870" t="str">
        <f t="shared" si="91"/>
        <v>Albemarle Hospital Unit</v>
      </c>
      <c r="F5870" s="3"/>
      <c r="G5870">
        <v>56339</v>
      </c>
      <c r="H5870" s="2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4913</v>
      </c>
      <c r="C5871" t="str">
        <f t="shared" si="91"/>
        <v>Cherryville City Hall</v>
      </c>
      <c r="F5871" s="3"/>
      <c r="G5871">
        <v>56340</v>
      </c>
      <c r="H5871" s="2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4914</v>
      </c>
      <c r="C5872" t="str">
        <f t="shared" si="91"/>
        <v>Lincolnton High School</v>
      </c>
      <c r="F5872" s="3"/>
      <c r="G5872">
        <v>56341</v>
      </c>
      <c r="H5872" s="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4915</v>
      </c>
      <c r="C5873" t="str">
        <f t="shared" si="91"/>
        <v>Maiden Community Center</v>
      </c>
      <c r="F5873" s="3"/>
      <c r="G5873">
        <v>56342</v>
      </c>
      <c r="H5873" s="2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4916</v>
      </c>
      <c r="C5874" t="str">
        <f t="shared" si="91"/>
        <v>Monroe Middle School</v>
      </c>
      <c r="F5874" s="3"/>
      <c r="G5874">
        <v>56343</v>
      </c>
      <c r="H5874" s="2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4917</v>
      </c>
      <c r="C5875" t="str">
        <f t="shared" si="91"/>
        <v>Morganton Station 5</v>
      </c>
      <c r="F5875" s="3"/>
      <c r="G5875">
        <v>56344</v>
      </c>
      <c r="H5875" s="2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4918</v>
      </c>
      <c r="C5876" t="str">
        <f t="shared" si="91"/>
        <v>Pineville Delivery 1</v>
      </c>
      <c r="F5876" s="3"/>
      <c r="G5876">
        <v>56345</v>
      </c>
      <c r="H5876" s="2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4919</v>
      </c>
      <c r="C5877" t="str">
        <f t="shared" si="91"/>
        <v>Laverne Diesel Generating Plant</v>
      </c>
      <c r="F5877" s="3"/>
      <c r="G5877">
        <v>56348</v>
      </c>
      <c r="H5877" s="2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4920</v>
      </c>
      <c r="C5878" t="str">
        <f t="shared" si="91"/>
        <v>Quail Run Energy Center</v>
      </c>
      <c r="F5878" s="3"/>
      <c r="G5878">
        <v>56349</v>
      </c>
      <c r="H5878" s="2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4921</v>
      </c>
      <c r="C5879" t="str">
        <f t="shared" si="91"/>
        <v>Colorado Bend Energy Center</v>
      </c>
      <c r="F5879" s="3"/>
      <c r="G5879">
        <v>56350</v>
      </c>
      <c r="H5879" s="2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4922</v>
      </c>
      <c r="C5880" t="str">
        <f t="shared" si="91"/>
        <v>Clearwater Power Plant</v>
      </c>
      <c r="F5880" s="3"/>
      <c r="G5880">
        <v>56356</v>
      </c>
      <c r="H5880" s="2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4923</v>
      </c>
      <c r="C5881" t="str">
        <f t="shared" si="91"/>
        <v>FPL Energy Burleigh County Wind</v>
      </c>
      <c r="F5881" s="3"/>
      <c r="G5881">
        <v>56357</v>
      </c>
      <c r="H5881" s="2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4924</v>
      </c>
      <c r="C5882" t="str">
        <f t="shared" si="91"/>
        <v>Klondike Windpower II</v>
      </c>
      <c r="F5882" s="3"/>
      <c r="G5882">
        <v>56359</v>
      </c>
      <c r="H5882" s="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4925</v>
      </c>
      <c r="C5883" t="str">
        <f t="shared" si="91"/>
        <v>Big Horn Wind Project</v>
      </c>
      <c r="F5883" s="3"/>
      <c r="G5883">
        <v>56361</v>
      </c>
      <c r="H5883" s="2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4926</v>
      </c>
      <c r="C5884" t="str">
        <f t="shared" si="91"/>
        <v>Shiloh I Wind Project</v>
      </c>
      <c r="F5884" s="3"/>
      <c r="G5884">
        <v>56362</v>
      </c>
      <c r="H5884" s="2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4927</v>
      </c>
      <c r="C5885" t="str">
        <f t="shared" si="91"/>
        <v>Danville New Design Plant</v>
      </c>
      <c r="F5885" s="3"/>
      <c r="G5885">
        <v>56363</v>
      </c>
      <c r="H5885" s="2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4928</v>
      </c>
      <c r="C5886" t="str">
        <f t="shared" si="91"/>
        <v>Danville Kentuck Road Plant</v>
      </c>
      <c r="F5886" s="3"/>
      <c r="G5886">
        <v>56364</v>
      </c>
      <c r="H5886" s="2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4929</v>
      </c>
      <c r="C5887" t="str">
        <f t="shared" si="91"/>
        <v>Danville Westover Plant</v>
      </c>
      <c r="F5887" s="3"/>
      <c r="G5887">
        <v>56365</v>
      </c>
      <c r="H5887" s="2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4930</v>
      </c>
      <c r="C5888" t="str">
        <f t="shared" si="91"/>
        <v>Electric Avenue Facility</v>
      </c>
      <c r="F5888" s="3"/>
      <c r="G5888">
        <v>56367</v>
      </c>
      <c r="H5888" s="2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4931</v>
      </c>
      <c r="C5889" t="str">
        <f t="shared" si="91"/>
        <v>Water Treatment Plant Generators</v>
      </c>
      <c r="F5889" s="3"/>
      <c r="G5889">
        <v>56368</v>
      </c>
      <c r="H5889" s="2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4932</v>
      </c>
      <c r="C5890" t="str">
        <f t="shared" ref="C5890:C5953" si="92">IF(H5890="",F5890,H5890)</f>
        <v>Casselman Wind Power Project</v>
      </c>
      <c r="F5890" s="3"/>
      <c r="G5890">
        <v>56369</v>
      </c>
      <c r="H5890" s="2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4933</v>
      </c>
      <c r="C5891" t="str">
        <f t="shared" si="92"/>
        <v>Cedar Creek Wind</v>
      </c>
      <c r="F5891" s="3"/>
      <c r="G5891">
        <v>56371</v>
      </c>
      <c r="H5891" s="2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4934</v>
      </c>
      <c r="C5892" t="str">
        <f t="shared" si="92"/>
        <v>Sweetwater Wind 5</v>
      </c>
      <c r="F5892" s="3"/>
      <c r="G5892">
        <v>56372</v>
      </c>
      <c r="H5892" s="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4935</v>
      </c>
      <c r="C5893" t="str">
        <f t="shared" si="92"/>
        <v>Robert Mueller Energy Center</v>
      </c>
      <c r="F5893" s="3"/>
      <c r="G5893">
        <v>56374</v>
      </c>
      <c r="H5893" s="2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4936</v>
      </c>
      <c r="C5894" t="str">
        <f t="shared" si="92"/>
        <v>Pike County Wind Power</v>
      </c>
      <c r="F5894" s="3"/>
      <c r="G5894">
        <v>56376</v>
      </c>
      <c r="H5894" s="2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4937</v>
      </c>
      <c r="C5895" t="str">
        <f t="shared" si="92"/>
        <v>Judith Gap Wind Energy Center</v>
      </c>
      <c r="F5895" s="3"/>
      <c r="G5895">
        <v>56377</v>
      </c>
      <c r="H5895" s="2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4938</v>
      </c>
      <c r="C5896" t="str">
        <f t="shared" si="92"/>
        <v>Pakini Nui Wind Farm</v>
      </c>
      <c r="F5896" s="3"/>
      <c r="G5896">
        <v>56378</v>
      </c>
      <c r="H5896" s="2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4939</v>
      </c>
      <c r="C5897" t="str">
        <f t="shared" si="92"/>
        <v>Centennial Wind Farm</v>
      </c>
      <c r="F5897" s="3"/>
      <c r="G5897">
        <v>56380</v>
      </c>
      <c r="H5897" s="2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4940</v>
      </c>
      <c r="C5898" t="str">
        <f t="shared" si="92"/>
        <v>Northern Iowa Windpower II</v>
      </c>
      <c r="F5898" s="3"/>
      <c r="G5898">
        <v>56383</v>
      </c>
      <c r="H5898" s="2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4941</v>
      </c>
      <c r="C5899" t="str">
        <f t="shared" si="92"/>
        <v>FPL Energy Oliver Wind I LLC</v>
      </c>
      <c r="F5899" s="3"/>
      <c r="G5899">
        <v>56392</v>
      </c>
      <c r="H5899" s="2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4942</v>
      </c>
      <c r="C5900" t="str">
        <f t="shared" si="92"/>
        <v>Forest Creek Wind Farm LLC</v>
      </c>
      <c r="F5900" s="3"/>
      <c r="G5900">
        <v>56394</v>
      </c>
      <c r="H5900" s="2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4943</v>
      </c>
      <c r="C5901" t="str">
        <f t="shared" si="92"/>
        <v>Mesquite Wind Power LLC</v>
      </c>
      <c r="F5901" s="3"/>
      <c r="G5901">
        <v>56395</v>
      </c>
      <c r="H5901" s="2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4944</v>
      </c>
      <c r="C5902" t="str">
        <f t="shared" si="92"/>
        <v>Hunlock Unit 4</v>
      </c>
      <c r="F5902" s="3"/>
      <c r="G5902">
        <v>56397</v>
      </c>
      <c r="H5902" s="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4945</v>
      </c>
      <c r="C5903" t="str">
        <f t="shared" si="92"/>
        <v>Lempster Wind LLC</v>
      </c>
      <c r="F5903" s="3"/>
      <c r="G5903">
        <v>56399</v>
      </c>
      <c r="H5903" s="2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4946</v>
      </c>
      <c r="C5904" t="str">
        <f t="shared" si="92"/>
        <v>Treasure Coast Energy Center</v>
      </c>
      <c r="F5904" s="3"/>
      <c r="G5904">
        <v>56400</v>
      </c>
      <c r="H5904" s="2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4947</v>
      </c>
      <c r="C5905" t="str">
        <f t="shared" si="92"/>
        <v>Noble Hill Landfill</v>
      </c>
      <c r="F5905" s="3"/>
      <c r="G5905">
        <v>56404</v>
      </c>
      <c r="H5905" s="2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4948</v>
      </c>
      <c r="C5906" t="str">
        <f t="shared" si="92"/>
        <v>Nevada Solar One</v>
      </c>
      <c r="F5906" s="3"/>
      <c r="G5906">
        <v>56405</v>
      </c>
      <c r="H5906" s="2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4949</v>
      </c>
      <c r="C5907" t="str">
        <f t="shared" si="92"/>
        <v>Sierra Pacific Burlington Facility</v>
      </c>
      <c r="F5907" s="3"/>
      <c r="G5907">
        <v>56406</v>
      </c>
      <c r="H5907" s="2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4950</v>
      </c>
      <c r="C5908" t="str">
        <f t="shared" si="92"/>
        <v>Agriwind LLC</v>
      </c>
      <c r="F5908" s="3"/>
      <c r="G5908">
        <v>56408</v>
      </c>
      <c r="H5908" s="2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4951</v>
      </c>
      <c r="C5909" t="str">
        <f t="shared" si="92"/>
        <v>Stahl Wind Energy</v>
      </c>
      <c r="F5909" s="3"/>
      <c r="G5909">
        <v>56409</v>
      </c>
      <c r="H5909" s="2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4952</v>
      </c>
      <c r="C5910" t="str">
        <f t="shared" si="92"/>
        <v>Carstensen Wind</v>
      </c>
      <c r="F5910" s="3"/>
      <c r="G5910">
        <v>56410</v>
      </c>
      <c r="H5910" s="2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4953</v>
      </c>
      <c r="C5911" t="str">
        <f t="shared" si="92"/>
        <v>Northern Lights Wind LLC</v>
      </c>
      <c r="F5911" s="3"/>
      <c r="G5911">
        <v>56411</v>
      </c>
      <c r="H5911" s="2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4954</v>
      </c>
      <c r="C5912" t="str">
        <f t="shared" si="92"/>
        <v>Lucky Wind</v>
      </c>
      <c r="F5912" s="3"/>
      <c r="G5912">
        <v>56412</v>
      </c>
      <c r="H5912" s="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4955</v>
      </c>
      <c r="C5913" t="str">
        <f t="shared" si="92"/>
        <v>Greenback Energy</v>
      </c>
      <c r="F5913" s="3"/>
      <c r="G5913">
        <v>56413</v>
      </c>
      <c r="H5913" s="2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4956</v>
      </c>
      <c r="C5914" t="str">
        <f t="shared" si="92"/>
        <v>Redwood Falls Wind</v>
      </c>
      <c r="F5914" s="3"/>
      <c r="G5914">
        <v>56414</v>
      </c>
      <c r="H5914" s="2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4957</v>
      </c>
      <c r="C5915" t="str">
        <f t="shared" si="92"/>
        <v>Fairmont Wind</v>
      </c>
      <c r="F5915" s="3"/>
      <c r="G5915">
        <v>56415</v>
      </c>
      <c r="H5915" s="2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4958</v>
      </c>
      <c r="C5916" t="str">
        <f t="shared" si="92"/>
        <v>Michigan Wind 1 LLC</v>
      </c>
      <c r="F5916" s="3"/>
      <c r="G5916">
        <v>56416</v>
      </c>
      <c r="H5916" s="2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4959</v>
      </c>
      <c r="C5917" t="str">
        <f t="shared" si="92"/>
        <v>Westchester Gas Recovery</v>
      </c>
      <c r="F5917" s="3"/>
      <c r="G5917">
        <v>56417</v>
      </c>
      <c r="H5917" s="2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4960</v>
      </c>
      <c r="C5918" t="str">
        <f t="shared" si="92"/>
        <v>Des Plaines Gas Recovery</v>
      </c>
      <c r="F5918" s="3"/>
      <c r="G5918">
        <v>56418</v>
      </c>
      <c r="H5918" s="2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4961</v>
      </c>
      <c r="C5919" t="str">
        <f t="shared" si="92"/>
        <v>Beecher Gas Recovery</v>
      </c>
      <c r="F5919" s="3"/>
      <c r="G5919">
        <v>56419</v>
      </c>
      <c r="H5919" s="2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4962</v>
      </c>
      <c r="C5920" t="str">
        <f t="shared" si="92"/>
        <v>Renick Run Pumping Station 03-04</v>
      </c>
      <c r="F5920" s="3"/>
      <c r="G5920">
        <v>56420</v>
      </c>
      <c r="H5920" s="2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4963</v>
      </c>
      <c r="C5921" t="str">
        <f t="shared" si="92"/>
        <v>PS ST-8 Engine No 1</v>
      </c>
      <c r="F5921" s="3"/>
      <c r="G5921">
        <v>56421</v>
      </c>
      <c r="H5921" s="2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4964</v>
      </c>
      <c r="C5922" t="str">
        <f t="shared" si="92"/>
        <v>ST-1/1A Engine No 1</v>
      </c>
      <c r="F5922" s="3"/>
      <c r="G5922">
        <v>56422</v>
      </c>
      <c r="H5922" s="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4965</v>
      </c>
      <c r="C5923" t="str">
        <f t="shared" si="92"/>
        <v>Dodge Park Engine No 1</v>
      </c>
      <c r="F5923" s="3"/>
      <c r="G5923">
        <v>56423</v>
      </c>
      <c r="H5923" s="2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4966</v>
      </c>
      <c r="C5924" t="str">
        <f t="shared" si="92"/>
        <v>Mower County Wind Energy Center</v>
      </c>
      <c r="F5924" s="3"/>
      <c r="G5924">
        <v>56424</v>
      </c>
      <c r="H5924" s="2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4967</v>
      </c>
      <c r="C5925" t="str">
        <f t="shared" si="92"/>
        <v>Ameresco Chicopee Energy</v>
      </c>
      <c r="F5925" s="3"/>
      <c r="G5925">
        <v>56426</v>
      </c>
      <c r="H5925" s="2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4968</v>
      </c>
      <c r="C5926" t="str">
        <f t="shared" si="92"/>
        <v>Ameresco Janesville</v>
      </c>
      <c r="F5926" s="3"/>
      <c r="G5926">
        <v>56427</v>
      </c>
      <c r="H5926" s="2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4969</v>
      </c>
      <c r="C5927" t="str">
        <f t="shared" si="92"/>
        <v>Ameresco Santa Cruz Energy</v>
      </c>
      <c r="F5927" s="3"/>
      <c r="G5927">
        <v>56428</v>
      </c>
      <c r="H5927" s="2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4970</v>
      </c>
      <c r="C5928" t="str">
        <f t="shared" si="92"/>
        <v>Ameresco Delaware South</v>
      </c>
      <c r="F5928" s="3"/>
      <c r="G5928">
        <v>56429</v>
      </c>
      <c r="H5928" s="2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4971</v>
      </c>
      <c r="C5929" t="str">
        <f t="shared" si="92"/>
        <v>Ameresco Delaware Central</v>
      </c>
      <c r="F5929" s="3"/>
      <c r="G5929">
        <v>56430</v>
      </c>
      <c r="H5929" s="2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4972</v>
      </c>
      <c r="C5930" t="str">
        <f t="shared" si="92"/>
        <v>Wildorado Wind LLC</v>
      </c>
      <c r="F5930" s="3"/>
      <c r="G5930">
        <v>56432</v>
      </c>
      <c r="H5930" s="2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4973</v>
      </c>
      <c r="C5931" t="str">
        <f t="shared" si="92"/>
        <v>Pine Tree Wind Power Project</v>
      </c>
      <c r="F5931" s="3"/>
      <c r="G5931">
        <v>56433</v>
      </c>
      <c r="H5931" s="2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4974</v>
      </c>
      <c r="C5932" t="str">
        <f t="shared" si="92"/>
        <v>Burley Butte Windpark</v>
      </c>
      <c r="F5932" s="3"/>
      <c r="G5932">
        <v>56434</v>
      </c>
      <c r="H5932" s="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4975</v>
      </c>
      <c r="C5933" t="str">
        <f t="shared" si="92"/>
        <v>Golden Valley Wind Park LLC</v>
      </c>
      <c r="F5933" s="3"/>
      <c r="G5933">
        <v>56435</v>
      </c>
      <c r="H5933" s="2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4976</v>
      </c>
      <c r="C5934" t="str">
        <f t="shared" si="92"/>
        <v>Milner Dam Wind Park LLC</v>
      </c>
      <c r="F5934" s="3"/>
      <c r="G5934">
        <v>56437</v>
      </c>
      <c r="H5934" s="2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4977</v>
      </c>
      <c r="C5935" t="str">
        <f t="shared" si="92"/>
        <v>Oregon Trail Wind Park</v>
      </c>
      <c r="F5935" s="3"/>
      <c r="G5935">
        <v>56439</v>
      </c>
      <c r="H5935" s="2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4978</v>
      </c>
      <c r="C5936" t="str">
        <f t="shared" si="92"/>
        <v>Pilgrim Stage Wind Park</v>
      </c>
      <c r="F5936" s="3"/>
      <c r="G5936">
        <v>56440</v>
      </c>
      <c r="H5936" s="2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4979</v>
      </c>
      <c r="C5937" t="str">
        <f t="shared" si="92"/>
        <v>Salmon Falls Wind Park</v>
      </c>
      <c r="F5937" s="3"/>
      <c r="G5937">
        <v>56441</v>
      </c>
      <c r="H5937" s="2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4980</v>
      </c>
      <c r="C5938" t="str">
        <f t="shared" si="92"/>
        <v>Tuana Gulch Wind Park</v>
      </c>
      <c r="F5938" s="3"/>
      <c r="G5938">
        <v>56443</v>
      </c>
      <c r="H5938" s="2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4981</v>
      </c>
      <c r="C5939" t="str">
        <f t="shared" si="92"/>
        <v>Spindle Hill Energy Center</v>
      </c>
      <c r="F5939" s="3"/>
      <c r="G5939">
        <v>56445</v>
      </c>
      <c r="H5939" s="2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4982</v>
      </c>
      <c r="C5940" t="str">
        <f t="shared" si="92"/>
        <v>Buena Vista Energy LLC</v>
      </c>
      <c r="F5940" s="3"/>
      <c r="G5940">
        <v>56446</v>
      </c>
      <c r="H5940" s="2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4983</v>
      </c>
      <c r="C5941" t="str">
        <f t="shared" si="92"/>
        <v>Hawi  Wind Farm</v>
      </c>
      <c r="F5941" s="3"/>
      <c r="G5941">
        <v>56447</v>
      </c>
      <c r="H5941" s="2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4984</v>
      </c>
      <c r="C5942" t="str">
        <f t="shared" si="92"/>
        <v>Mars Hill Wind Farm Project</v>
      </c>
      <c r="F5942" s="3"/>
      <c r="G5942">
        <v>56448</v>
      </c>
      <c r="H5942" s="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4985</v>
      </c>
      <c r="C5943" t="str">
        <f t="shared" si="92"/>
        <v>Kaheawa Pastures Wind Farm</v>
      </c>
      <c r="F5943" s="3"/>
      <c r="G5943">
        <v>56449</v>
      </c>
      <c r="H5943" s="2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4986</v>
      </c>
      <c r="C5944" t="str">
        <f t="shared" si="92"/>
        <v>GSG LLC</v>
      </c>
      <c r="F5944" s="3"/>
      <c r="G5944">
        <v>56450</v>
      </c>
      <c r="H5944" s="2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4987</v>
      </c>
      <c r="C5945" t="str">
        <f t="shared" si="92"/>
        <v>Allegheny Ridge Wind Farm</v>
      </c>
      <c r="F5945" s="3"/>
      <c r="G5945">
        <v>56451</v>
      </c>
      <c r="H5945" s="2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4988</v>
      </c>
      <c r="C5946" t="str">
        <f t="shared" si="92"/>
        <v>Post Wind Farm LP</v>
      </c>
      <c r="F5946" s="3"/>
      <c r="G5946">
        <v>56457</v>
      </c>
      <c r="H5946" s="2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4989</v>
      </c>
      <c r="C5947" t="str">
        <f t="shared" si="92"/>
        <v>Hobbs Generating Station</v>
      </c>
      <c r="F5947" s="3"/>
      <c r="G5947">
        <v>56458</v>
      </c>
      <c r="H5947" s="2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4990</v>
      </c>
      <c r="C5948" t="str">
        <f t="shared" si="92"/>
        <v>MinnDakota Wind LLC</v>
      </c>
      <c r="F5948" s="3"/>
      <c r="G5948">
        <v>56459</v>
      </c>
      <c r="H5948" s="2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4991</v>
      </c>
      <c r="C5949" t="str">
        <f t="shared" si="92"/>
        <v>Twin Buttes Wind Project</v>
      </c>
      <c r="F5949" s="3"/>
      <c r="G5949">
        <v>56460</v>
      </c>
      <c r="H5949" s="2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4992</v>
      </c>
      <c r="C5950" t="str">
        <f t="shared" si="92"/>
        <v>Dry Creek LFG to Energy Project</v>
      </c>
      <c r="F5950" s="3"/>
      <c r="G5950">
        <v>56461</v>
      </c>
      <c r="H5950" s="2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4993</v>
      </c>
      <c r="C5951" t="str">
        <f t="shared" si="92"/>
        <v>Geneva Generation Facility</v>
      </c>
      <c r="F5951" s="3"/>
      <c r="G5951">
        <v>56462</v>
      </c>
      <c r="H5951" s="2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4994</v>
      </c>
      <c r="C5952" t="str">
        <f t="shared" si="92"/>
        <v>Oak Ridge LFGTE</v>
      </c>
      <c r="F5952" s="3"/>
      <c r="G5952">
        <v>56463</v>
      </c>
      <c r="H5952" s="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4995</v>
      </c>
      <c r="C5953" t="str">
        <f t="shared" si="92"/>
        <v>Jay County LFGTE</v>
      </c>
      <c r="F5953" s="3"/>
      <c r="G5953">
        <v>56464</v>
      </c>
      <c r="H5953" s="2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4996</v>
      </c>
      <c r="C5954" t="str">
        <f t="shared" ref="C5954:C6017" si="93">IF(H5954="",F5954,H5954)</f>
        <v>Liberty I &amp; II LFGTE</v>
      </c>
      <c r="F5954" s="3"/>
      <c r="G5954">
        <v>56465</v>
      </c>
      <c r="H5954" s="2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4997</v>
      </c>
      <c r="C5955" t="str">
        <f t="shared" si="93"/>
        <v>Russell City Energy Center</v>
      </c>
      <c r="F5955" s="3"/>
      <c r="G5955">
        <v>56467</v>
      </c>
      <c r="H5955" s="2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4998</v>
      </c>
      <c r="C5956" t="str">
        <f t="shared" si="93"/>
        <v>Klondike Windpower III</v>
      </c>
      <c r="F5956" s="3"/>
      <c r="G5956">
        <v>56468</v>
      </c>
      <c r="H5956" s="2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4999</v>
      </c>
      <c r="C5957" t="str">
        <f t="shared" si="93"/>
        <v>Roseburg Forest Products Biomass</v>
      </c>
      <c r="F5957" s="3"/>
      <c r="G5957">
        <v>56469</v>
      </c>
      <c r="H5957" s="2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5000</v>
      </c>
      <c r="C5958" t="str">
        <f t="shared" si="93"/>
        <v>Locust Ridge</v>
      </c>
      <c r="F5958" s="3"/>
      <c r="G5958">
        <v>56470</v>
      </c>
      <c r="H5958" s="2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5001</v>
      </c>
      <c r="C5959" t="str">
        <f t="shared" si="93"/>
        <v>Pebbly Beach</v>
      </c>
      <c r="F5959" s="3"/>
      <c r="G5959">
        <v>6704</v>
      </c>
      <c r="H5959" s="2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5002</v>
      </c>
      <c r="C5960" t="str">
        <f t="shared" si="93"/>
        <v>Santa Ana 1</v>
      </c>
      <c r="F5960" s="3"/>
      <c r="G5960">
        <v>361</v>
      </c>
      <c r="H5960" s="2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5003</v>
      </c>
      <c r="C5961" t="str">
        <f t="shared" si="93"/>
        <v>MJMEUC Generating Station #1</v>
      </c>
      <c r="F5961" s="3"/>
      <c r="G5961">
        <v>56478</v>
      </c>
      <c r="H5961" s="2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5004</v>
      </c>
      <c r="C5962" t="str">
        <f t="shared" si="93"/>
        <v>Sand Bluff Wind Farm</v>
      </c>
      <c r="F5962" s="3"/>
      <c r="G5962">
        <v>56479</v>
      </c>
      <c r="H5962" s="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5005</v>
      </c>
      <c r="C5963" t="str">
        <f t="shared" si="93"/>
        <v>Marshfield Utilities Gas Plant</v>
      </c>
      <c r="F5963" s="3"/>
      <c r="G5963">
        <v>56480</v>
      </c>
      <c r="H5963" s="2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5006</v>
      </c>
      <c r="C5964" t="str">
        <f t="shared" si="93"/>
        <v>SunE Alamosa</v>
      </c>
      <c r="F5964" s="3"/>
      <c r="G5964">
        <v>56481</v>
      </c>
      <c r="H5964" s="2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5007</v>
      </c>
      <c r="C5965" t="str">
        <f t="shared" si="93"/>
        <v>Post Oak Wind LLC</v>
      </c>
      <c r="F5965" s="3"/>
      <c r="G5965">
        <v>56483</v>
      </c>
      <c r="H5965" s="2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5008</v>
      </c>
      <c r="C5966" t="str">
        <f t="shared" si="93"/>
        <v>Buffalo Gap 2 Wind Farm</v>
      </c>
      <c r="F5966" s="3"/>
      <c r="G5966">
        <v>56484</v>
      </c>
      <c r="H5966" s="2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5009</v>
      </c>
      <c r="C5967" t="str">
        <f t="shared" si="93"/>
        <v>White Creek Wind Farm</v>
      </c>
      <c r="F5967" s="3"/>
      <c r="G5967">
        <v>56487</v>
      </c>
      <c r="H5967" s="2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5010</v>
      </c>
      <c r="C5968" t="str">
        <f t="shared" si="93"/>
        <v>Smoky Hills Wind Project Phase I</v>
      </c>
      <c r="F5968" s="3"/>
      <c r="G5968">
        <v>56488</v>
      </c>
      <c r="H5968" s="2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5011</v>
      </c>
      <c r="C5969" t="str">
        <f t="shared" si="93"/>
        <v>Elkins Generating Center</v>
      </c>
      <c r="F5969" s="3"/>
      <c r="G5969">
        <v>56489</v>
      </c>
      <c r="H5969" s="2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5012</v>
      </c>
      <c r="C5970" t="str">
        <f t="shared" si="93"/>
        <v>Dean Drive Area Electric Generators</v>
      </c>
      <c r="F5970" s="3"/>
      <c r="G5970">
        <v>56491</v>
      </c>
      <c r="H5970" s="2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5013</v>
      </c>
      <c r="C5971" t="str">
        <f t="shared" si="93"/>
        <v>Buffalo Mountain Energy Center</v>
      </c>
      <c r="F5971" s="3"/>
      <c r="G5971">
        <v>56493</v>
      </c>
      <c r="H5971" s="2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5014</v>
      </c>
      <c r="C5972" t="str">
        <f t="shared" si="93"/>
        <v>Prairie Star Wind Farm</v>
      </c>
      <c r="F5972" s="3"/>
      <c r="G5972">
        <v>56494</v>
      </c>
      <c r="H5972" s="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5015</v>
      </c>
      <c r="C5973" t="str">
        <f t="shared" si="93"/>
        <v>NedPower Mount Storm</v>
      </c>
      <c r="F5973" s="3"/>
      <c r="G5973">
        <v>56495</v>
      </c>
      <c r="H5973" s="2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5016</v>
      </c>
      <c r="C5974" t="str">
        <f t="shared" si="93"/>
        <v>Phillips 66 Billings Refinery</v>
      </c>
      <c r="F5974" s="3"/>
      <c r="G5974">
        <v>56496</v>
      </c>
      <c r="H5974" s="2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5017</v>
      </c>
      <c r="C5975" t="str">
        <f t="shared" si="93"/>
        <v>Mora Drop Hydroelectric Project</v>
      </c>
      <c r="F5975" s="3"/>
      <c r="G5975">
        <v>56498</v>
      </c>
      <c r="H5975" s="2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5018</v>
      </c>
      <c r="C5976" t="str">
        <f t="shared" si="93"/>
        <v>Tiber Dam Hydroelectric Plant</v>
      </c>
      <c r="F5976" s="3"/>
      <c r="G5976">
        <v>56499</v>
      </c>
      <c r="H5976" s="2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5019</v>
      </c>
      <c r="C5977" t="str">
        <f t="shared" si="93"/>
        <v>Western 102 Power Plant</v>
      </c>
      <c r="F5977" s="3"/>
      <c r="G5977">
        <v>56500</v>
      </c>
      <c r="H5977" s="2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5020</v>
      </c>
      <c r="C5978" t="str">
        <f t="shared" si="93"/>
        <v>Riley Generating Station</v>
      </c>
      <c r="F5978" s="3"/>
      <c r="G5978">
        <v>56503</v>
      </c>
      <c r="H5978" s="2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5021</v>
      </c>
      <c r="C5979" t="str">
        <f t="shared" si="93"/>
        <v>Municipal Power Plant</v>
      </c>
      <c r="F5979" s="3"/>
      <c r="G5979">
        <v>56504</v>
      </c>
      <c r="H5979" s="2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5022</v>
      </c>
      <c r="C5980" t="str">
        <f t="shared" si="93"/>
        <v>Jonesboro City Water &amp; Light Plant</v>
      </c>
      <c r="F5980" s="3"/>
      <c r="G5980">
        <v>56505</v>
      </c>
      <c r="H5980" s="2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5023</v>
      </c>
      <c r="C5981" t="str">
        <f t="shared" si="93"/>
        <v>Scurry County Wind LP</v>
      </c>
      <c r="F5981" s="3"/>
      <c r="G5981">
        <v>56506</v>
      </c>
      <c r="H5981" s="2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5024</v>
      </c>
      <c r="C5982" t="str">
        <f t="shared" si="93"/>
        <v>Tesoro SLC Cogeneration Plant</v>
      </c>
      <c r="F5982" s="3"/>
      <c r="G5982">
        <v>56509</v>
      </c>
      <c r="H5982" s="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5025</v>
      </c>
      <c r="C5983" t="str">
        <f t="shared" si="93"/>
        <v>Frey Farm Landfill</v>
      </c>
      <c r="F5983" s="3"/>
      <c r="G5983">
        <v>56510</v>
      </c>
      <c r="H5983" s="2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5026</v>
      </c>
      <c r="C5984" t="str">
        <f t="shared" si="93"/>
        <v>Pennsauken Landfill</v>
      </c>
      <c r="F5984" s="3"/>
      <c r="G5984">
        <v>56511</v>
      </c>
      <c r="H5984" s="2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5027</v>
      </c>
      <c r="C5985" t="str">
        <f t="shared" si="93"/>
        <v>GLRA Landfill</v>
      </c>
      <c r="F5985" s="3"/>
      <c r="G5985">
        <v>56512</v>
      </c>
      <c r="H5985" s="2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5028</v>
      </c>
      <c r="C5986" t="str">
        <f t="shared" si="93"/>
        <v>Whitemarsh Central Utility Plant</v>
      </c>
      <c r="F5986" s="3"/>
      <c r="G5986">
        <v>56513</v>
      </c>
      <c r="H5986" s="2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5029</v>
      </c>
      <c r="C5987" t="str">
        <f t="shared" si="93"/>
        <v>Plains End II LLC</v>
      </c>
      <c r="F5987" s="3"/>
      <c r="G5987">
        <v>56516</v>
      </c>
      <c r="H5987" s="2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5030</v>
      </c>
      <c r="C5988" t="str">
        <f t="shared" si="93"/>
        <v>West Diesel Generation Unit</v>
      </c>
      <c r="F5988" s="3"/>
      <c r="G5988">
        <v>56517</v>
      </c>
      <c r="H5988" s="2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5031</v>
      </c>
      <c r="C5989" t="str">
        <f t="shared" si="93"/>
        <v>South Energy Center</v>
      </c>
      <c r="F5989" s="3"/>
      <c r="G5989">
        <v>56518</v>
      </c>
      <c r="H5989" s="2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5032</v>
      </c>
      <c r="C5990" t="str">
        <f t="shared" si="93"/>
        <v>Salem Electric Department</v>
      </c>
      <c r="F5990" s="3"/>
      <c r="G5990">
        <v>56519</v>
      </c>
      <c r="H5990" s="2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5033</v>
      </c>
      <c r="C5991" t="str">
        <f t="shared" si="93"/>
        <v>Deertrack Park Gas Recovery</v>
      </c>
      <c r="F5991" s="3"/>
      <c r="G5991">
        <v>56520</v>
      </c>
      <c r="H5991" s="2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5034</v>
      </c>
      <c r="C5992" t="str">
        <f t="shared" si="93"/>
        <v>Lake Mills Gas Recovery</v>
      </c>
      <c r="F5992" s="3"/>
      <c r="G5992">
        <v>56521</v>
      </c>
      <c r="H5992" s="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5035</v>
      </c>
      <c r="C5993" t="str">
        <f t="shared" si="93"/>
        <v>Springhill Gas Recovery Plant</v>
      </c>
      <c r="F5993" s="3"/>
      <c r="G5993">
        <v>56522</v>
      </c>
      <c r="H5993" s="2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5036</v>
      </c>
      <c r="C5994" t="str">
        <f t="shared" si="93"/>
        <v>Two Pine Landfill Gas Recovery</v>
      </c>
      <c r="F5994" s="3"/>
      <c r="G5994">
        <v>56523</v>
      </c>
      <c r="H5994" s="2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5037</v>
      </c>
      <c r="C5995" t="str">
        <f t="shared" si="93"/>
        <v>Austin Gas Recovery</v>
      </c>
      <c r="F5995" s="3"/>
      <c r="G5995">
        <v>56524</v>
      </c>
      <c r="H5995" s="2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5038</v>
      </c>
      <c r="C5996" t="str">
        <f t="shared" si="93"/>
        <v>Timberline Trail Gas Recovery</v>
      </c>
      <c r="F5996" s="3"/>
      <c r="G5996">
        <v>56525</v>
      </c>
      <c r="H5996" s="2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5039</v>
      </c>
      <c r="C5997" t="str">
        <f t="shared" si="93"/>
        <v>Chaffee Gas Recovery</v>
      </c>
      <c r="F5997" s="3"/>
      <c r="G5997">
        <v>56526</v>
      </c>
      <c r="H5997" s="2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5040</v>
      </c>
      <c r="C5998" t="str">
        <f t="shared" si="93"/>
        <v>Fitchburg Gas Recovery</v>
      </c>
      <c r="F5998" s="3"/>
      <c r="G5998">
        <v>56527</v>
      </c>
      <c r="H5998" s="2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5041</v>
      </c>
      <c r="C5999" t="str">
        <f t="shared" si="93"/>
        <v>Skyline Gas Recovery</v>
      </c>
      <c r="F5999" s="3"/>
      <c r="G5999">
        <v>56528</v>
      </c>
      <c r="H5999" s="2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5042</v>
      </c>
      <c r="C6000" t="str">
        <f t="shared" si="93"/>
        <v>Five Oaks Gas Recovery</v>
      </c>
      <c r="F6000" s="3"/>
      <c r="G6000">
        <v>56529</v>
      </c>
      <c r="H6000" s="2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5043</v>
      </c>
      <c r="C6001" t="str">
        <f t="shared" si="93"/>
        <v>DADS Gas Recovery</v>
      </c>
      <c r="F6001" s="3"/>
      <c r="G6001">
        <v>56530</v>
      </c>
      <c r="H6001" s="2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5044</v>
      </c>
      <c r="C6002" t="str">
        <f t="shared" si="93"/>
        <v>Waste Management Bethel LFGTE</v>
      </c>
      <c r="F6002" s="3"/>
      <c r="G6002">
        <v>56531</v>
      </c>
      <c r="H6002" s="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5045</v>
      </c>
      <c r="C6003" t="str">
        <f t="shared" si="93"/>
        <v>El Sobrante Gas Recovery</v>
      </c>
      <c r="F6003" s="3"/>
      <c r="G6003">
        <v>56534</v>
      </c>
      <c r="H6003" s="2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5046</v>
      </c>
      <c r="C6004" t="str">
        <f t="shared" si="93"/>
        <v>Waste Management Simi Valley LFGTE</v>
      </c>
      <c r="F6004" s="3"/>
      <c r="G6004">
        <v>56535</v>
      </c>
      <c r="H6004" s="2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5047</v>
      </c>
      <c r="C6005" t="str">
        <f t="shared" si="93"/>
        <v>Cow Branch Wind Power LLC</v>
      </c>
      <c r="F6005" s="3"/>
      <c r="G6005">
        <v>56536</v>
      </c>
      <c r="H6005" s="2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5048</v>
      </c>
      <c r="C6006" t="str">
        <f t="shared" si="93"/>
        <v>CR Clearing LLC</v>
      </c>
      <c r="F6006" s="3"/>
      <c r="G6006">
        <v>56537</v>
      </c>
      <c r="H6006" s="2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5049</v>
      </c>
      <c r="C6007" t="str">
        <f t="shared" si="93"/>
        <v>Loess Hills Wind Farm LLC</v>
      </c>
      <c r="F6007" s="3"/>
      <c r="G6007">
        <v>56538</v>
      </c>
      <c r="H6007" s="2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5050</v>
      </c>
      <c r="C6008" t="str">
        <f t="shared" si="93"/>
        <v>Clark-Floyd Landfill Gas Generating</v>
      </c>
      <c r="F6008" s="3"/>
      <c r="G6008">
        <v>56539</v>
      </c>
      <c r="H6008" s="2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5051</v>
      </c>
      <c r="C6009" t="str">
        <f t="shared" si="93"/>
        <v>Galena 2 Geothermal Power Plant</v>
      </c>
      <c r="F6009" s="3"/>
      <c r="G6009">
        <v>56540</v>
      </c>
      <c r="H6009" s="2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5052</v>
      </c>
      <c r="C6010" t="str">
        <f t="shared" si="93"/>
        <v>Galena 3 Geothermal Power Plant</v>
      </c>
      <c r="F6010" s="3"/>
      <c r="G6010">
        <v>56541</v>
      </c>
      <c r="H6010" s="2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5053</v>
      </c>
      <c r="C6011" t="str">
        <f t="shared" si="93"/>
        <v>Kasidaya Creek Hydro</v>
      </c>
      <c r="F6011" s="3"/>
      <c r="G6011">
        <v>56542</v>
      </c>
      <c r="H6011" s="2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5054</v>
      </c>
      <c r="C6012" t="str">
        <f t="shared" si="93"/>
        <v>Eastridge Wind Project</v>
      </c>
      <c r="F6012" s="3"/>
      <c r="G6012">
        <v>56543</v>
      </c>
      <c r="H6012" s="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5055</v>
      </c>
      <c r="C6013" t="str">
        <f t="shared" si="93"/>
        <v>Windom Wind Project</v>
      </c>
      <c r="F6013" s="3"/>
      <c r="G6013">
        <v>56544</v>
      </c>
      <c r="H6013" s="2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5056</v>
      </c>
      <c r="C6014" t="str">
        <f t="shared" si="93"/>
        <v>Seneca City of</v>
      </c>
      <c r="F6014" s="3"/>
      <c r="G6014">
        <v>56545</v>
      </c>
      <c r="H6014" s="2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5057</v>
      </c>
      <c r="C6015" t="str">
        <f t="shared" si="93"/>
        <v>Cornelius Delivery No 1</v>
      </c>
      <c r="F6015" s="3"/>
      <c r="G6015">
        <v>56546</v>
      </c>
      <c r="H6015" s="2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5058</v>
      </c>
      <c r="C6016" t="str">
        <f t="shared" si="93"/>
        <v>Bostic Delivery No 2</v>
      </c>
      <c r="F6016" s="3"/>
      <c r="G6016">
        <v>56547</v>
      </c>
      <c r="H6016" s="2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5059</v>
      </c>
      <c r="C6017" t="str">
        <f t="shared" si="93"/>
        <v>Drexel Operations Center</v>
      </c>
      <c r="F6017" s="3"/>
      <c r="G6017">
        <v>56548</v>
      </c>
      <c r="H6017" s="2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5060</v>
      </c>
      <c r="C6018" t="str">
        <f t="shared" ref="C6018:C6081" si="94">IF(H6018="",F6018,H6018)</f>
        <v>Granite Falls Walmart</v>
      </c>
      <c r="F6018" s="3"/>
      <c r="G6018">
        <v>56549</v>
      </c>
      <c r="H6018" s="2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5061</v>
      </c>
      <c r="C6019" t="str">
        <f t="shared" si="94"/>
        <v>Huntersville Delivery No 2</v>
      </c>
      <c r="F6019" s="3"/>
      <c r="G6019">
        <v>56550</v>
      </c>
      <c r="H6019" s="2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5062</v>
      </c>
      <c r="C6020" t="str">
        <f t="shared" si="94"/>
        <v>Landis Delivery No 2</v>
      </c>
      <c r="F6020" s="3"/>
      <c r="G6020">
        <v>56551</v>
      </c>
      <c r="H6020" s="2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5063</v>
      </c>
      <c r="C6021" t="str">
        <f t="shared" si="94"/>
        <v>Statesville Delivery No 3</v>
      </c>
      <c r="F6021" s="3"/>
      <c r="G6021">
        <v>56552</v>
      </c>
      <c r="H6021" s="2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5064</v>
      </c>
      <c r="C6022" t="str">
        <f t="shared" si="94"/>
        <v>Catawba River Pollution Control</v>
      </c>
      <c r="F6022" s="3"/>
      <c r="G6022">
        <v>56553</v>
      </c>
      <c r="H6022" s="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5065</v>
      </c>
      <c r="C6023" t="str">
        <f t="shared" si="94"/>
        <v>Salt Lake Energy Systems</v>
      </c>
      <c r="F6023" s="3"/>
      <c r="G6023">
        <v>56554</v>
      </c>
      <c r="H6023" s="2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5066</v>
      </c>
      <c r="C6024" t="str">
        <f t="shared" si="94"/>
        <v>Wind Capital Holdings LLC</v>
      </c>
      <c r="F6024" s="3"/>
      <c r="G6024">
        <v>56555</v>
      </c>
      <c r="H6024" s="2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5067</v>
      </c>
      <c r="C6025" t="str">
        <f t="shared" si="94"/>
        <v>PPS Power Plant No 1</v>
      </c>
      <c r="F6025" s="3"/>
      <c r="G6025">
        <v>56556</v>
      </c>
      <c r="H6025" s="2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5068</v>
      </c>
      <c r="C6026" t="str">
        <f t="shared" si="94"/>
        <v>EXC Wind 1 LLC</v>
      </c>
      <c r="F6026" s="3"/>
      <c r="G6026">
        <v>56557</v>
      </c>
      <c r="H6026" s="2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5069</v>
      </c>
      <c r="C6027" t="str">
        <f t="shared" si="94"/>
        <v>EXC Wind 2 LLC</v>
      </c>
      <c r="F6027" s="3"/>
      <c r="G6027">
        <v>56558</v>
      </c>
      <c r="H6027" s="2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5070</v>
      </c>
      <c r="C6028" t="str">
        <f t="shared" si="94"/>
        <v>EXC Wind 3 LLC</v>
      </c>
      <c r="F6028" s="3"/>
      <c r="G6028">
        <v>56559</v>
      </c>
      <c r="H6028" s="2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5071</v>
      </c>
      <c r="C6029" t="str">
        <f t="shared" si="94"/>
        <v>EXC Wind 4 LLC</v>
      </c>
      <c r="F6029" s="3"/>
      <c r="G6029">
        <v>56560</v>
      </c>
      <c r="H6029" s="2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5072</v>
      </c>
      <c r="C6030" t="str">
        <f t="shared" si="94"/>
        <v>EXC Wind 5 LLC</v>
      </c>
      <c r="F6030" s="3"/>
      <c r="G6030">
        <v>56561</v>
      </c>
      <c r="H6030" s="2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5073</v>
      </c>
      <c r="C6031" t="str">
        <f t="shared" si="94"/>
        <v>EXC Wind 6 LLC</v>
      </c>
      <c r="F6031" s="3"/>
      <c r="G6031">
        <v>56562</v>
      </c>
      <c r="H6031" s="2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5074</v>
      </c>
      <c r="C6032" t="str">
        <f t="shared" si="94"/>
        <v>Peetz Table Wind Energy</v>
      </c>
      <c r="F6032" s="3"/>
      <c r="G6032">
        <v>56563</v>
      </c>
      <c r="H6032" s="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5075</v>
      </c>
      <c r="C6033" t="str">
        <f t="shared" si="94"/>
        <v>J Lamar Stall Unit</v>
      </c>
      <c r="F6033" s="3"/>
      <c r="G6033">
        <v>56565</v>
      </c>
      <c r="H6033" s="2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5076</v>
      </c>
      <c r="C6034" t="str">
        <f t="shared" si="94"/>
        <v>Nellis Air Force Base Solar Array</v>
      </c>
      <c r="F6034" s="3"/>
      <c r="G6034">
        <v>56568</v>
      </c>
      <c r="H6034" s="2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5077</v>
      </c>
      <c r="C6035" t="str">
        <f t="shared" si="94"/>
        <v>Niland Gas Turbine Plant</v>
      </c>
      <c r="F6035" s="3"/>
      <c r="G6035">
        <v>56569</v>
      </c>
      <c r="H6035" s="2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5078</v>
      </c>
      <c r="C6036" t="str">
        <f t="shared" si="94"/>
        <v>Terra-Gen VG Wind LLC</v>
      </c>
      <c r="F6036" s="3"/>
      <c r="G6036">
        <v>56570</v>
      </c>
      <c r="H6036" s="2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5079</v>
      </c>
      <c r="C6037" t="str">
        <f t="shared" si="94"/>
        <v>Eastern Landfill Gas LLC</v>
      </c>
      <c r="F6037" s="3"/>
      <c r="G6037">
        <v>56571</v>
      </c>
      <c r="H6037" s="2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5080</v>
      </c>
      <c r="C6038" t="str">
        <f t="shared" si="94"/>
        <v>Bethlehem Renewable Energy LLC</v>
      </c>
      <c r="F6038" s="3"/>
      <c r="G6038">
        <v>56572</v>
      </c>
      <c r="H6038" s="2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5081</v>
      </c>
      <c r="C6039" t="str">
        <f t="shared" si="94"/>
        <v>FPL Energy Oliver Wind II LLC</v>
      </c>
      <c r="F6039" s="3"/>
      <c r="G6039">
        <v>56573</v>
      </c>
      <c r="H6039" s="2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5082</v>
      </c>
      <c r="C6040" t="str">
        <f t="shared" si="94"/>
        <v>Steel Winds Wind Farm</v>
      </c>
      <c r="F6040" s="3"/>
      <c r="G6040">
        <v>56575</v>
      </c>
      <c r="H6040" s="2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5083</v>
      </c>
      <c r="C6041" t="str">
        <f t="shared" si="94"/>
        <v>Shane's Wind Machine</v>
      </c>
      <c r="F6041" s="3"/>
      <c r="G6041">
        <v>56577</v>
      </c>
      <c r="H6041" s="2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5084</v>
      </c>
      <c r="C6042" t="str">
        <f t="shared" si="94"/>
        <v>Roadrunner I LLC</v>
      </c>
      <c r="F6042" s="3"/>
      <c r="G6042">
        <v>56578</v>
      </c>
      <c r="H6042" s="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5085</v>
      </c>
      <c r="C6043" t="str">
        <f t="shared" si="94"/>
        <v>Windy Dog I LLC</v>
      </c>
      <c r="F6043" s="3"/>
      <c r="G6043">
        <v>56579</v>
      </c>
      <c r="H6043" s="2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5086</v>
      </c>
      <c r="C6044" t="str">
        <f t="shared" si="94"/>
        <v>Blue Breezes LLC</v>
      </c>
      <c r="F6044" s="3"/>
      <c r="G6044">
        <v>56580</v>
      </c>
      <c r="H6044" s="2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5087</v>
      </c>
      <c r="C6045" t="str">
        <f t="shared" si="94"/>
        <v>Blue Breezes II LLC</v>
      </c>
      <c r="F6045" s="3"/>
      <c r="G6045">
        <v>56581</v>
      </c>
      <c r="H6045" s="2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5088</v>
      </c>
      <c r="C6046" t="str">
        <f t="shared" si="94"/>
        <v>Breezy Bucks II LLC</v>
      </c>
      <c r="F6046" s="3"/>
      <c r="G6046">
        <v>56582</v>
      </c>
      <c r="H6046" s="2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5089</v>
      </c>
      <c r="C6047" t="str">
        <f t="shared" si="94"/>
        <v>Salty Dog I LLC</v>
      </c>
      <c r="F6047" s="3"/>
      <c r="G6047">
        <v>56583</v>
      </c>
      <c r="H6047" s="2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5090</v>
      </c>
      <c r="C6048" t="str">
        <f t="shared" si="94"/>
        <v>Salty Dog II LLC</v>
      </c>
      <c r="F6048" s="3"/>
      <c r="G6048">
        <v>56584</v>
      </c>
      <c r="H6048" s="2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5091</v>
      </c>
      <c r="C6049" t="str">
        <f t="shared" si="94"/>
        <v>Wallys Wind Farm LLC</v>
      </c>
      <c r="F6049" s="3"/>
      <c r="G6049">
        <v>56585</v>
      </c>
      <c r="H6049" s="2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5092</v>
      </c>
      <c r="C6050" t="str">
        <f t="shared" si="94"/>
        <v>Sunset Breeze LLC</v>
      </c>
      <c r="F6050" s="3"/>
      <c r="G6050">
        <v>56586</v>
      </c>
      <c r="H6050" s="2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5093</v>
      </c>
      <c r="C6051" t="str">
        <f t="shared" si="94"/>
        <v>Minnesota Breeze LLC</v>
      </c>
      <c r="F6051" s="3"/>
      <c r="G6051">
        <v>56587</v>
      </c>
      <c r="H6051" s="2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5094</v>
      </c>
      <c r="C6052" t="str">
        <f t="shared" si="94"/>
        <v>G Flow Wind LLC</v>
      </c>
      <c r="F6052" s="3"/>
      <c r="G6052">
        <v>56588</v>
      </c>
      <c r="H6052" s="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5095</v>
      </c>
      <c r="C6053" t="str">
        <f t="shared" si="94"/>
        <v>Wolf Wind Enterprises LLC</v>
      </c>
      <c r="F6053" s="3"/>
      <c r="G6053">
        <v>56589</v>
      </c>
      <c r="H6053" s="2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5096</v>
      </c>
      <c r="C6054" t="str">
        <f t="shared" si="94"/>
        <v>Green Acres Breeze LLC</v>
      </c>
      <c r="F6054" s="3"/>
      <c r="G6054">
        <v>56590</v>
      </c>
      <c r="H6054" s="2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5097</v>
      </c>
      <c r="C6055" t="str">
        <f t="shared" si="94"/>
        <v>Horseshoe Bend Wind Park</v>
      </c>
      <c r="F6055" s="3"/>
      <c r="G6055">
        <v>56591</v>
      </c>
      <c r="H6055" s="2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5098</v>
      </c>
      <c r="C6056" t="str">
        <f t="shared" si="94"/>
        <v>Champion Wind Farm LLC</v>
      </c>
      <c r="F6056" s="3"/>
      <c r="G6056">
        <v>56592</v>
      </c>
      <c r="H6056" s="2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5099</v>
      </c>
      <c r="C6057" t="str">
        <f t="shared" si="94"/>
        <v>Roscoe Wind Farm LLC</v>
      </c>
      <c r="F6057" s="3"/>
      <c r="G6057">
        <v>56593</v>
      </c>
      <c r="H6057" s="2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5100</v>
      </c>
      <c r="C6058" t="str">
        <f t="shared" si="94"/>
        <v>Munnsville Wind Farm LLC</v>
      </c>
      <c r="F6058" s="3"/>
      <c r="G6058">
        <v>56594</v>
      </c>
      <c r="H6058" s="2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5101</v>
      </c>
      <c r="C6059" t="str">
        <f t="shared" si="94"/>
        <v>Breezy Bucks I LLC</v>
      </c>
      <c r="F6059" s="3"/>
      <c r="G6059">
        <v>56595</v>
      </c>
      <c r="H6059" s="2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5102</v>
      </c>
      <c r="C6060" t="str">
        <f t="shared" si="94"/>
        <v>Elm Street Substation Generators</v>
      </c>
      <c r="F6060" s="3"/>
      <c r="G6060">
        <v>56597</v>
      </c>
      <c r="H6060" s="2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5103</v>
      </c>
      <c r="C6061" t="str">
        <f t="shared" si="94"/>
        <v>Walton Street Substation</v>
      </c>
      <c r="F6061" s="3"/>
      <c r="G6061">
        <v>56598</v>
      </c>
      <c r="H6061" s="2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5104</v>
      </c>
      <c r="C6062" t="str">
        <f t="shared" si="94"/>
        <v>Jefferson Street Substation</v>
      </c>
      <c r="F6062" s="3"/>
      <c r="G6062">
        <v>56599</v>
      </c>
      <c r="H6062" s="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5105</v>
      </c>
      <c r="C6063" t="str">
        <f t="shared" si="94"/>
        <v>Overall Road Station</v>
      </c>
      <c r="F6063" s="3"/>
      <c r="G6063">
        <v>56600</v>
      </c>
      <c r="H6063" s="2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5106</v>
      </c>
      <c r="C6064" t="str">
        <f t="shared" si="94"/>
        <v>Snyder Wind Farm</v>
      </c>
      <c r="F6064" s="3"/>
      <c r="G6064">
        <v>56602</v>
      </c>
      <c r="H6064" s="2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5107</v>
      </c>
      <c r="C6065" t="str">
        <f t="shared" si="94"/>
        <v>San Jacinto County Peaking Facility</v>
      </c>
      <c r="F6065" s="3"/>
      <c r="G6065">
        <v>56603</v>
      </c>
      <c r="H6065" s="2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5108</v>
      </c>
      <c r="C6066" t="str">
        <f t="shared" si="94"/>
        <v>Hardin County Peaking Facility</v>
      </c>
      <c r="F6066" s="3"/>
      <c r="G6066">
        <v>56604</v>
      </c>
      <c r="H6066" s="2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5109</v>
      </c>
      <c r="C6067" t="str">
        <f t="shared" si="94"/>
        <v>Langdon Wind  LLC</v>
      </c>
      <c r="F6067" s="3"/>
      <c r="G6067">
        <v>56605</v>
      </c>
      <c r="H6067" s="2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5110</v>
      </c>
      <c r="C6068" t="str">
        <f t="shared" si="94"/>
        <v>Culbertson Generation Station</v>
      </c>
      <c r="F6068" s="3"/>
      <c r="G6068">
        <v>56606</v>
      </c>
      <c r="H6068" s="2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5111</v>
      </c>
      <c r="C6069" t="str">
        <f t="shared" si="94"/>
        <v>Prairie Winds ND1</v>
      </c>
      <c r="F6069" s="3"/>
      <c r="G6069">
        <v>56607</v>
      </c>
      <c r="H6069" s="2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5112</v>
      </c>
      <c r="C6070" t="str">
        <f t="shared" si="94"/>
        <v>Prairie Winds SD1</v>
      </c>
      <c r="F6070" s="3"/>
      <c r="G6070">
        <v>56608</v>
      </c>
      <c r="H6070" s="2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5113</v>
      </c>
      <c r="C6071" t="str">
        <f t="shared" si="94"/>
        <v>Dry Fork Station</v>
      </c>
      <c r="F6071" s="3"/>
      <c r="G6071">
        <v>56609</v>
      </c>
      <c r="H6071" s="2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5114</v>
      </c>
      <c r="C6072" t="str">
        <f t="shared" si="94"/>
        <v>Deer Creek Station</v>
      </c>
      <c r="F6072" s="3"/>
      <c r="G6072">
        <v>56610</v>
      </c>
      <c r="H6072" s="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5115</v>
      </c>
      <c r="C6073" t="str">
        <f t="shared" si="94"/>
        <v>Sandy Creek Energy Station</v>
      </c>
      <c r="F6073" s="3"/>
      <c r="G6073">
        <v>56611</v>
      </c>
      <c r="H6073" s="2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5116</v>
      </c>
      <c r="C6074" t="str">
        <f t="shared" si="94"/>
        <v>Logan Wind Energy</v>
      </c>
      <c r="F6074" s="3"/>
      <c r="G6074">
        <v>56613</v>
      </c>
      <c r="H6074" s="2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5117</v>
      </c>
      <c r="C6075" t="str">
        <f t="shared" si="94"/>
        <v>Old Trail Wind Farm</v>
      </c>
      <c r="F6075" s="3"/>
      <c r="G6075">
        <v>56614</v>
      </c>
      <c r="H6075" s="2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5118</v>
      </c>
      <c r="C6076" t="str">
        <f t="shared" si="94"/>
        <v>Rancho Penasquitos</v>
      </c>
      <c r="F6076" s="3"/>
      <c r="G6076">
        <v>56615</v>
      </c>
      <c r="H6076" s="2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5119</v>
      </c>
      <c r="C6077" t="str">
        <f t="shared" si="94"/>
        <v>Novo BioPower Plant</v>
      </c>
      <c r="F6077" s="3"/>
      <c r="G6077">
        <v>56616</v>
      </c>
      <c r="H6077" s="2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5120</v>
      </c>
      <c r="C6078" t="str">
        <f t="shared" si="94"/>
        <v>Fenton Wind Farm</v>
      </c>
      <c r="F6078" s="3"/>
      <c r="G6078">
        <v>56617</v>
      </c>
      <c r="H6078" s="2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5121</v>
      </c>
      <c r="C6079" t="str">
        <f t="shared" si="94"/>
        <v>Noble Clinton Windpark LLC</v>
      </c>
      <c r="F6079" s="3"/>
      <c r="G6079">
        <v>56618</v>
      </c>
      <c r="H6079" s="2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5122</v>
      </c>
      <c r="C6080" t="str">
        <f t="shared" si="94"/>
        <v>Noble Ellenburg Windpark LLC</v>
      </c>
      <c r="F6080" s="3"/>
      <c r="G6080">
        <v>56619</v>
      </c>
      <c r="H6080" s="2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5123</v>
      </c>
      <c r="C6081" t="str">
        <f t="shared" si="94"/>
        <v>Noble Bliss Windpark LLC</v>
      </c>
      <c r="F6081" s="3"/>
      <c r="G6081">
        <v>56620</v>
      </c>
      <c r="H6081" s="2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5124</v>
      </c>
      <c r="C6082" t="str">
        <f t="shared" ref="C6082:C6145" si="95">IF(H6082="",F6082,H6082)</f>
        <v>Sleeping Bear LLC</v>
      </c>
      <c r="F6082" s="3"/>
      <c r="G6082">
        <v>56621</v>
      </c>
      <c r="H6082" s="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5125</v>
      </c>
      <c r="C6083" t="str">
        <f t="shared" si="95"/>
        <v>Providence Heights Wind LLC</v>
      </c>
      <c r="F6083" s="3"/>
      <c r="G6083">
        <v>56622</v>
      </c>
      <c r="H6083" s="2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5126</v>
      </c>
      <c r="C6084" t="str">
        <f t="shared" si="95"/>
        <v>Elkhorn Valley Wind Farm</v>
      </c>
      <c r="F6084" s="3"/>
      <c r="G6084">
        <v>56623</v>
      </c>
      <c r="H6084" s="2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5127</v>
      </c>
      <c r="C6085" t="str">
        <f t="shared" si="95"/>
        <v>BC Energy LLC</v>
      </c>
      <c r="F6085" s="3"/>
      <c r="G6085">
        <v>56624</v>
      </c>
      <c r="H6085" s="2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5128</v>
      </c>
      <c r="C6086" t="str">
        <f t="shared" si="95"/>
        <v>KC Energy LLC</v>
      </c>
      <c r="F6086" s="3"/>
      <c r="G6086">
        <v>56625</v>
      </c>
      <c r="H6086" s="2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5129</v>
      </c>
      <c r="C6087" t="str">
        <f t="shared" si="95"/>
        <v>K&amp;D Energy LLC</v>
      </c>
      <c r="F6087" s="3"/>
      <c r="G6087">
        <v>56626</v>
      </c>
      <c r="H6087" s="2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5130</v>
      </c>
      <c r="C6088" t="str">
        <f t="shared" si="95"/>
        <v>KSS Turbines LLC</v>
      </c>
      <c r="F6088" s="3"/>
      <c r="G6088">
        <v>56627</v>
      </c>
      <c r="H6088" s="2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5131</v>
      </c>
      <c r="C6089" t="str">
        <f t="shared" si="95"/>
        <v>Prairie Wind Power LLC</v>
      </c>
      <c r="F6089" s="3"/>
      <c r="G6089">
        <v>56628</v>
      </c>
      <c r="H6089" s="2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5132</v>
      </c>
      <c r="C6090" t="str">
        <f t="shared" si="95"/>
        <v>Waterbury Generation</v>
      </c>
      <c r="F6090" s="3"/>
      <c r="G6090">
        <v>56629</v>
      </c>
      <c r="H6090" s="2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5133</v>
      </c>
      <c r="C6091" t="str">
        <f t="shared" si="95"/>
        <v>Dutch Hill Wind Project</v>
      </c>
      <c r="F6091" s="3"/>
      <c r="G6091">
        <v>56633</v>
      </c>
      <c r="H6091" s="2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5134</v>
      </c>
      <c r="C6092" t="str">
        <f t="shared" si="95"/>
        <v>Cohocton Wind Project</v>
      </c>
      <c r="F6092" s="3"/>
      <c r="G6092">
        <v>56634</v>
      </c>
      <c r="H6092" s="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5135</v>
      </c>
      <c r="C6093" t="str">
        <f t="shared" si="95"/>
        <v>Harvest Windfarm LLC</v>
      </c>
      <c r="F6093" s="3"/>
      <c r="G6093">
        <v>56635</v>
      </c>
      <c r="H6093" s="2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5136</v>
      </c>
      <c r="C6094" t="str">
        <f t="shared" si="95"/>
        <v>Hot Springs Windfarm LLC</v>
      </c>
      <c r="F6094" s="3"/>
      <c r="G6094">
        <v>56636</v>
      </c>
      <c r="H6094" s="2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5137</v>
      </c>
      <c r="C6095" t="str">
        <f t="shared" si="95"/>
        <v>Bennett Creek Windfarm LLC</v>
      </c>
      <c r="F6095" s="3"/>
      <c r="G6095">
        <v>56637</v>
      </c>
      <c r="H6095" s="2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5138</v>
      </c>
      <c r="C6096" t="str">
        <f t="shared" si="95"/>
        <v>Buffalo Gap 3 Wind Farm</v>
      </c>
      <c r="F6096" s="3"/>
      <c r="G6096">
        <v>56638</v>
      </c>
      <c r="H6096" s="2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5139</v>
      </c>
      <c r="C6097" t="str">
        <f t="shared" si="95"/>
        <v>Midway Peaking LLC</v>
      </c>
      <c r="F6097" s="3"/>
      <c r="G6097">
        <v>56639</v>
      </c>
      <c r="H6097" s="2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5140</v>
      </c>
      <c r="C6098" t="str">
        <f t="shared" si="95"/>
        <v>Camp Grove Wind Farm</v>
      </c>
      <c r="F6098" s="3"/>
      <c r="G6098">
        <v>56640</v>
      </c>
      <c r="H6098" s="2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5141</v>
      </c>
      <c r="C6099" t="str">
        <f t="shared" si="95"/>
        <v>St Paul Cogeneration</v>
      </c>
      <c r="F6099" s="3"/>
      <c r="G6099">
        <v>56643</v>
      </c>
      <c r="H6099" s="2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5142</v>
      </c>
      <c r="C6100" t="str">
        <f t="shared" si="95"/>
        <v>Stanton Wind Energy LLC</v>
      </c>
      <c r="F6100" s="3"/>
      <c r="G6100">
        <v>56644</v>
      </c>
      <c r="H6100" s="2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5143</v>
      </c>
      <c r="C6101" t="str">
        <f t="shared" si="95"/>
        <v>Osceola Windpower LLC</v>
      </c>
      <c r="F6101" s="3"/>
      <c r="G6101">
        <v>56645</v>
      </c>
      <c r="H6101" s="2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5144</v>
      </c>
      <c r="C6102" t="str">
        <f t="shared" si="95"/>
        <v>Chandler Hills Wind Farm</v>
      </c>
      <c r="F6102" s="3"/>
      <c r="G6102">
        <v>56646</v>
      </c>
      <c r="H6102" s="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5145</v>
      </c>
      <c r="C6103" t="str">
        <f t="shared" si="95"/>
        <v>Butler Ridge</v>
      </c>
      <c r="F6103" s="3"/>
      <c r="G6103">
        <v>56647</v>
      </c>
      <c r="H6103" s="2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5146</v>
      </c>
      <c r="C6104" t="str">
        <f t="shared" si="95"/>
        <v>Majestic 1 Wind Farm</v>
      </c>
      <c r="F6104" s="3"/>
      <c r="G6104">
        <v>56648</v>
      </c>
      <c r="H6104" s="2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5147</v>
      </c>
      <c r="C6105" t="str">
        <f t="shared" si="95"/>
        <v>South Trent Wind Farm</v>
      </c>
      <c r="F6105" s="3"/>
      <c r="G6105">
        <v>56649</v>
      </c>
      <c r="H6105" s="2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5148</v>
      </c>
      <c r="C6106" t="str">
        <f t="shared" si="95"/>
        <v>Wessington Springs</v>
      </c>
      <c r="F6106" s="3"/>
      <c r="G6106">
        <v>56650</v>
      </c>
      <c r="H6106" s="2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5149</v>
      </c>
      <c r="C6107" t="str">
        <f t="shared" si="95"/>
        <v>North Allegheny Windpower Project</v>
      </c>
      <c r="F6107" s="3"/>
      <c r="G6107">
        <v>56651</v>
      </c>
      <c r="H6107" s="2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5150</v>
      </c>
      <c r="C6108" t="str">
        <f t="shared" si="95"/>
        <v>Hatchet Ridge Wind Project</v>
      </c>
      <c r="F6108" s="3"/>
      <c r="G6108">
        <v>56654</v>
      </c>
      <c r="H6108" s="2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5151</v>
      </c>
      <c r="C6109" t="str">
        <f t="shared" si="95"/>
        <v>Michigan Wind 2</v>
      </c>
      <c r="F6109" s="3"/>
      <c r="G6109">
        <v>56659</v>
      </c>
      <c r="H6109" s="2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5152</v>
      </c>
      <c r="C6110" t="str">
        <f t="shared" si="95"/>
        <v>Pattern Gulf Wind</v>
      </c>
      <c r="F6110" s="3"/>
      <c r="G6110">
        <v>56661</v>
      </c>
      <c r="H6110" s="2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5153</v>
      </c>
      <c r="C6111" t="str">
        <f t="shared" si="95"/>
        <v>Dempsey Ridge Wind Farm</v>
      </c>
      <c r="F6111" s="3"/>
      <c r="G6111">
        <v>56665</v>
      </c>
      <c r="H6111" s="2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5154</v>
      </c>
      <c r="C6112" t="str">
        <f t="shared" si="95"/>
        <v>Lanai Solar-Electric Plant</v>
      </c>
      <c r="F6112" s="3"/>
      <c r="G6112">
        <v>56667</v>
      </c>
      <c r="H6112" s="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5155</v>
      </c>
      <c r="C6113" t="str">
        <f t="shared" si="95"/>
        <v>NIH Cogeneration Facility</v>
      </c>
      <c r="F6113" s="3"/>
      <c r="G6113">
        <v>56668</v>
      </c>
      <c r="H6113" s="2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5156</v>
      </c>
      <c r="C6114" t="str">
        <f t="shared" si="95"/>
        <v>Tatanka Wind Power LLC</v>
      </c>
      <c r="F6114" s="3"/>
      <c r="G6114">
        <v>56669</v>
      </c>
      <c r="H6114" s="2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5157</v>
      </c>
      <c r="C6115" t="str">
        <f t="shared" si="95"/>
        <v>Velva Windfarm LLC</v>
      </c>
      <c r="F6115" s="3"/>
      <c r="G6115">
        <v>56670</v>
      </c>
      <c r="H6115" s="2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5158</v>
      </c>
      <c r="C6116" t="str">
        <f t="shared" si="95"/>
        <v>Longview Power Plant</v>
      </c>
      <c r="F6116" s="3"/>
      <c r="G6116">
        <v>56671</v>
      </c>
      <c r="H6116" s="2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5159</v>
      </c>
      <c r="C6117" t="str">
        <f t="shared" si="95"/>
        <v>Whirlwind Energy Center</v>
      </c>
      <c r="F6117" s="3"/>
      <c r="G6117">
        <v>56673</v>
      </c>
      <c r="H6117" s="2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5160</v>
      </c>
      <c r="C6118" t="str">
        <f t="shared" si="95"/>
        <v>Winchester Power Park</v>
      </c>
      <c r="F6118" s="3"/>
      <c r="G6118">
        <v>56674</v>
      </c>
      <c r="H6118" s="2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5161</v>
      </c>
      <c r="C6119" t="str">
        <f t="shared" si="95"/>
        <v>Benton County Wind Farm</v>
      </c>
      <c r="F6119" s="3"/>
      <c r="G6119">
        <v>56679</v>
      </c>
      <c r="H6119" s="2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5162</v>
      </c>
      <c r="C6120" t="str">
        <f t="shared" si="95"/>
        <v>Wicomico</v>
      </c>
      <c r="F6120" s="3"/>
      <c r="G6120">
        <v>56680</v>
      </c>
      <c r="H6120" s="2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5163</v>
      </c>
      <c r="C6121" t="str">
        <f t="shared" si="95"/>
        <v>Amelia</v>
      </c>
      <c r="F6121" s="3"/>
      <c r="G6121">
        <v>56681</v>
      </c>
      <c r="H6121" s="2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5164</v>
      </c>
      <c r="C6122" t="str">
        <f t="shared" si="95"/>
        <v>Brunswick Landfill Gas</v>
      </c>
      <c r="F6122" s="3"/>
      <c r="G6122">
        <v>56682</v>
      </c>
      <c r="H6122" s="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5165</v>
      </c>
      <c r="C6123" t="str">
        <f t="shared" si="95"/>
        <v>Charles City</v>
      </c>
      <c r="F6123" s="3"/>
      <c r="G6123">
        <v>56683</v>
      </c>
      <c r="H6123" s="2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5166</v>
      </c>
      <c r="C6124" t="str">
        <f t="shared" si="95"/>
        <v>Chesterfield Landfill Gas</v>
      </c>
      <c r="F6124" s="3"/>
      <c r="G6124">
        <v>56684</v>
      </c>
      <c r="H6124" s="2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5167</v>
      </c>
      <c r="C6125" t="str">
        <f t="shared" si="95"/>
        <v>King &amp; Queen</v>
      </c>
      <c r="F6125" s="3"/>
      <c r="G6125">
        <v>56686</v>
      </c>
      <c r="H6125" s="2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5168</v>
      </c>
      <c r="C6126" t="str">
        <f t="shared" si="95"/>
        <v>Mountain View</v>
      </c>
      <c r="F6126" s="3"/>
      <c r="G6126">
        <v>56687</v>
      </c>
      <c r="H6126" s="2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5169</v>
      </c>
      <c r="C6127" t="str">
        <f t="shared" si="95"/>
        <v>New Bern</v>
      </c>
      <c r="F6127" s="3"/>
      <c r="G6127">
        <v>56688</v>
      </c>
      <c r="H6127" s="2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5170</v>
      </c>
      <c r="C6128" t="str">
        <f t="shared" si="95"/>
        <v>Pine Grove</v>
      </c>
      <c r="F6128" s="3"/>
      <c r="G6128">
        <v>56690</v>
      </c>
      <c r="H6128" s="2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5171</v>
      </c>
      <c r="C6129" t="str">
        <f t="shared" si="95"/>
        <v>Rockville 1 &amp; 2</v>
      </c>
      <c r="F6129" s="3"/>
      <c r="G6129">
        <v>56692</v>
      </c>
      <c r="H6129" s="2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5172</v>
      </c>
      <c r="C6130" t="str">
        <f t="shared" si="95"/>
        <v>Virginia Beach</v>
      </c>
      <c r="F6130" s="3"/>
      <c r="G6130">
        <v>56693</v>
      </c>
      <c r="H6130" s="2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5173</v>
      </c>
      <c r="C6131" t="str">
        <f t="shared" si="95"/>
        <v>Russell D Smith</v>
      </c>
      <c r="F6131" s="3"/>
      <c r="G6131">
        <v>56694</v>
      </c>
      <c r="H6131" s="2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5174</v>
      </c>
      <c r="C6132" t="str">
        <f t="shared" si="95"/>
        <v>Summer Falls Power Plant</v>
      </c>
      <c r="F6132" s="3"/>
      <c r="G6132">
        <v>56695</v>
      </c>
      <c r="H6132" s="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5175</v>
      </c>
      <c r="C6133" t="str">
        <f t="shared" si="95"/>
        <v>Eltopia Branch Canal 4.6</v>
      </c>
      <c r="F6133" s="3"/>
      <c r="G6133">
        <v>56696</v>
      </c>
      <c r="H6133" s="2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5176</v>
      </c>
      <c r="C6134" t="str">
        <f t="shared" si="95"/>
        <v>Potholes East Canal 66.0</v>
      </c>
      <c r="F6134" s="3"/>
      <c r="G6134">
        <v>56697</v>
      </c>
      <c r="H6134" s="2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5177</v>
      </c>
      <c r="C6135" t="str">
        <f t="shared" si="95"/>
        <v>Main Canal Headworks</v>
      </c>
      <c r="F6135" s="3"/>
      <c r="G6135">
        <v>56698</v>
      </c>
      <c r="H6135" s="2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5178</v>
      </c>
      <c r="C6136" t="str">
        <f t="shared" si="95"/>
        <v>Forward Windpower LLC</v>
      </c>
      <c r="F6136" s="3"/>
      <c r="G6136">
        <v>56699</v>
      </c>
      <c r="H6136" s="2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5179</v>
      </c>
      <c r="C6137" t="str">
        <f t="shared" si="95"/>
        <v>Lookout Windpower LLC</v>
      </c>
      <c r="F6137" s="3"/>
      <c r="G6137">
        <v>56700</v>
      </c>
      <c r="H6137" s="2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5180</v>
      </c>
      <c r="C6138" t="str">
        <f t="shared" si="95"/>
        <v>Haworth Water Treatment Plant</v>
      </c>
      <c r="F6138" s="3"/>
      <c r="G6138">
        <v>56701</v>
      </c>
      <c r="H6138" s="2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5181</v>
      </c>
      <c r="C6139" t="str">
        <f t="shared" si="95"/>
        <v>Tuolumne Wind Project</v>
      </c>
      <c r="F6139" s="3"/>
      <c r="G6139">
        <v>56702</v>
      </c>
      <c r="H6139" s="2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5182</v>
      </c>
      <c r="C6140" t="str">
        <f t="shared" si="95"/>
        <v>Lyons Falls Hydroelectric</v>
      </c>
      <c r="F6140" s="3"/>
      <c r="G6140">
        <v>56703</v>
      </c>
      <c r="H6140" s="2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5183</v>
      </c>
      <c r="C6141" t="str">
        <f t="shared" si="95"/>
        <v>Gouldtown</v>
      </c>
      <c r="F6141" s="3"/>
      <c r="G6141">
        <v>56704</v>
      </c>
      <c r="H6141" s="2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5184</v>
      </c>
      <c r="C6142" t="str">
        <f t="shared" si="95"/>
        <v>Kosterville</v>
      </c>
      <c r="F6142" s="3"/>
      <c r="G6142">
        <v>56705</v>
      </c>
      <c r="H6142" s="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5185</v>
      </c>
      <c r="C6143" t="str">
        <f t="shared" si="95"/>
        <v>Ampersand Chowchilla Biomass LLC</v>
      </c>
      <c r="F6143" s="3"/>
      <c r="G6143">
        <v>56706</v>
      </c>
      <c r="H6143" s="2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5186</v>
      </c>
      <c r="C6144" t="str">
        <f t="shared" si="95"/>
        <v>El Nido Facility</v>
      </c>
      <c r="F6144" s="3"/>
      <c r="G6144">
        <v>56707</v>
      </c>
      <c r="H6144" s="2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5187</v>
      </c>
      <c r="C6145" t="str">
        <f t="shared" si="95"/>
        <v>CFB Power Plant</v>
      </c>
      <c r="F6145" s="3"/>
      <c r="G6145">
        <v>56708</v>
      </c>
      <c r="H6145" s="2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5188</v>
      </c>
      <c r="C6146" t="str">
        <f t="shared" ref="C6146:C6209" si="96">IF(H6146="",F6146,H6146)</f>
        <v>Christoffer Wind Energy I LLC</v>
      </c>
      <c r="F6146" s="3"/>
      <c r="G6146">
        <v>56709</v>
      </c>
      <c r="H6146" s="2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5189</v>
      </c>
      <c r="C6147" t="str">
        <f t="shared" si="96"/>
        <v>Christoffer Wind Energy II LLC</v>
      </c>
      <c r="F6147" s="3"/>
      <c r="G6147">
        <v>56710</v>
      </c>
      <c r="H6147" s="2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5190</v>
      </c>
      <c r="C6148" t="str">
        <f t="shared" si="96"/>
        <v>Christoffer Wind Energy III LLC</v>
      </c>
      <c r="F6148" s="3"/>
      <c r="G6148">
        <v>56711</v>
      </c>
      <c r="H6148" s="2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5191</v>
      </c>
      <c r="C6149" t="str">
        <f t="shared" si="96"/>
        <v>Christoffer Wind Energy IV LLC</v>
      </c>
      <c r="F6149" s="3"/>
      <c r="G6149">
        <v>56712</v>
      </c>
      <c r="H6149" s="2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5192</v>
      </c>
      <c r="C6150" t="str">
        <f t="shared" si="96"/>
        <v>Jeffers Wind 20 LLC</v>
      </c>
      <c r="F6150" s="3"/>
      <c r="G6150">
        <v>56750</v>
      </c>
      <c r="H6150" s="2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5193</v>
      </c>
      <c r="C6151" t="str">
        <f t="shared" si="96"/>
        <v>Spanish Fork Wind Park 2 LLC</v>
      </c>
      <c r="F6151" s="3"/>
      <c r="G6151">
        <v>56751</v>
      </c>
      <c r="H6151" s="2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5194</v>
      </c>
      <c r="C6152" t="str">
        <f t="shared" si="96"/>
        <v>Mountain Wind Power  LLC</v>
      </c>
      <c r="F6152" s="3"/>
      <c r="G6152">
        <v>56752</v>
      </c>
      <c r="H6152" s="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5195</v>
      </c>
      <c r="C6153" t="str">
        <f t="shared" si="96"/>
        <v>Mountain Wind Power II  LLC</v>
      </c>
      <c r="F6153" s="3"/>
      <c r="G6153">
        <v>56753</v>
      </c>
      <c r="H6153" s="2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5196</v>
      </c>
      <c r="C6154" t="str">
        <f t="shared" si="96"/>
        <v>Goat Wind LP</v>
      </c>
      <c r="F6154" s="3"/>
      <c r="G6154">
        <v>56754</v>
      </c>
      <c r="H6154" s="2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5197</v>
      </c>
      <c r="C6155" t="str">
        <f t="shared" si="96"/>
        <v>Odin Wind Farm LLC</v>
      </c>
      <c r="F6155" s="3"/>
      <c r="G6155">
        <v>56755</v>
      </c>
      <c r="H6155" s="2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5198</v>
      </c>
      <c r="C6156" t="str">
        <f t="shared" si="96"/>
        <v>Capricorn Ridge Wind LLC</v>
      </c>
      <c r="F6156" s="3"/>
      <c r="G6156">
        <v>56763</v>
      </c>
      <c r="H6156" s="2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5199</v>
      </c>
      <c r="C6157" t="str">
        <f t="shared" si="96"/>
        <v>Winnebago Wind Power Project</v>
      </c>
      <c r="F6157" s="3"/>
      <c r="G6157">
        <v>56764</v>
      </c>
      <c r="H6157" s="2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5200</v>
      </c>
      <c r="C6158" t="str">
        <f t="shared" si="96"/>
        <v>Barton Windpower LLC</v>
      </c>
      <c r="F6158" s="3"/>
      <c r="G6158">
        <v>56765</v>
      </c>
      <c r="H6158" s="2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5201</v>
      </c>
      <c r="C6159" t="str">
        <f t="shared" si="96"/>
        <v>Farmers City Wind LLC</v>
      </c>
      <c r="F6159" s="3"/>
      <c r="G6159">
        <v>56767</v>
      </c>
      <c r="H6159" s="2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5202</v>
      </c>
      <c r="C6160" t="str">
        <f t="shared" si="96"/>
        <v>CalRenew-1</v>
      </c>
      <c r="F6160" s="3"/>
      <c r="G6160">
        <v>56768</v>
      </c>
      <c r="H6160" s="2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5203</v>
      </c>
      <c r="C6161" t="str">
        <f t="shared" si="96"/>
        <v>Locust Ridge II LLC</v>
      </c>
      <c r="F6161" s="3"/>
      <c r="G6161">
        <v>56770</v>
      </c>
      <c r="H6161" s="2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5204</v>
      </c>
      <c r="C6162" t="str">
        <f t="shared" si="96"/>
        <v>Silver Star I Wind Power Project</v>
      </c>
      <c r="F6162" s="3"/>
      <c r="G6162">
        <v>56771</v>
      </c>
      <c r="H6162" s="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5205</v>
      </c>
      <c r="C6163" t="str">
        <f t="shared" si="96"/>
        <v>McAdoo Wind Energy LLC</v>
      </c>
      <c r="F6163" s="3"/>
      <c r="G6163">
        <v>56773</v>
      </c>
      <c r="H6163" s="2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5206</v>
      </c>
      <c r="C6164" t="str">
        <f t="shared" si="96"/>
        <v>Turkey Track Wind  Energy LLC</v>
      </c>
      <c r="F6164" s="3"/>
      <c r="G6164">
        <v>56774</v>
      </c>
      <c r="H6164" s="2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5207</v>
      </c>
      <c r="C6165" t="str">
        <f t="shared" si="96"/>
        <v>Scurry County Wind II</v>
      </c>
      <c r="F6165" s="3"/>
      <c r="G6165">
        <v>56775</v>
      </c>
      <c r="H6165" s="2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5208</v>
      </c>
      <c r="C6166" t="str">
        <f t="shared" si="96"/>
        <v>Fowler Ridge Wind Farm LLC</v>
      </c>
      <c r="F6166" s="3"/>
      <c r="G6166">
        <v>56777</v>
      </c>
      <c r="H6166" s="2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5209</v>
      </c>
      <c r="C6167" t="str">
        <f t="shared" si="96"/>
        <v>Sherbino I Wind Farm</v>
      </c>
      <c r="F6167" s="3"/>
      <c r="G6167">
        <v>56779</v>
      </c>
      <c r="H6167" s="2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5210</v>
      </c>
      <c r="C6168" t="str">
        <f t="shared" si="96"/>
        <v>Evergreen BioPower LLC</v>
      </c>
      <c r="F6168" s="3"/>
      <c r="G6168">
        <v>56781</v>
      </c>
      <c r="H6168" s="2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5211</v>
      </c>
      <c r="C6169" t="str">
        <f t="shared" si="96"/>
        <v>Elbow Creek Wind Project LLC</v>
      </c>
      <c r="F6169" s="3"/>
      <c r="G6169">
        <v>56783</v>
      </c>
      <c r="H6169" s="2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5212</v>
      </c>
      <c r="C6170" t="str">
        <f t="shared" si="96"/>
        <v>Cloud County Wind Farm</v>
      </c>
      <c r="F6170" s="3"/>
      <c r="G6170">
        <v>56784</v>
      </c>
      <c r="H6170" s="2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5213</v>
      </c>
      <c r="C6171" t="str">
        <f t="shared" si="96"/>
        <v>Virginia Tech Power Plant</v>
      </c>
      <c r="F6171" s="3"/>
      <c r="G6171">
        <v>56785</v>
      </c>
      <c r="H6171" s="2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5214</v>
      </c>
      <c r="C6172" t="str">
        <f t="shared" si="96"/>
        <v>Spiritwood Station</v>
      </c>
      <c r="F6172" s="3"/>
      <c r="G6172">
        <v>56786</v>
      </c>
      <c r="H6172" s="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5215</v>
      </c>
      <c r="C6173" t="str">
        <f t="shared" si="96"/>
        <v>Geismar Cogen</v>
      </c>
      <c r="F6173" s="3"/>
      <c r="G6173">
        <v>56787</v>
      </c>
      <c r="H6173" s="2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5216</v>
      </c>
      <c r="C6174" t="str">
        <f t="shared" si="96"/>
        <v>Pebble Springs Wind LLC</v>
      </c>
      <c r="F6174" s="3"/>
      <c r="G6174">
        <v>56789</v>
      </c>
      <c r="H6174" s="2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5217</v>
      </c>
      <c r="C6175" t="str">
        <f t="shared" si="96"/>
        <v>Hay Canyon Wind Power LLC</v>
      </c>
      <c r="F6175" s="3"/>
      <c r="G6175">
        <v>56790</v>
      </c>
      <c r="H6175" s="2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5218</v>
      </c>
      <c r="C6176" t="str">
        <f t="shared" si="96"/>
        <v>Dillon Wind LLC</v>
      </c>
      <c r="F6176" s="3"/>
      <c r="G6176">
        <v>56791</v>
      </c>
      <c r="H6176" s="2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5219</v>
      </c>
      <c r="C6177" t="str">
        <f t="shared" si="96"/>
        <v>Buffalo Ridge I LLC</v>
      </c>
      <c r="F6177" s="3"/>
      <c r="G6177">
        <v>56792</v>
      </c>
      <c r="H6177" s="2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5220</v>
      </c>
      <c r="C6178" t="str">
        <f t="shared" si="96"/>
        <v>Elm Creek Wind LLC</v>
      </c>
      <c r="F6178" s="3"/>
      <c r="G6178">
        <v>56793</v>
      </c>
      <c r="H6178" s="2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5221</v>
      </c>
      <c r="C6179" t="str">
        <f t="shared" si="96"/>
        <v>Moraine II Wind LLC</v>
      </c>
      <c r="F6179" s="3"/>
      <c r="G6179">
        <v>56794</v>
      </c>
      <c r="H6179" s="2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5222</v>
      </c>
      <c r="C6180" t="str">
        <f t="shared" si="96"/>
        <v>Penascal Wind Power LLC</v>
      </c>
      <c r="F6180" s="3"/>
      <c r="G6180">
        <v>56795</v>
      </c>
      <c r="H6180" s="2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5223</v>
      </c>
      <c r="C6181" t="str">
        <f t="shared" si="96"/>
        <v>South Chestnut LLC</v>
      </c>
      <c r="F6181" s="3"/>
      <c r="G6181">
        <v>56796</v>
      </c>
      <c r="H6181" s="2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5224</v>
      </c>
      <c r="C6182" t="str">
        <f t="shared" si="96"/>
        <v>Pioneer Prairie Wind Farm</v>
      </c>
      <c r="F6182" s="3"/>
      <c r="G6182">
        <v>56797</v>
      </c>
      <c r="H6182" s="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5225</v>
      </c>
      <c r="C6183" t="str">
        <f t="shared" si="96"/>
        <v>Kleen Energy Systems Project</v>
      </c>
      <c r="F6183" s="3"/>
      <c r="G6183">
        <v>56798</v>
      </c>
      <c r="H6183" s="2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5226</v>
      </c>
      <c r="C6184" t="str">
        <f t="shared" si="96"/>
        <v>Greenland Energy Center</v>
      </c>
      <c r="F6184" s="3"/>
      <c r="G6184">
        <v>56799</v>
      </c>
      <c r="H6184" s="2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5227</v>
      </c>
      <c r="C6185" t="str">
        <f t="shared" si="96"/>
        <v>Hull Wind II</v>
      </c>
      <c r="F6185" s="3"/>
      <c r="G6185">
        <v>56800</v>
      </c>
      <c r="H6185" s="2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5228</v>
      </c>
      <c r="C6186" t="str">
        <f t="shared" si="96"/>
        <v>Panoche Energy Center</v>
      </c>
      <c r="F6186" s="3"/>
      <c r="G6186">
        <v>56803</v>
      </c>
      <c r="H6186" s="2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5229</v>
      </c>
      <c r="C6187" t="str">
        <f t="shared" si="96"/>
        <v>Red Hills Wind Project LLC</v>
      </c>
      <c r="F6187" s="3"/>
      <c r="G6187">
        <v>56804</v>
      </c>
      <c r="H6187" s="2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5230</v>
      </c>
      <c r="C6188" t="str">
        <f t="shared" si="96"/>
        <v>EcoGrove Wind LLC</v>
      </c>
      <c r="F6188" s="3"/>
      <c r="G6188">
        <v>56805</v>
      </c>
      <c r="H6188" s="2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F6189" s="3"/>
      <c r="G6189">
        <v>56806</v>
      </c>
      <c r="H6189" s="2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5231</v>
      </c>
      <c r="C6190" t="str">
        <f t="shared" si="96"/>
        <v>Solana Generating Station</v>
      </c>
      <c r="F6190" s="3"/>
      <c r="G6190">
        <v>56812</v>
      </c>
      <c r="H6190" s="2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5232</v>
      </c>
      <c r="C6191" t="str">
        <f t="shared" si="96"/>
        <v>CSU Fresno Solar Project</v>
      </c>
      <c r="F6191" s="3"/>
      <c r="G6191">
        <v>56813</v>
      </c>
      <c r="H6191" s="2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5233</v>
      </c>
      <c r="C6192" t="str">
        <f t="shared" si="96"/>
        <v>ELACC Photovoltaic Power Facility</v>
      </c>
      <c r="F6192" s="3"/>
      <c r="G6192">
        <v>56814</v>
      </c>
      <c r="H6192" s="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5234</v>
      </c>
      <c r="C6193" t="str">
        <f t="shared" si="96"/>
        <v>Denver Int Airport</v>
      </c>
      <c r="F6193" s="3"/>
      <c r="G6193">
        <v>56815</v>
      </c>
      <c r="H6193" s="2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5235</v>
      </c>
      <c r="C6194" t="str">
        <f t="shared" si="96"/>
        <v>Hackberry Wind Farm</v>
      </c>
      <c r="F6194" s="3"/>
      <c r="G6194">
        <v>56823</v>
      </c>
      <c r="H6194" s="2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5236</v>
      </c>
      <c r="C6195" t="str">
        <f t="shared" si="96"/>
        <v>Marshall Wind 2 LLC</v>
      </c>
      <c r="F6195" s="3"/>
      <c r="G6195">
        <v>56824</v>
      </c>
      <c r="H6195" s="2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5237</v>
      </c>
      <c r="C6196" t="str">
        <f t="shared" si="96"/>
        <v>Marshall Wind 3 LLC</v>
      </c>
      <c r="F6196" s="3"/>
      <c r="G6196">
        <v>56825</v>
      </c>
      <c r="H6196" s="2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5238</v>
      </c>
      <c r="C6197" t="str">
        <f t="shared" si="96"/>
        <v>Marshall Wind 4 LLC</v>
      </c>
      <c r="F6197" s="3"/>
      <c r="G6197">
        <v>56826</v>
      </c>
      <c r="H6197" s="2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5239</v>
      </c>
      <c r="C6198" t="str">
        <f t="shared" si="96"/>
        <v>Marshall Wind 5 LLC</v>
      </c>
      <c r="F6198" s="3"/>
      <c r="G6198">
        <v>56827</v>
      </c>
      <c r="H6198" s="2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5240</v>
      </c>
      <c r="C6199" t="str">
        <f t="shared" si="96"/>
        <v>Marshall Wind 6 LLC</v>
      </c>
      <c r="F6199" s="3"/>
      <c r="G6199">
        <v>56828</v>
      </c>
      <c r="H6199" s="2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5241</v>
      </c>
      <c r="C6200" t="str">
        <f t="shared" si="96"/>
        <v>Kibby Wind Power Project</v>
      </c>
      <c r="F6200" s="3"/>
      <c r="G6200">
        <v>56829</v>
      </c>
      <c r="H6200" s="2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5242</v>
      </c>
      <c r="C6201" t="str">
        <f t="shared" si="96"/>
        <v>North Brawley Geothermal Plant</v>
      </c>
      <c r="F6201" s="3"/>
      <c r="G6201">
        <v>56832</v>
      </c>
      <c r="H6201" s="2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5243</v>
      </c>
      <c r="C6202" t="str">
        <f t="shared" si="96"/>
        <v>OREG 1 Inc</v>
      </c>
      <c r="F6202" s="3"/>
      <c r="G6202">
        <v>56833</v>
      </c>
      <c r="H6202" s="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5244</v>
      </c>
      <c r="C6203" t="str">
        <f t="shared" si="96"/>
        <v>High Plains Wind Power LLC</v>
      </c>
      <c r="F6203" s="3"/>
      <c r="G6203">
        <v>56834</v>
      </c>
      <c r="H6203" s="2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5245</v>
      </c>
      <c r="C6204" t="str">
        <f t="shared" si="96"/>
        <v>EXC Wind 11 LLC</v>
      </c>
      <c r="F6204" s="3"/>
      <c r="G6204">
        <v>56835</v>
      </c>
      <c r="H6204" s="2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5246</v>
      </c>
      <c r="C6205" t="str">
        <f t="shared" si="96"/>
        <v>EXC Wind 10 LLC</v>
      </c>
      <c r="F6205" s="3"/>
      <c r="G6205">
        <v>56836</v>
      </c>
      <c r="H6205" s="2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5247</v>
      </c>
      <c r="C6206" t="str">
        <f t="shared" si="96"/>
        <v>EXC Wind 9 LLC</v>
      </c>
      <c r="F6206" s="3"/>
      <c r="G6206">
        <v>56837</v>
      </c>
      <c r="H6206" s="2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5248</v>
      </c>
      <c r="C6207" t="str">
        <f t="shared" si="96"/>
        <v>EXC Wind 8 LLC</v>
      </c>
      <c r="F6207" s="3"/>
      <c r="G6207">
        <v>56838</v>
      </c>
      <c r="H6207" s="2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5249</v>
      </c>
      <c r="C6208" t="str">
        <f t="shared" si="96"/>
        <v>EXC Wind 7 LLC</v>
      </c>
      <c r="F6208" s="3"/>
      <c r="G6208">
        <v>56839</v>
      </c>
      <c r="H6208" s="2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5250</v>
      </c>
      <c r="C6209" t="str">
        <f t="shared" si="96"/>
        <v>Marshall Wind 1 LLC</v>
      </c>
      <c r="F6209" s="3"/>
      <c r="G6209">
        <v>56840</v>
      </c>
      <c r="H6209" s="2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5251</v>
      </c>
      <c r="C6210" t="str">
        <f t="shared" ref="C6210:C6273" si="97">IF(H6210="",F6210,H6210)</f>
        <v>Stairs</v>
      </c>
      <c r="F6210" s="3"/>
      <c r="G6210">
        <v>3659</v>
      </c>
      <c r="H6210" s="2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5252</v>
      </c>
      <c r="C6211" t="str">
        <f t="shared" si="97"/>
        <v>Plainfield Renewable Energy LLC</v>
      </c>
      <c r="F6211" s="3"/>
      <c r="G6211">
        <v>56847</v>
      </c>
      <c r="H6211" s="2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5253</v>
      </c>
      <c r="C6212" t="str">
        <f t="shared" si="97"/>
        <v>Haverhill North Cogeneration Facility</v>
      </c>
      <c r="F6212" s="3"/>
      <c r="G6212">
        <v>56848</v>
      </c>
      <c r="H6212" s="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5254</v>
      </c>
      <c r="C6213" t="str">
        <f t="shared" si="97"/>
        <v>Lanchester Generating Station</v>
      </c>
      <c r="F6213" s="3"/>
      <c r="G6213">
        <v>56850</v>
      </c>
      <c r="H6213" s="2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5255</v>
      </c>
      <c r="C6214" t="str">
        <f t="shared" si="97"/>
        <v>South Kent Generating Station</v>
      </c>
      <c r="F6214" s="3"/>
      <c r="G6214">
        <v>56851</v>
      </c>
      <c r="H6214" s="2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5256</v>
      </c>
      <c r="C6215" t="str">
        <f t="shared" si="97"/>
        <v>White Feather Generating Station</v>
      </c>
      <c r="F6215" s="3"/>
      <c r="G6215">
        <v>56852</v>
      </c>
      <c r="H6215" s="2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5257</v>
      </c>
      <c r="C6216" t="str">
        <f t="shared" si="97"/>
        <v>Trans-Jordan Generating Station</v>
      </c>
      <c r="F6216" s="3"/>
      <c r="G6216">
        <v>56853</v>
      </c>
      <c r="H6216" s="2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5258</v>
      </c>
      <c r="C6217" t="str">
        <f t="shared" si="97"/>
        <v>Wheat Field Wind Power Project</v>
      </c>
      <c r="F6217" s="3"/>
      <c r="G6217">
        <v>56854</v>
      </c>
      <c r="H6217" s="2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5259</v>
      </c>
      <c r="C6218" t="str">
        <f t="shared" si="97"/>
        <v>Arlington Wind Power Project</v>
      </c>
      <c r="F6218" s="3"/>
      <c r="G6218">
        <v>56855</v>
      </c>
      <c r="H6218" s="2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5260</v>
      </c>
      <c r="C6219" t="str">
        <f t="shared" si="97"/>
        <v>Rail Splitter Wind Farm</v>
      </c>
      <c r="F6219" s="3"/>
      <c r="G6219">
        <v>56856</v>
      </c>
      <c r="H6219" s="2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5261</v>
      </c>
      <c r="C6220" t="str">
        <f t="shared" si="97"/>
        <v>Marble River Wind Farm</v>
      </c>
      <c r="F6220" s="3"/>
      <c r="G6220">
        <v>56857</v>
      </c>
      <c r="H6220" s="2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5262</v>
      </c>
      <c r="C6221" t="str">
        <f t="shared" si="97"/>
        <v>Sagebrush Power Partners</v>
      </c>
      <c r="F6221" s="3"/>
      <c r="G6221">
        <v>56858</v>
      </c>
      <c r="H6221" s="2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5263</v>
      </c>
      <c r="C6222" t="str">
        <f t="shared" si="97"/>
        <v>Crosswind Energy Project</v>
      </c>
      <c r="F6222" s="3"/>
      <c r="G6222">
        <v>56859</v>
      </c>
      <c r="H6222" s="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5264</v>
      </c>
      <c r="C6223" t="str">
        <f t="shared" si="97"/>
        <v>Hardin Hilltop Wind LLC</v>
      </c>
      <c r="F6223" s="3"/>
      <c r="G6223">
        <v>56860</v>
      </c>
      <c r="H6223" s="2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5265</v>
      </c>
      <c r="C6224" t="str">
        <f t="shared" si="97"/>
        <v>Bolthouse S&amp;P and Rowen Farms Solar</v>
      </c>
      <c r="F6224" s="3"/>
      <c r="G6224">
        <v>56862</v>
      </c>
      <c r="H6224" s="2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5266</v>
      </c>
      <c r="C6225" t="str">
        <f t="shared" si="97"/>
        <v>Covel Gardens Gas Recovery</v>
      </c>
      <c r="F6225" s="3"/>
      <c r="G6225">
        <v>56864</v>
      </c>
      <c r="H6225" s="2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5267</v>
      </c>
      <c r="C6226" t="str">
        <f t="shared" si="97"/>
        <v>Ottawa County Project</v>
      </c>
      <c r="F6226" s="3"/>
      <c r="G6226">
        <v>56865</v>
      </c>
      <c r="H6226" s="2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5268</v>
      </c>
      <c r="C6227" t="str">
        <f t="shared" si="97"/>
        <v>Carbon Limestone</v>
      </c>
      <c r="F6227" s="3"/>
      <c r="G6227">
        <v>56868</v>
      </c>
      <c r="H6227" s="2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5269</v>
      </c>
      <c r="C6228" t="str">
        <f t="shared" si="97"/>
        <v>Loraine County Project</v>
      </c>
      <c r="F6228" s="3"/>
      <c r="G6228">
        <v>56869</v>
      </c>
      <c r="H6228" s="2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5270</v>
      </c>
      <c r="C6229" t="str">
        <f t="shared" si="97"/>
        <v>Taylor</v>
      </c>
      <c r="F6229" s="3"/>
      <c r="G6229">
        <v>56870</v>
      </c>
      <c r="H6229" s="2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5271</v>
      </c>
      <c r="C6230" t="str">
        <f t="shared" si="97"/>
        <v>Zion Landfill Gas to Energy Facility</v>
      </c>
      <c r="F6230" s="3"/>
      <c r="G6230">
        <v>56871</v>
      </c>
      <c r="H6230" s="2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5272</v>
      </c>
      <c r="C6231" t="str">
        <f t="shared" si="97"/>
        <v>SECCRA Community Landfill</v>
      </c>
      <c r="F6231" s="3"/>
      <c r="G6231">
        <v>56873</v>
      </c>
      <c r="H6231" s="2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5273</v>
      </c>
      <c r="C6232" t="str">
        <f t="shared" si="97"/>
        <v>Shiloh Wind Project 2 LLC</v>
      </c>
      <c r="F6232" s="3"/>
      <c r="G6232">
        <v>56874</v>
      </c>
      <c r="H6232" s="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5274</v>
      </c>
      <c r="C6233" t="str">
        <f t="shared" si="97"/>
        <v>Sacramento Soleil LLC</v>
      </c>
      <c r="F6233" s="3"/>
      <c r="G6233">
        <v>56875</v>
      </c>
      <c r="H6233" s="2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5275</v>
      </c>
      <c r="C6234" t="str">
        <f t="shared" si="97"/>
        <v>Wapsipinicon Wind Project</v>
      </c>
      <c r="F6234" s="3"/>
      <c r="G6234">
        <v>56876</v>
      </c>
      <c r="H6234" s="2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5276</v>
      </c>
      <c r="C6235" t="str">
        <f t="shared" si="97"/>
        <v>Hall's Warehouse Solar Project</v>
      </c>
      <c r="F6235" s="3"/>
      <c r="G6235">
        <v>56877</v>
      </c>
      <c r="H6235" s="2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5277</v>
      </c>
      <c r="C6236" t="str">
        <f t="shared" si="97"/>
        <v>Hoosier Wind Project LLC</v>
      </c>
      <c r="F6236" s="3"/>
      <c r="G6236">
        <v>56878</v>
      </c>
      <c r="H6236" s="2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5278</v>
      </c>
      <c r="C6237" t="str">
        <f t="shared" si="97"/>
        <v>Flat Ridge Wind Energy LLC</v>
      </c>
      <c r="F6237" s="3"/>
      <c r="G6237">
        <v>56879</v>
      </c>
      <c r="H6237" s="2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5279</v>
      </c>
      <c r="C6238" t="str">
        <f t="shared" si="97"/>
        <v>OREG 2 Inc</v>
      </c>
      <c r="F6238" s="3"/>
      <c r="G6238">
        <v>56880</v>
      </c>
      <c r="H6238" s="2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5280</v>
      </c>
      <c r="C6239" t="str">
        <f t="shared" si="97"/>
        <v>Pennsauken Solar</v>
      </c>
      <c r="F6239" s="3"/>
      <c r="G6239">
        <v>56883</v>
      </c>
      <c r="H6239" s="2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5281</v>
      </c>
      <c r="C6240" t="str">
        <f t="shared" si="97"/>
        <v>Cumberland County Solid Waste Complex</v>
      </c>
      <c r="F6240" s="3"/>
      <c r="G6240">
        <v>56884</v>
      </c>
      <c r="H6240" s="2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5282</v>
      </c>
      <c r="C6241" t="str">
        <f t="shared" si="97"/>
        <v>Cumberland County PA LFG Recovery</v>
      </c>
      <c r="F6241" s="3"/>
      <c r="G6241">
        <v>56887</v>
      </c>
      <c r="H6241" s="2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5283</v>
      </c>
      <c r="C6242" t="str">
        <f t="shared" si="97"/>
        <v>Warren County Solar</v>
      </c>
      <c r="F6242" s="3"/>
      <c r="G6242">
        <v>56888</v>
      </c>
      <c r="H6242" s="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5284</v>
      </c>
      <c r="C6243" t="str">
        <f t="shared" si="97"/>
        <v>PPL Renewable Energy Merck Solar</v>
      </c>
      <c r="F6243" s="3"/>
      <c r="G6243">
        <v>56889</v>
      </c>
      <c r="H6243" s="2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5285</v>
      </c>
      <c r="C6244" t="str">
        <f t="shared" si="97"/>
        <v>Norther Tier Landfill</v>
      </c>
      <c r="F6244" s="3"/>
      <c r="G6244">
        <v>56890</v>
      </c>
      <c r="H6244" s="2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5286</v>
      </c>
      <c r="C6245" t="str">
        <f t="shared" si="97"/>
        <v>Moretown</v>
      </c>
      <c r="F6245" s="3"/>
      <c r="G6245">
        <v>56891</v>
      </c>
      <c r="H6245" s="2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5287</v>
      </c>
      <c r="C6246" t="str">
        <f t="shared" si="97"/>
        <v>Silver Creek Lift Station</v>
      </c>
      <c r="F6246" s="3"/>
      <c r="G6246">
        <v>56892</v>
      </c>
      <c r="H6246" s="2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5288</v>
      </c>
      <c r="C6247" t="str">
        <f t="shared" si="97"/>
        <v>Chester Diversion Hydroelectric Project</v>
      </c>
      <c r="F6247" s="3"/>
      <c r="G6247">
        <v>56893</v>
      </c>
      <c r="H6247" s="2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5289</v>
      </c>
      <c r="C6248" t="str">
        <f t="shared" si="97"/>
        <v>Ameresco Stafford</v>
      </c>
      <c r="F6248" s="3"/>
      <c r="G6248">
        <v>56894</v>
      </c>
      <c r="H6248" s="2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5290</v>
      </c>
      <c r="C6249" t="str">
        <f t="shared" si="97"/>
        <v>Ameresco Ox Mountain</v>
      </c>
      <c r="F6249" s="3"/>
      <c r="G6249">
        <v>56895</v>
      </c>
      <c r="H6249" s="2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5291</v>
      </c>
      <c r="C6250" t="str">
        <f t="shared" si="97"/>
        <v>Ameresco Jefferson City</v>
      </c>
      <c r="F6250" s="3"/>
      <c r="G6250">
        <v>56896</v>
      </c>
      <c r="H6250" s="2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5292</v>
      </c>
      <c r="C6251" t="str">
        <f t="shared" si="97"/>
        <v>Ameresco Keller Canyon</v>
      </c>
      <c r="F6251" s="3"/>
      <c r="G6251">
        <v>56897</v>
      </c>
      <c r="H6251" s="2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5293</v>
      </c>
      <c r="C6252" t="str">
        <f t="shared" si="97"/>
        <v>Ameresco Chiquita Canyon</v>
      </c>
      <c r="F6252" s="3"/>
      <c r="G6252">
        <v>56898</v>
      </c>
      <c r="H6252" s="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5294</v>
      </c>
      <c r="C6253" t="str">
        <f t="shared" si="97"/>
        <v>IRC Generator Facility</v>
      </c>
      <c r="F6253" s="3"/>
      <c r="G6253">
        <v>56899</v>
      </c>
      <c r="H6253" s="2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5295</v>
      </c>
      <c r="C6254" t="str">
        <f t="shared" si="97"/>
        <v>Atlantic City Convention Center</v>
      </c>
      <c r="F6254" s="3"/>
      <c r="G6254">
        <v>56900</v>
      </c>
      <c r="H6254" s="2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5296</v>
      </c>
      <c r="C6255" t="str">
        <f t="shared" si="97"/>
        <v>Noble Altona Windpark LLC</v>
      </c>
      <c r="F6255" s="3"/>
      <c r="G6255">
        <v>56901</v>
      </c>
      <c r="H6255" s="2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5297</v>
      </c>
      <c r="C6256" t="str">
        <f t="shared" si="97"/>
        <v>Noble Wethersfield Windpark LLC</v>
      </c>
      <c r="F6256" s="3"/>
      <c r="G6256">
        <v>56902</v>
      </c>
      <c r="H6256" s="2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5298</v>
      </c>
      <c r="C6257" t="str">
        <f t="shared" si="97"/>
        <v>Noble Chateaugay Windpark LLC</v>
      </c>
      <c r="F6257" s="3"/>
      <c r="G6257">
        <v>56904</v>
      </c>
      <c r="H6257" s="2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5299</v>
      </c>
      <c r="C6258" t="str">
        <f t="shared" si="97"/>
        <v>Noble Great Plains Windpark LLC</v>
      </c>
      <c r="F6258" s="3"/>
      <c r="G6258">
        <v>56905</v>
      </c>
      <c r="H6258" s="2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5300</v>
      </c>
      <c r="C6259" t="str">
        <f t="shared" si="97"/>
        <v>Gap Pacific Distribution Center</v>
      </c>
      <c r="F6259" s="3"/>
      <c r="G6259">
        <v>56909</v>
      </c>
      <c r="H6259" s="2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5301</v>
      </c>
      <c r="C6260" t="str">
        <f t="shared" si="97"/>
        <v>Broad Mountain</v>
      </c>
      <c r="F6260" s="3"/>
      <c r="G6260">
        <v>56911</v>
      </c>
      <c r="H6260" s="2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5302</v>
      </c>
      <c r="C6261" t="str">
        <f t="shared" si="97"/>
        <v>Langdon Wind II LLC</v>
      </c>
      <c r="F6261" s="3"/>
      <c r="G6261">
        <v>56912</v>
      </c>
      <c r="H6261" s="2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5303</v>
      </c>
      <c r="C6262" t="str">
        <f t="shared" si="97"/>
        <v>Osceola Windpower II</v>
      </c>
      <c r="F6262" s="3"/>
      <c r="G6262">
        <v>56913</v>
      </c>
      <c r="H6262" s="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5304</v>
      </c>
      <c r="C6263" t="str">
        <f t="shared" si="97"/>
        <v>Orange Grove Peaking Facility</v>
      </c>
      <c r="F6263" s="3"/>
      <c r="G6263">
        <v>56914</v>
      </c>
      <c r="H6263" s="2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5305</v>
      </c>
      <c r="C6264" t="str">
        <f t="shared" si="97"/>
        <v>SAS Solar Farm</v>
      </c>
      <c r="F6264" s="3"/>
      <c r="G6264">
        <v>56915</v>
      </c>
      <c r="H6264" s="2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5306</v>
      </c>
      <c r="C6265" t="str">
        <f t="shared" si="97"/>
        <v>Imperial Valley Solar, LLC</v>
      </c>
      <c r="F6265" s="3"/>
      <c r="G6265">
        <v>56917</v>
      </c>
      <c r="H6265" s="2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5307</v>
      </c>
      <c r="C6266" t="str">
        <f t="shared" si="97"/>
        <v>FPL Energy Ashtabula Wind LLC</v>
      </c>
      <c r="F6266" s="3"/>
      <c r="G6266">
        <v>56919</v>
      </c>
      <c r="H6266" s="2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5308</v>
      </c>
      <c r="C6267" t="str">
        <f t="shared" si="97"/>
        <v>EC&amp;R Panther Creek Wind Farm I</v>
      </c>
      <c r="F6267" s="3"/>
      <c r="G6267">
        <v>56920</v>
      </c>
      <c r="H6267" s="2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5309</v>
      </c>
      <c r="C6268" t="str">
        <f t="shared" si="97"/>
        <v>EC&amp;R Panther Creek Wind Farm II</v>
      </c>
      <c r="F6268" s="3"/>
      <c r="G6268">
        <v>56921</v>
      </c>
      <c r="H6268" s="2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5310</v>
      </c>
      <c r="C6269" t="str">
        <f t="shared" si="97"/>
        <v>FPL Energy Crystal Lake Wind LLC</v>
      </c>
      <c r="F6269" s="3"/>
      <c r="G6269">
        <v>56923</v>
      </c>
      <c r="H6269" s="2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5311</v>
      </c>
      <c r="C6270" t="str">
        <f t="shared" si="97"/>
        <v>FPL Energy Story Wind LLC</v>
      </c>
      <c r="F6270" s="3"/>
      <c r="G6270">
        <v>56924</v>
      </c>
      <c r="H6270" s="2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5312</v>
      </c>
      <c r="C6271" t="str">
        <f t="shared" si="97"/>
        <v>FPL Energy Crystal Lake Wind II LLC</v>
      </c>
      <c r="F6271" s="3"/>
      <c r="G6271">
        <v>56925</v>
      </c>
      <c r="H6271" s="2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5313</v>
      </c>
      <c r="C6272" t="str">
        <f t="shared" si="97"/>
        <v>Fairfield University CHP Plant</v>
      </c>
      <c r="F6272" s="3"/>
      <c r="G6272">
        <v>56928</v>
      </c>
      <c r="H6272" s="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5314</v>
      </c>
      <c r="C6273" t="str">
        <f t="shared" si="97"/>
        <v>Aspen Biomass Power Plant</v>
      </c>
      <c r="F6273" s="3"/>
      <c r="G6273">
        <v>56931</v>
      </c>
      <c r="H6273" s="2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5315</v>
      </c>
      <c r="C6274" t="str">
        <f t="shared" ref="C6274:C6337" si="98">IF(H6274="",F6274,H6274)</f>
        <v>Biotech LS 0836</v>
      </c>
      <c r="F6274" s="3"/>
      <c r="G6274">
        <v>56932</v>
      </c>
      <c r="H6274" s="2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5316</v>
      </c>
      <c r="C6275" t="str">
        <f t="shared" si="98"/>
        <v>Threemile Canyon Wind I LLC</v>
      </c>
      <c r="F6275" s="3"/>
      <c r="G6275">
        <v>56933</v>
      </c>
      <c r="H6275" s="2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5317</v>
      </c>
      <c r="C6276" t="str">
        <f t="shared" si="98"/>
        <v>Cassia Wind Farm LLC</v>
      </c>
      <c r="F6276" s="3"/>
      <c r="G6276">
        <v>56934</v>
      </c>
      <c r="H6276" s="2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5318</v>
      </c>
      <c r="C6277" t="str">
        <f t="shared" si="98"/>
        <v>Cassia Gulch Wind Park LLC</v>
      </c>
      <c r="F6277" s="3"/>
      <c r="G6277">
        <v>56935</v>
      </c>
      <c r="H6277" s="2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F6278" s="3"/>
      <c r="G6278">
        <v>56936</v>
      </c>
      <c r="H6278" s="2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5319</v>
      </c>
      <c r="C6279" t="str">
        <f t="shared" si="98"/>
        <v>Fairbanks Morse Engine</v>
      </c>
      <c r="F6279" s="3"/>
      <c r="G6279">
        <v>56937</v>
      </c>
      <c r="H6279" s="2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5320</v>
      </c>
      <c r="C6280" t="str">
        <f t="shared" si="98"/>
        <v>SunEdison LV Sutton Plant Site</v>
      </c>
      <c r="F6280" s="3"/>
      <c r="G6280">
        <v>56938</v>
      </c>
      <c r="H6280" s="2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5321</v>
      </c>
      <c r="C6281" t="str">
        <f t="shared" si="98"/>
        <v>NRG Solar Blythe LLC</v>
      </c>
      <c r="F6281" s="3"/>
      <c r="G6281">
        <v>56939</v>
      </c>
      <c r="H6281" s="2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5322</v>
      </c>
      <c r="C6282" t="str">
        <f t="shared" si="98"/>
        <v>Grand Ridge Wind Energy Center</v>
      </c>
      <c r="F6282" s="3"/>
      <c r="G6282">
        <v>56941</v>
      </c>
      <c r="H6282" s="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5323</v>
      </c>
      <c r="C6283" t="str">
        <f t="shared" si="98"/>
        <v>Forward Wind Energy Center</v>
      </c>
      <c r="F6283" s="3"/>
      <c r="G6283">
        <v>56942</v>
      </c>
      <c r="H6283" s="2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5324</v>
      </c>
      <c r="C6284" t="str">
        <f t="shared" si="98"/>
        <v>CM10</v>
      </c>
      <c r="F6284" s="3"/>
      <c r="G6284">
        <v>56944</v>
      </c>
      <c r="H6284" s="2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5325</v>
      </c>
      <c r="C6285" t="str">
        <f t="shared" si="98"/>
        <v>High Lonesome Mesa  LLC</v>
      </c>
      <c r="F6285" s="3"/>
      <c r="G6285">
        <v>56945</v>
      </c>
      <c r="H6285" s="2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5326</v>
      </c>
      <c r="C6286" t="str">
        <f t="shared" si="98"/>
        <v>Buffalo Bear LLC</v>
      </c>
      <c r="F6286" s="3"/>
      <c r="G6286">
        <v>56946</v>
      </c>
      <c r="H6286" s="2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5327</v>
      </c>
      <c r="C6287" t="str">
        <f t="shared" si="98"/>
        <v>Elkhorn Ridge Wind LLC</v>
      </c>
      <c r="F6287" s="3"/>
      <c r="G6287">
        <v>56947</v>
      </c>
      <c r="H6287" s="2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5328</v>
      </c>
      <c r="C6288" t="str">
        <f t="shared" si="98"/>
        <v>Coolidge Generation Station</v>
      </c>
      <c r="F6288" s="3"/>
      <c r="G6288">
        <v>56948</v>
      </c>
      <c r="H6288" s="2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5329</v>
      </c>
      <c r="C6289" t="str">
        <f t="shared" si="98"/>
        <v>Enoree Phase II Landfill Gas Recovery</v>
      </c>
      <c r="F6289" s="3"/>
      <c r="G6289">
        <v>56951</v>
      </c>
      <c r="H6289" s="2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5330</v>
      </c>
      <c r="C6290" t="str">
        <f t="shared" si="98"/>
        <v>Willow Creek Energy Center</v>
      </c>
      <c r="F6290" s="3"/>
      <c r="G6290">
        <v>56952</v>
      </c>
      <c r="H6290" s="2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5331</v>
      </c>
      <c r="C6291" t="str">
        <f t="shared" si="98"/>
        <v>High Sheldon Wind Farm</v>
      </c>
      <c r="F6291" s="3"/>
      <c r="G6291">
        <v>56953</v>
      </c>
      <c r="H6291" s="2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5332</v>
      </c>
      <c r="C6292" t="str">
        <f t="shared" si="98"/>
        <v>Gastonia Prime Power Park</v>
      </c>
      <c r="F6292" s="3"/>
      <c r="G6292">
        <v>56954</v>
      </c>
      <c r="H6292" s="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5333</v>
      </c>
      <c r="C6293" t="str">
        <f t="shared" si="98"/>
        <v>Bull Creek Wind</v>
      </c>
      <c r="F6293" s="3"/>
      <c r="G6293">
        <v>56956</v>
      </c>
      <c r="H6293" s="2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5334</v>
      </c>
      <c r="C6294" t="str">
        <f t="shared" si="98"/>
        <v>Pioneer Crossing Energy, LLC</v>
      </c>
      <c r="F6294" s="3"/>
      <c r="G6294">
        <v>56957</v>
      </c>
      <c r="H6294" s="2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5335</v>
      </c>
      <c r="C6295" t="str">
        <f t="shared" si="98"/>
        <v>DANC LFGTE Facility</v>
      </c>
      <c r="F6295" s="3"/>
      <c r="G6295">
        <v>56958</v>
      </c>
      <c r="H6295" s="2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5336</v>
      </c>
      <c r="C6296" t="str">
        <f t="shared" si="98"/>
        <v>Ocotillo Windpower</v>
      </c>
      <c r="F6296" s="3"/>
      <c r="G6296">
        <v>56959</v>
      </c>
      <c r="H6296" s="2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5337</v>
      </c>
      <c r="C6297" t="str">
        <f t="shared" si="98"/>
        <v>Happy Jack Windpower Project</v>
      </c>
      <c r="F6297" s="3"/>
      <c r="G6297">
        <v>56960</v>
      </c>
      <c r="H6297" s="2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5338</v>
      </c>
      <c r="C6298" t="str">
        <f t="shared" si="98"/>
        <v>Notrees Windpower</v>
      </c>
      <c r="F6298" s="3"/>
      <c r="G6298">
        <v>56961</v>
      </c>
      <c r="H6298" s="2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5339</v>
      </c>
      <c r="C6299" t="str">
        <f t="shared" si="98"/>
        <v>Iredell County LFG Facility</v>
      </c>
      <c r="F6299" s="3"/>
      <c r="G6299">
        <v>56962</v>
      </c>
      <c r="H6299" s="2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5340</v>
      </c>
      <c r="C6300" t="str">
        <f t="shared" si="98"/>
        <v>West Deptford Energy Station</v>
      </c>
      <c r="F6300" s="3"/>
      <c r="G6300">
        <v>56963</v>
      </c>
      <c r="H6300" s="2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F6301" s="3"/>
      <c r="G6301">
        <v>56964</v>
      </c>
      <c r="H6301" s="2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5341</v>
      </c>
      <c r="C6302" t="str">
        <f t="shared" si="98"/>
        <v>QVC Inc</v>
      </c>
      <c r="F6302" s="3"/>
      <c r="G6302">
        <v>56966</v>
      </c>
      <c r="H6302" s="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5342</v>
      </c>
      <c r="C6303" t="str">
        <f t="shared" si="98"/>
        <v>Butter Creek Power LLC</v>
      </c>
      <c r="F6303" s="3"/>
      <c r="G6303">
        <v>56967</v>
      </c>
      <c r="H6303" s="2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5343</v>
      </c>
      <c r="C6304" t="str">
        <f t="shared" si="98"/>
        <v>Big Top LLC</v>
      </c>
      <c r="F6304" s="3"/>
      <c r="G6304">
        <v>56968</v>
      </c>
      <c r="H6304" s="2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5344</v>
      </c>
      <c r="C6305" t="str">
        <f t="shared" si="98"/>
        <v>Four Corners Windfarm LLC</v>
      </c>
      <c r="F6305" s="3"/>
      <c r="G6305">
        <v>56969</v>
      </c>
      <c r="H6305" s="2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5345</v>
      </c>
      <c r="C6306" t="str">
        <f t="shared" si="98"/>
        <v>Four Mile Canyon Windfarm LLC</v>
      </c>
      <c r="F6306" s="3"/>
      <c r="G6306">
        <v>56970</v>
      </c>
      <c r="H6306" s="2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5346</v>
      </c>
      <c r="C6307" t="str">
        <f t="shared" si="98"/>
        <v>Oregon Trail Windfarm LLC</v>
      </c>
      <c r="F6307" s="3"/>
      <c r="G6307">
        <v>56971</v>
      </c>
      <c r="H6307" s="2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5347</v>
      </c>
      <c r="C6308" t="str">
        <f t="shared" si="98"/>
        <v>Pacific Canyon Windfarm LLC</v>
      </c>
      <c r="F6308" s="3"/>
      <c r="G6308">
        <v>56972</v>
      </c>
      <c r="H6308" s="2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5348</v>
      </c>
      <c r="C6309" t="str">
        <f t="shared" si="98"/>
        <v>Sand Ranch Windfarm LLC</v>
      </c>
      <c r="F6309" s="3"/>
      <c r="G6309">
        <v>56973</v>
      </c>
      <c r="H6309" s="2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5349</v>
      </c>
      <c r="C6310" t="str">
        <f t="shared" si="98"/>
        <v>Wagon Trail LLC</v>
      </c>
      <c r="F6310" s="3"/>
      <c r="G6310">
        <v>56974</v>
      </c>
      <c r="H6310" s="2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5350</v>
      </c>
      <c r="C6311" t="str">
        <f t="shared" si="98"/>
        <v>Ward Butte Windfarm LLC</v>
      </c>
      <c r="F6311" s="3"/>
      <c r="G6311">
        <v>56975</v>
      </c>
      <c r="H6311" s="2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5351</v>
      </c>
      <c r="C6312" t="str">
        <f t="shared" si="98"/>
        <v>Mason County LFGTE</v>
      </c>
      <c r="F6312" s="3"/>
      <c r="G6312">
        <v>56977</v>
      </c>
      <c r="H6312" s="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5352</v>
      </c>
      <c r="C6313" t="str">
        <f t="shared" si="98"/>
        <v>Sears Hydroelectric Plant</v>
      </c>
      <c r="F6313" s="3"/>
      <c r="G6313">
        <v>56978</v>
      </c>
      <c r="H6313" s="2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5353</v>
      </c>
      <c r="C6314" t="str">
        <f t="shared" si="98"/>
        <v>EC&amp;R Panther Creek Wind Farm III</v>
      </c>
      <c r="F6314" s="3"/>
      <c r="G6314">
        <v>56979</v>
      </c>
      <c r="H6314" s="2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5354</v>
      </c>
      <c r="C6315" t="str">
        <f t="shared" si="98"/>
        <v>Stony Creek Wind Farm LLC</v>
      </c>
      <c r="F6315" s="3"/>
      <c r="G6315">
        <v>56980</v>
      </c>
      <c r="H6315" s="2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5355</v>
      </c>
      <c r="C6316" t="str">
        <f t="shared" si="98"/>
        <v>Pyron Wind Farm LLC</v>
      </c>
      <c r="F6316" s="3"/>
      <c r="G6316">
        <v>56981</v>
      </c>
      <c r="H6316" s="2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5356</v>
      </c>
      <c r="C6317" t="str">
        <f t="shared" si="98"/>
        <v>NGP Blue Mountain I LLC</v>
      </c>
      <c r="F6317" s="3"/>
      <c r="G6317">
        <v>56982</v>
      </c>
      <c r="H6317" s="2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5357</v>
      </c>
      <c r="C6318" t="str">
        <f t="shared" si="98"/>
        <v>EC&amp;R Papalote Creek I LLC</v>
      </c>
      <c r="F6318" s="3"/>
      <c r="G6318">
        <v>56983</v>
      </c>
      <c r="H6318" s="2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5358</v>
      </c>
      <c r="C6319" t="str">
        <f t="shared" si="98"/>
        <v>Inadale Wind Farm LLC</v>
      </c>
      <c r="F6319" s="3"/>
      <c r="G6319">
        <v>56984</v>
      </c>
      <c r="H6319" s="2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5359</v>
      </c>
      <c r="C6320" t="str">
        <f t="shared" si="98"/>
        <v>Smoky Hills Wind Project Phase II</v>
      </c>
      <c r="F6320" s="3"/>
      <c r="G6320">
        <v>56985</v>
      </c>
      <c r="H6320" s="2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5360</v>
      </c>
      <c r="C6321" t="str">
        <f t="shared" si="98"/>
        <v>Clinton LFGTE Facility</v>
      </c>
      <c r="F6321" s="3"/>
      <c r="G6321">
        <v>56986</v>
      </c>
      <c r="H6321" s="2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5361</v>
      </c>
      <c r="C6322" t="str">
        <f t="shared" si="98"/>
        <v>Hyland LFGTE Facility</v>
      </c>
      <c r="F6322" s="3"/>
      <c r="G6322">
        <v>56987</v>
      </c>
      <c r="H6322" s="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5362</v>
      </c>
      <c r="C6323" t="str">
        <f t="shared" si="98"/>
        <v>Stetson Wind I</v>
      </c>
      <c r="F6323" s="3"/>
      <c r="G6323">
        <v>56989</v>
      </c>
      <c r="H6323" s="2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5363</v>
      </c>
      <c r="C6324" t="str">
        <f t="shared" si="98"/>
        <v>Rollins Wind Project</v>
      </c>
      <c r="F6324" s="3"/>
      <c r="G6324">
        <v>56990</v>
      </c>
      <c r="H6324" s="2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5364</v>
      </c>
      <c r="C6325" t="str">
        <f t="shared" si="98"/>
        <v>Stetson Wind II</v>
      </c>
      <c r="F6325" s="3"/>
      <c r="G6325">
        <v>56991</v>
      </c>
      <c r="H6325" s="2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5365</v>
      </c>
      <c r="C6326" t="str">
        <f t="shared" si="98"/>
        <v>MF Mesa Lane LLC</v>
      </c>
      <c r="F6326" s="3"/>
      <c r="G6326">
        <v>56993</v>
      </c>
      <c r="H6326" s="2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5366</v>
      </c>
      <c r="C6327" t="str">
        <f t="shared" si="98"/>
        <v>Santa Ana 3</v>
      </c>
      <c r="F6327" s="3"/>
      <c r="G6327">
        <v>363</v>
      </c>
      <c r="H6327" s="2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5367</v>
      </c>
      <c r="C6328" t="str">
        <f t="shared" si="98"/>
        <v>Arrowrock Hydroelectric Project</v>
      </c>
      <c r="F6328" s="3"/>
      <c r="G6328">
        <v>56997</v>
      </c>
      <c r="H6328" s="2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F6329" s="3"/>
      <c r="G6329">
        <v>57001</v>
      </c>
      <c r="H6329" s="2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5368</v>
      </c>
      <c r="C6330" t="str">
        <f t="shared" si="98"/>
        <v>Oakfield Wind Project</v>
      </c>
      <c r="F6330" s="3"/>
      <c r="G6330">
        <v>57002</v>
      </c>
      <c r="H6330" s="2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5369</v>
      </c>
      <c r="C6331" t="str">
        <f t="shared" si="98"/>
        <v>Fulton LFGTE Facility</v>
      </c>
      <c r="F6331" s="3"/>
      <c r="G6331">
        <v>57003</v>
      </c>
      <c r="H6331" s="2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5370</v>
      </c>
      <c r="C6332" t="str">
        <f t="shared" si="98"/>
        <v>SunEdison Walgreens Moreno Valley</v>
      </c>
      <c r="F6332" s="3"/>
      <c r="G6332">
        <v>57004</v>
      </c>
      <c r="H6332" s="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5371</v>
      </c>
      <c r="C6333" t="str">
        <f t="shared" si="98"/>
        <v>Mariani Packing Vacaville Solar</v>
      </c>
      <c r="F6333" s="3"/>
      <c r="G6333">
        <v>57005</v>
      </c>
      <c r="H6333" s="2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5372</v>
      </c>
      <c r="C6334" t="str">
        <f t="shared" si="98"/>
        <v>Walgreens Woodland Distribution Center</v>
      </c>
      <c r="F6334" s="3"/>
      <c r="G6334">
        <v>57006</v>
      </c>
      <c r="H6334" s="2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5373</v>
      </c>
      <c r="C6335" t="str">
        <f t="shared" si="98"/>
        <v>SunEdison Ironwood State Prison</v>
      </c>
      <c r="F6335" s="3"/>
      <c r="G6335">
        <v>57007</v>
      </c>
      <c r="H6335" s="2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5374</v>
      </c>
      <c r="C6336" t="str">
        <f t="shared" si="98"/>
        <v>SunEdison Procter &amp; Gamble Oxnard</v>
      </c>
      <c r="F6336" s="3"/>
      <c r="G6336">
        <v>57008</v>
      </c>
      <c r="H6336" s="2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5375</v>
      </c>
      <c r="C6337" t="str">
        <f t="shared" si="98"/>
        <v>Kohls San Bernardino Solar Facility</v>
      </c>
      <c r="F6337" s="3"/>
      <c r="G6337">
        <v>57009</v>
      </c>
      <c r="H6337" s="2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5376</v>
      </c>
      <c r="C6338" t="str">
        <f t="shared" ref="C6338:C6401" si="99">IF(H6338="",F6338,H6338)</f>
        <v>SunEdison Anheuser Busch Fairfield</v>
      </c>
      <c r="F6338" s="3"/>
      <c r="G6338">
        <v>57010</v>
      </c>
      <c r="H6338" s="2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5377</v>
      </c>
      <c r="C6339" t="str">
        <f t="shared" si="99"/>
        <v>Chuckawalla Valley State Prison</v>
      </c>
      <c r="F6339" s="3"/>
      <c r="G6339">
        <v>57011</v>
      </c>
      <c r="H6339" s="2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5378</v>
      </c>
      <c r="C6340" t="str">
        <f t="shared" si="99"/>
        <v>SunEdison Walmart Apple Valley DC</v>
      </c>
      <c r="F6340" s="3"/>
      <c r="G6340">
        <v>57012</v>
      </c>
      <c r="H6340" s="2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5379</v>
      </c>
      <c r="C6341" t="str">
        <f t="shared" si="99"/>
        <v>DeKalb County Green Energy Facility</v>
      </c>
      <c r="F6341" s="3"/>
      <c r="G6341">
        <v>57013</v>
      </c>
      <c r="H6341" s="2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5380</v>
      </c>
      <c r="C6342" t="str">
        <f t="shared" si="99"/>
        <v>Waste Management Arden LFGTE</v>
      </c>
      <c r="F6342" s="3"/>
      <c r="G6342">
        <v>57014</v>
      </c>
      <c r="H6342" s="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5381</v>
      </c>
      <c r="C6343" t="str">
        <f t="shared" si="99"/>
        <v>Waste Management Columbia Ridge LFGTE</v>
      </c>
      <c r="F6343" s="3"/>
      <c r="G6343">
        <v>57015</v>
      </c>
      <c r="H6343" s="2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5382</v>
      </c>
      <c r="C6344" t="str">
        <f t="shared" si="99"/>
        <v>Waste Management Crossroads LFGTE</v>
      </c>
      <c r="F6344" s="3"/>
      <c r="G6344">
        <v>57016</v>
      </c>
      <c r="H6344" s="2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5383</v>
      </c>
      <c r="C6345" t="str">
        <f t="shared" si="99"/>
        <v>Spruce Ridge Gas Recovery</v>
      </c>
      <c r="F6345" s="3"/>
      <c r="G6345">
        <v>57017</v>
      </c>
      <c r="H6345" s="2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5384</v>
      </c>
      <c r="C6346" t="str">
        <f t="shared" si="99"/>
        <v>Waste Management Middle Peninsula LFGTE</v>
      </c>
      <c r="F6346" s="3"/>
      <c r="G6346">
        <v>57018</v>
      </c>
      <c r="H6346" s="2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5385</v>
      </c>
      <c r="C6347" t="str">
        <f t="shared" si="99"/>
        <v>Riverbend Landfill</v>
      </c>
      <c r="F6347" s="3"/>
      <c r="G6347">
        <v>57019</v>
      </c>
      <c r="H6347" s="2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5386</v>
      </c>
      <c r="C6348" t="str">
        <f t="shared" si="99"/>
        <v>Westside Landfill Gas Recovery</v>
      </c>
      <c r="F6348" s="3"/>
      <c r="G6348">
        <v>57020</v>
      </c>
      <c r="H6348" s="2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5387</v>
      </c>
      <c r="C6349" t="str">
        <f t="shared" si="99"/>
        <v>Waste Management Madison County LFGTE</v>
      </c>
      <c r="F6349" s="3"/>
      <c r="G6349">
        <v>57021</v>
      </c>
      <c r="H6349" s="2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5388</v>
      </c>
      <c r="C6350" t="str">
        <f t="shared" si="99"/>
        <v>Waste Management King George LFGTE</v>
      </c>
      <c r="F6350" s="3"/>
      <c r="G6350">
        <v>57022</v>
      </c>
      <c r="H6350" s="2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5389</v>
      </c>
      <c r="C6351" t="str">
        <f t="shared" si="99"/>
        <v>Waste Management Rolling Meadows LFGTE</v>
      </c>
      <c r="F6351" s="3"/>
      <c r="G6351">
        <v>57023</v>
      </c>
      <c r="H6351" s="2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5390</v>
      </c>
      <c r="C6352" t="str">
        <f t="shared" si="99"/>
        <v>Waste Management Northern Oaks LFGTE</v>
      </c>
      <c r="F6352" s="3"/>
      <c r="G6352">
        <v>57024</v>
      </c>
      <c r="H6352" s="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5391</v>
      </c>
      <c r="C6353" t="str">
        <f t="shared" si="99"/>
        <v>Waste Management Eco Vista LFGTE</v>
      </c>
      <c r="F6353" s="3"/>
      <c r="G6353">
        <v>57025</v>
      </c>
      <c r="H6353" s="2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5392</v>
      </c>
      <c r="C6354" t="str">
        <f t="shared" si="99"/>
        <v>Superior Landfill Gas Recovery</v>
      </c>
      <c r="F6354" s="3"/>
      <c r="G6354">
        <v>57026</v>
      </c>
      <c r="H6354" s="2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5393</v>
      </c>
      <c r="C6355" t="str">
        <f t="shared" si="99"/>
        <v>Canyon Power Plant</v>
      </c>
      <c r="F6355" s="3"/>
      <c r="G6355">
        <v>57027</v>
      </c>
      <c r="H6355" s="2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5394</v>
      </c>
      <c r="C6356" t="str">
        <f t="shared" si="99"/>
        <v>Cleveland Cnty Generating Facility</v>
      </c>
      <c r="F6356" s="3"/>
      <c r="G6356">
        <v>57029</v>
      </c>
      <c r="H6356" s="2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5395</v>
      </c>
      <c r="C6357" t="str">
        <f t="shared" si="99"/>
        <v>Willmar Municipal East Substation</v>
      </c>
      <c r="F6357" s="3"/>
      <c r="G6357">
        <v>57034</v>
      </c>
      <c r="H6357" s="2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5396</v>
      </c>
      <c r="C6358" t="str">
        <f t="shared" si="99"/>
        <v>Willmar Municipal SW Substation</v>
      </c>
      <c r="F6358" s="3"/>
      <c r="G6358">
        <v>57035</v>
      </c>
      <c r="H6358" s="2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5397</v>
      </c>
      <c r="C6359" t="str">
        <f t="shared" si="99"/>
        <v>Kemper County IGCC Project</v>
      </c>
      <c r="F6359" s="3"/>
      <c r="G6359">
        <v>57037</v>
      </c>
      <c r="H6359" s="2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5398</v>
      </c>
      <c r="C6360" t="str">
        <f t="shared" si="99"/>
        <v>Wallowa Falls</v>
      </c>
      <c r="F6360" s="3"/>
      <c r="G6360">
        <v>3041</v>
      </c>
      <c r="H6360" s="2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5399</v>
      </c>
      <c r="C6361" t="str">
        <f t="shared" si="99"/>
        <v>Weber</v>
      </c>
      <c r="F6361" s="3"/>
      <c r="G6361">
        <v>3661</v>
      </c>
      <c r="H6361" s="2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5400</v>
      </c>
      <c r="C6362" t="str">
        <f t="shared" si="99"/>
        <v>Armenia Mountain Wind Farm</v>
      </c>
      <c r="F6362" s="3"/>
      <c r="G6362">
        <v>57044</v>
      </c>
      <c r="H6362" s="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5401</v>
      </c>
      <c r="C6363" t="str">
        <f t="shared" si="99"/>
        <v>Rolling Thunder Wind Farm</v>
      </c>
      <c r="F6363" s="3"/>
      <c r="G6363">
        <v>57045</v>
      </c>
      <c r="H6363" s="2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5402</v>
      </c>
      <c r="C6364" t="str">
        <f t="shared" si="99"/>
        <v>Archer Daniels Midland Columbus</v>
      </c>
      <c r="F6364" s="3"/>
      <c r="G6364">
        <v>57046</v>
      </c>
      <c r="H6364" s="2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5403</v>
      </c>
      <c r="C6365" t="str">
        <f t="shared" si="99"/>
        <v>White River (WI)</v>
      </c>
      <c r="F6365" s="3"/>
      <c r="G6365">
        <v>3989</v>
      </c>
      <c r="H6365" s="2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5404</v>
      </c>
      <c r="C6366" t="str">
        <f t="shared" si="99"/>
        <v>NaturEner Glacier Wind Energy 1</v>
      </c>
      <c r="F6366" s="3"/>
      <c r="G6366">
        <v>57049</v>
      </c>
      <c r="H6366" s="2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5405</v>
      </c>
      <c r="C6367" t="str">
        <f t="shared" si="99"/>
        <v>NaturEner Glacier Wind Energy 2</v>
      </c>
      <c r="F6367" s="3"/>
      <c r="G6367">
        <v>57050</v>
      </c>
      <c r="H6367" s="2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5406</v>
      </c>
      <c r="C6368" t="str">
        <f t="shared" si="99"/>
        <v>Noatak</v>
      </c>
      <c r="F6368" s="3"/>
      <c r="G6368">
        <v>57051</v>
      </c>
      <c r="H6368" s="2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5407</v>
      </c>
      <c r="C6369" t="str">
        <f t="shared" si="99"/>
        <v>Savoonga</v>
      </c>
      <c r="F6369" s="3"/>
      <c r="G6369">
        <v>57052</v>
      </c>
      <c r="H6369" s="2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5408</v>
      </c>
      <c r="C6370" t="str">
        <f t="shared" si="99"/>
        <v>Alakanuk</v>
      </c>
      <c r="F6370" s="3"/>
      <c r="G6370">
        <v>57053</v>
      </c>
      <c r="H6370" s="2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5409</v>
      </c>
      <c r="C6371" t="str">
        <f t="shared" si="99"/>
        <v>Upper Kalskag</v>
      </c>
      <c r="F6371" s="3"/>
      <c r="G6371">
        <v>57054</v>
      </c>
      <c r="H6371" s="2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5410</v>
      </c>
      <c r="C6372" t="str">
        <f t="shared" si="99"/>
        <v>Stebbins</v>
      </c>
      <c r="F6372" s="3"/>
      <c r="G6372">
        <v>57055</v>
      </c>
      <c r="H6372" s="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5411</v>
      </c>
      <c r="C6373" t="str">
        <f t="shared" si="99"/>
        <v>Scammon Bay</v>
      </c>
      <c r="F6373" s="3"/>
      <c r="G6373">
        <v>57056</v>
      </c>
      <c r="H6373" s="2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5412</v>
      </c>
      <c r="C6374" t="str">
        <f t="shared" si="99"/>
        <v>Quinhagak</v>
      </c>
      <c r="F6374" s="3"/>
      <c r="G6374">
        <v>57057</v>
      </c>
      <c r="H6374" s="2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5413</v>
      </c>
      <c r="C6375" t="str">
        <f t="shared" si="99"/>
        <v>Pilot Station</v>
      </c>
      <c r="F6375" s="3"/>
      <c r="G6375">
        <v>57058</v>
      </c>
      <c r="H6375" s="2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5414</v>
      </c>
      <c r="C6376" t="str">
        <f t="shared" si="99"/>
        <v>Koyuk</v>
      </c>
      <c r="F6376" s="3"/>
      <c r="G6376">
        <v>57059</v>
      </c>
      <c r="H6376" s="2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5415</v>
      </c>
      <c r="C6377" t="str">
        <f t="shared" si="99"/>
        <v>Elim</v>
      </c>
      <c r="F6377" s="3"/>
      <c r="G6377">
        <v>57060</v>
      </c>
      <c r="H6377" s="2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5416</v>
      </c>
      <c r="C6378" t="str">
        <f t="shared" si="99"/>
        <v>St. Michael</v>
      </c>
      <c r="F6378" s="3"/>
      <c r="G6378">
        <v>57061</v>
      </c>
      <c r="H6378" s="2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5417</v>
      </c>
      <c r="C6379" t="str">
        <f t="shared" si="99"/>
        <v>Gambell</v>
      </c>
      <c r="F6379" s="3"/>
      <c r="G6379">
        <v>57062</v>
      </c>
      <c r="H6379" s="2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5418</v>
      </c>
      <c r="C6380" t="str">
        <f t="shared" si="99"/>
        <v>Shungnak</v>
      </c>
      <c r="F6380" s="3"/>
      <c r="G6380">
        <v>57063</v>
      </c>
      <c r="H6380" s="2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5419</v>
      </c>
      <c r="C6381" t="str">
        <f t="shared" si="99"/>
        <v>Kotlik</v>
      </c>
      <c r="F6381" s="3"/>
      <c r="G6381">
        <v>57064</v>
      </c>
      <c r="H6381" s="2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5420</v>
      </c>
      <c r="C6382" t="str">
        <f t="shared" si="99"/>
        <v>Kivalina</v>
      </c>
      <c r="F6382" s="3"/>
      <c r="G6382">
        <v>57065</v>
      </c>
      <c r="H6382" s="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5421</v>
      </c>
      <c r="C6383" t="str">
        <f t="shared" si="99"/>
        <v>Kasigluk</v>
      </c>
      <c r="F6383" s="3"/>
      <c r="G6383">
        <v>57066</v>
      </c>
      <c r="H6383" s="2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5422</v>
      </c>
      <c r="C6384" t="str">
        <f t="shared" si="99"/>
        <v>Toksook Bay</v>
      </c>
      <c r="F6384" s="3"/>
      <c r="G6384">
        <v>57067</v>
      </c>
      <c r="H6384" s="2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F6385" s="3"/>
      <c r="G6385">
        <v>57068</v>
      </c>
      <c r="H6385" s="2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5423</v>
      </c>
      <c r="C6386" t="str">
        <f t="shared" si="99"/>
        <v>Twin Cities Hydro LLC</v>
      </c>
      <c r="F6386" s="3"/>
      <c r="G6386">
        <v>57069</v>
      </c>
      <c r="H6386" s="2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5424</v>
      </c>
      <c r="C6387" t="str">
        <f t="shared" si="99"/>
        <v>GenConn Devon LLC</v>
      </c>
      <c r="F6387" s="3"/>
      <c r="G6387">
        <v>57070</v>
      </c>
      <c r="H6387" s="2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5425</v>
      </c>
      <c r="C6388" t="str">
        <f t="shared" si="99"/>
        <v>Denton Power LLC</v>
      </c>
      <c r="F6388" s="3"/>
      <c r="G6388">
        <v>57071</v>
      </c>
      <c r="H6388" s="2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5426</v>
      </c>
      <c r="C6389" t="str">
        <f t="shared" si="99"/>
        <v>Granite City Works</v>
      </c>
      <c r="F6389" s="3"/>
      <c r="G6389">
        <v>57072</v>
      </c>
      <c r="H6389" s="2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5427</v>
      </c>
      <c r="C6390" t="str">
        <f t="shared" si="99"/>
        <v>Ivanpah 2</v>
      </c>
      <c r="F6390" s="3"/>
      <c r="G6390">
        <v>57073</v>
      </c>
      <c r="H6390" s="2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5428</v>
      </c>
      <c r="C6391" t="str">
        <f t="shared" si="99"/>
        <v>Ivanpah 1</v>
      </c>
      <c r="F6391" s="3"/>
      <c r="G6391">
        <v>57074</v>
      </c>
      <c r="H6391" s="2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5429</v>
      </c>
      <c r="C6392" t="str">
        <f t="shared" si="99"/>
        <v>Ivanpah 3</v>
      </c>
      <c r="F6392" s="3"/>
      <c r="G6392">
        <v>57075</v>
      </c>
      <c r="H6392" s="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5430</v>
      </c>
      <c r="C6393" t="str">
        <f t="shared" si="99"/>
        <v>South Columbus Water Resource Facility</v>
      </c>
      <c r="F6393" s="3"/>
      <c r="G6393">
        <v>57076</v>
      </c>
      <c r="H6393" s="2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5431</v>
      </c>
      <c r="C6394" t="str">
        <f t="shared" si="99"/>
        <v>Steel Winds II</v>
      </c>
      <c r="F6394" s="3"/>
      <c r="G6394">
        <v>57078</v>
      </c>
      <c r="H6394" s="2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5432</v>
      </c>
      <c r="C6395" t="str">
        <f t="shared" si="99"/>
        <v>Milford Wind Corridor I LLC</v>
      </c>
      <c r="F6395" s="3"/>
      <c r="G6395">
        <v>57079</v>
      </c>
      <c r="H6395" s="2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5433</v>
      </c>
      <c r="C6396" t="str">
        <f t="shared" si="99"/>
        <v>Sheffield Wind</v>
      </c>
      <c r="F6396" s="3"/>
      <c r="G6396">
        <v>57080</v>
      </c>
      <c r="H6396" s="2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5434</v>
      </c>
      <c r="C6397" t="str">
        <f t="shared" si="99"/>
        <v>Calpine Vineland Solar LLC</v>
      </c>
      <c r="F6397" s="3"/>
      <c r="G6397">
        <v>57081</v>
      </c>
      <c r="H6397" s="2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5435</v>
      </c>
      <c r="C6398" t="str">
        <f t="shared" si="99"/>
        <v>Kaheawa Wind Power II LLC</v>
      </c>
      <c r="F6398" s="3"/>
      <c r="G6398">
        <v>57082</v>
      </c>
      <c r="H6398" s="2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5436</v>
      </c>
      <c r="C6399" t="str">
        <f t="shared" si="99"/>
        <v>Bull Hill Wind Project</v>
      </c>
      <c r="F6399" s="3"/>
      <c r="G6399">
        <v>57083</v>
      </c>
      <c r="H6399" s="2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5437</v>
      </c>
      <c r="C6400" t="str">
        <f t="shared" si="99"/>
        <v>Kahuku Wind Power LLC</v>
      </c>
      <c r="F6400" s="3"/>
      <c r="G6400">
        <v>57087</v>
      </c>
      <c r="H6400" s="2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5438</v>
      </c>
      <c r="C6401" t="str">
        <f t="shared" si="99"/>
        <v>Campbell Hill Windpower</v>
      </c>
      <c r="F6401" s="3"/>
      <c r="G6401">
        <v>57090</v>
      </c>
      <c r="H6401" s="2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5439</v>
      </c>
      <c r="C6402" t="str">
        <f t="shared" ref="C6402:C6465" si="100">IF(H6402="",F6402,H6402)</f>
        <v>Silver Sage Windpower</v>
      </c>
      <c r="F6402" s="3"/>
      <c r="G6402">
        <v>57091</v>
      </c>
      <c r="H6402" s="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5440</v>
      </c>
      <c r="C6403" t="str">
        <f t="shared" si="100"/>
        <v>Casper Wind Farm</v>
      </c>
      <c r="F6403" s="3"/>
      <c r="G6403">
        <v>57093</v>
      </c>
      <c r="H6403" s="2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5441</v>
      </c>
      <c r="C6404" t="str">
        <f t="shared" si="100"/>
        <v>Streator Cayuga Ridge South</v>
      </c>
      <c r="F6404" s="3"/>
      <c r="G6404">
        <v>57094</v>
      </c>
      <c r="H6404" s="2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5442</v>
      </c>
      <c r="C6405" t="str">
        <f t="shared" si="100"/>
        <v>Penascal II Wind Project LLC</v>
      </c>
      <c r="F6405" s="3"/>
      <c r="G6405">
        <v>57095</v>
      </c>
      <c r="H6405" s="2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5443</v>
      </c>
      <c r="C6406" t="str">
        <f t="shared" si="100"/>
        <v>Star Point Wind Project LLC</v>
      </c>
      <c r="F6406" s="3"/>
      <c r="G6406">
        <v>57096</v>
      </c>
      <c r="H6406" s="2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5444</v>
      </c>
      <c r="C6407" t="str">
        <f t="shared" si="100"/>
        <v>Rugby Wind Power Project</v>
      </c>
      <c r="F6407" s="3"/>
      <c r="G6407">
        <v>57097</v>
      </c>
      <c r="H6407" s="2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5445</v>
      </c>
      <c r="C6408" t="str">
        <f t="shared" si="100"/>
        <v>Dry Lake Wind LLC</v>
      </c>
      <c r="F6408" s="3"/>
      <c r="G6408">
        <v>57098</v>
      </c>
      <c r="H6408" s="2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5446</v>
      </c>
      <c r="C6409" t="str">
        <f t="shared" si="100"/>
        <v>WestRock (WA)</v>
      </c>
      <c r="F6409" s="3"/>
      <c r="G6409">
        <v>57099</v>
      </c>
      <c r="H6409" s="2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5447</v>
      </c>
      <c r="C6410" t="str">
        <f t="shared" si="100"/>
        <v>Santa Maria LFG Power Plant</v>
      </c>
      <c r="F6410" s="3"/>
      <c r="G6410">
        <v>57100</v>
      </c>
      <c r="H6410" s="2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5448</v>
      </c>
      <c r="C6411" t="str">
        <f t="shared" si="100"/>
        <v>J&amp;A-Santa Maria II LLC</v>
      </c>
      <c r="F6411" s="3"/>
      <c r="G6411">
        <v>57101</v>
      </c>
      <c r="H6411" s="2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5449</v>
      </c>
      <c r="C6412" t="str">
        <f t="shared" si="100"/>
        <v>Whittier LFG Power Plant #1</v>
      </c>
      <c r="F6412" s="3"/>
      <c r="G6412">
        <v>57102</v>
      </c>
      <c r="H6412" s="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5450</v>
      </c>
      <c r="C6413" t="str">
        <f t="shared" si="100"/>
        <v>Newark America Mill</v>
      </c>
      <c r="F6413" s="3"/>
      <c r="G6413">
        <v>57103</v>
      </c>
      <c r="H6413" s="2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5451</v>
      </c>
      <c r="C6414" t="str">
        <f t="shared" si="100"/>
        <v>Mesalands Comm College Wind Turbine</v>
      </c>
      <c r="F6414" s="3"/>
      <c r="G6414">
        <v>57106</v>
      </c>
      <c r="H6414" s="2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5452</v>
      </c>
      <c r="C6415" t="str">
        <f t="shared" si="100"/>
        <v>Milford Wind Corridor Stage II LLC</v>
      </c>
      <c r="F6415" s="3"/>
      <c r="G6415">
        <v>57107</v>
      </c>
      <c r="H6415" s="2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5453</v>
      </c>
      <c r="C6416" t="str">
        <f t="shared" si="100"/>
        <v>Blue Canyon Windpower V LLC</v>
      </c>
      <c r="F6416" s="3"/>
      <c r="G6416">
        <v>57108</v>
      </c>
      <c r="H6416" s="2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5454</v>
      </c>
      <c r="C6417" t="str">
        <f t="shared" si="100"/>
        <v>Meadow Lake Wind Farm LLC</v>
      </c>
      <c r="F6417" s="3"/>
      <c r="G6417">
        <v>57109</v>
      </c>
      <c r="H6417" s="2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5455</v>
      </c>
      <c r="C6418" t="str">
        <f t="shared" si="100"/>
        <v>Blackstone Wind Farm LLC</v>
      </c>
      <c r="F6418" s="3"/>
      <c r="G6418">
        <v>57110</v>
      </c>
      <c r="H6418" s="2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5456</v>
      </c>
      <c r="C6419" t="str">
        <f t="shared" si="100"/>
        <v>Lost Lakes Wind Farm LLC</v>
      </c>
      <c r="F6419" s="3"/>
      <c r="G6419">
        <v>57111</v>
      </c>
      <c r="H6419" s="2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5457</v>
      </c>
      <c r="C6420" t="str">
        <f t="shared" si="100"/>
        <v>Meadow Lake Wind Farm II LLC</v>
      </c>
      <c r="F6420" s="3"/>
      <c r="G6420">
        <v>57112</v>
      </c>
      <c r="H6420" s="2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5458</v>
      </c>
      <c r="C6421" t="str">
        <f t="shared" si="100"/>
        <v>Blackstone Wind Farm II LLC</v>
      </c>
      <c r="F6421" s="3"/>
      <c r="G6421">
        <v>57113</v>
      </c>
      <c r="H6421" s="2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5459</v>
      </c>
      <c r="C6422" t="str">
        <f t="shared" si="100"/>
        <v>Meadow Lake Wind Farm III LLC</v>
      </c>
      <c r="F6422" s="3"/>
      <c r="G6422">
        <v>57115</v>
      </c>
      <c r="H6422" s="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5460</v>
      </c>
      <c r="C6423" t="str">
        <f t="shared" si="100"/>
        <v>Greensburg Wind Farm LLC</v>
      </c>
      <c r="F6423" s="3"/>
      <c r="G6423">
        <v>57118</v>
      </c>
      <c r="H6423" s="2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5461</v>
      </c>
      <c r="C6424" t="str">
        <f t="shared" si="100"/>
        <v>Koda Biomass Plant</v>
      </c>
      <c r="F6424" s="3"/>
      <c r="G6424">
        <v>57119</v>
      </c>
      <c r="H6424" s="2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5462</v>
      </c>
      <c r="C6425" t="str">
        <f t="shared" si="100"/>
        <v>Wilton Wind II LLC</v>
      </c>
      <c r="F6425" s="3"/>
      <c r="G6425">
        <v>57120</v>
      </c>
      <c r="H6425" s="2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5463</v>
      </c>
      <c r="C6426" t="str">
        <f t="shared" si="100"/>
        <v>Ashtabula Wind II LLC</v>
      </c>
      <c r="F6426" s="3"/>
      <c r="G6426">
        <v>57121</v>
      </c>
      <c r="H6426" s="2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5464</v>
      </c>
      <c r="C6427" t="str">
        <f t="shared" si="100"/>
        <v>UCI Facilities Management Central Plant</v>
      </c>
      <c r="F6427" s="3"/>
      <c r="G6427">
        <v>57122</v>
      </c>
      <c r="H6427" s="2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5465</v>
      </c>
      <c r="C6428" t="str">
        <f t="shared" si="100"/>
        <v>Trail Ridge Landfill Gas Recovery</v>
      </c>
      <c r="F6428" s="3"/>
      <c r="G6428">
        <v>57123</v>
      </c>
      <c r="H6428" s="2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5466</v>
      </c>
      <c r="C6429" t="str">
        <f t="shared" si="100"/>
        <v>Payne's Ferry</v>
      </c>
      <c r="F6429" s="3"/>
      <c r="G6429">
        <v>57124</v>
      </c>
      <c r="H6429" s="2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5467</v>
      </c>
      <c r="C6430" t="str">
        <f t="shared" si="100"/>
        <v>Camp Reed</v>
      </c>
      <c r="F6430" s="3"/>
      <c r="G6430">
        <v>57125</v>
      </c>
      <c r="H6430" s="2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5468</v>
      </c>
      <c r="C6431" t="str">
        <f t="shared" si="100"/>
        <v>Yahoo Creek</v>
      </c>
      <c r="F6431" s="3"/>
      <c r="G6431">
        <v>57126</v>
      </c>
      <c r="H6431" s="2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5469</v>
      </c>
      <c r="C6432" t="str">
        <f t="shared" si="100"/>
        <v>G2 Energy Marion LLC</v>
      </c>
      <c r="F6432" s="3"/>
      <c r="G6432">
        <v>57128</v>
      </c>
      <c r="H6432" s="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5470</v>
      </c>
      <c r="C6433" t="str">
        <f t="shared" si="100"/>
        <v>Beaver Ridge Wind</v>
      </c>
      <c r="F6433" s="3"/>
      <c r="G6433">
        <v>57130</v>
      </c>
      <c r="H6433" s="2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5471</v>
      </c>
      <c r="C6434" t="str">
        <f t="shared" si="100"/>
        <v>Stoney Corners Wind Farm</v>
      </c>
      <c r="F6434" s="3"/>
      <c r="G6434">
        <v>57131</v>
      </c>
      <c r="H6434" s="2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5472</v>
      </c>
      <c r="C6435" t="str">
        <f t="shared" si="100"/>
        <v>G2 Energy Ostrom Road LLC</v>
      </c>
      <c r="F6435" s="3"/>
      <c r="G6435">
        <v>57133</v>
      </c>
      <c r="H6435" s="2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5473</v>
      </c>
      <c r="C6436" t="str">
        <f t="shared" si="100"/>
        <v>OREG 4 Peetz</v>
      </c>
      <c r="F6436" s="3"/>
      <c r="G6436">
        <v>57134</v>
      </c>
      <c r="H6436" s="2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5474</v>
      </c>
      <c r="C6437" t="str">
        <f t="shared" si="100"/>
        <v>Big Sky Wind LLC</v>
      </c>
      <c r="F6437" s="3"/>
      <c r="G6437">
        <v>57135</v>
      </c>
      <c r="H6437" s="2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5475</v>
      </c>
      <c r="C6438" t="str">
        <f t="shared" si="100"/>
        <v>Tuana Springs</v>
      </c>
      <c r="F6438" s="3"/>
      <c r="G6438">
        <v>57136</v>
      </c>
      <c r="H6438" s="2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5476</v>
      </c>
      <c r="C6439" t="str">
        <f t="shared" si="100"/>
        <v>Eurus Combine Hills Turbine Ranch 2</v>
      </c>
      <c r="F6439" s="3"/>
      <c r="G6439">
        <v>57137</v>
      </c>
      <c r="H6439" s="2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5477</v>
      </c>
      <c r="C6440" t="str">
        <f t="shared" si="100"/>
        <v>Savannah River Site Biomass Cogen</v>
      </c>
      <c r="F6440" s="3"/>
      <c r="G6440">
        <v>57138</v>
      </c>
      <c r="H6440" s="2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5478</v>
      </c>
      <c r="C6441" t="str">
        <f t="shared" si="100"/>
        <v>Highland Wind Project (PA)</v>
      </c>
      <c r="F6441" s="3"/>
      <c r="G6441">
        <v>57139</v>
      </c>
      <c r="H6441" s="2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5479</v>
      </c>
      <c r="C6442" t="str">
        <f t="shared" si="100"/>
        <v>RV CSU Power LLC</v>
      </c>
      <c r="F6442" s="3"/>
      <c r="G6442">
        <v>57141</v>
      </c>
      <c r="H6442" s="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5480</v>
      </c>
      <c r="C6443" t="str">
        <f t="shared" si="100"/>
        <v>Beech Ridge Energy LLC</v>
      </c>
      <c r="F6443" s="3"/>
      <c r="G6443">
        <v>57151</v>
      </c>
      <c r="H6443" s="2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5481</v>
      </c>
      <c r="C6444" t="str">
        <f t="shared" si="100"/>
        <v>Harvest Wind Project</v>
      </c>
      <c r="F6444" s="3"/>
      <c r="G6444">
        <v>57152</v>
      </c>
      <c r="H6444" s="2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5482</v>
      </c>
      <c r="C6445" t="str">
        <f t="shared" si="100"/>
        <v>Langford Wind Power</v>
      </c>
      <c r="F6445" s="3"/>
      <c r="G6445">
        <v>57153</v>
      </c>
      <c r="H6445" s="2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5483</v>
      </c>
      <c r="C6446" t="str">
        <f t="shared" si="100"/>
        <v>Barton Chapel Wind Farm</v>
      </c>
      <c r="F6446" s="3"/>
      <c r="G6446">
        <v>57156</v>
      </c>
      <c r="H6446" s="2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5484</v>
      </c>
      <c r="C6447" t="str">
        <f t="shared" si="100"/>
        <v>Windy Flats Wind Project</v>
      </c>
      <c r="F6447" s="3"/>
      <c r="G6447">
        <v>57159</v>
      </c>
      <c r="H6447" s="2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5485</v>
      </c>
      <c r="C6448" t="str">
        <f t="shared" si="100"/>
        <v>White River Lock and Dam 1</v>
      </c>
      <c r="F6448" s="3"/>
      <c r="G6448">
        <v>57160</v>
      </c>
      <c r="H6448" s="2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5486</v>
      </c>
      <c r="C6449" t="str">
        <f t="shared" si="100"/>
        <v>White River Lock and Dam 3</v>
      </c>
      <c r="F6449" s="3"/>
      <c r="G6449">
        <v>57162</v>
      </c>
      <c r="H6449" s="2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5487</v>
      </c>
      <c r="C6450" t="str">
        <f t="shared" si="100"/>
        <v>Calabasas Gas to Energy Facility</v>
      </c>
      <c r="F6450" s="3"/>
      <c r="G6450">
        <v>57163</v>
      </c>
      <c r="H6450" s="2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5488</v>
      </c>
      <c r="C6451" t="str">
        <f t="shared" si="100"/>
        <v>Farmers Branch Renewable Energy Facility</v>
      </c>
      <c r="F6451" s="3"/>
      <c r="G6451">
        <v>57165</v>
      </c>
      <c r="H6451" s="2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5489</v>
      </c>
      <c r="C6452" t="str">
        <f t="shared" si="100"/>
        <v>Waste Management Lockwood LFGTE</v>
      </c>
      <c r="F6452" s="3"/>
      <c r="G6452">
        <v>57166</v>
      </c>
      <c r="H6452" s="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5490</v>
      </c>
      <c r="C6453" t="str">
        <f t="shared" si="100"/>
        <v>Mesquite Creek LFGTE Project</v>
      </c>
      <c r="F6453" s="3"/>
      <c r="G6453">
        <v>57167</v>
      </c>
      <c r="H6453" s="2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5491</v>
      </c>
      <c r="C6454" t="str">
        <f t="shared" si="100"/>
        <v>Waste Management Naples LFGTE Project</v>
      </c>
      <c r="F6454" s="3"/>
      <c r="G6454">
        <v>57168</v>
      </c>
      <c r="H6454" s="2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5492</v>
      </c>
      <c r="C6455" t="str">
        <f t="shared" si="100"/>
        <v>Waste Management Piedmont LFGTE Project</v>
      </c>
      <c r="F6455" s="3"/>
      <c r="G6455">
        <v>57169</v>
      </c>
      <c r="H6455" s="2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5493</v>
      </c>
      <c r="C6456" t="str">
        <f t="shared" si="100"/>
        <v>Suburban Landfill Gas Recovery</v>
      </c>
      <c r="F6456" s="3"/>
      <c r="G6456">
        <v>57170</v>
      </c>
      <c r="H6456" s="2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5494</v>
      </c>
      <c r="C6457" t="str">
        <f t="shared" si="100"/>
        <v>Glen Ullin Station 6</v>
      </c>
      <c r="F6457" s="3"/>
      <c r="G6457">
        <v>57172</v>
      </c>
      <c r="H6457" s="2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5495</v>
      </c>
      <c r="C6458" t="str">
        <f t="shared" si="100"/>
        <v>Bridgewater Dairy Anaerobic Digester</v>
      </c>
      <c r="F6458" s="3"/>
      <c r="G6458">
        <v>57173</v>
      </c>
      <c r="H6458" s="2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5496</v>
      </c>
      <c r="C6459" t="str">
        <f t="shared" si="100"/>
        <v>Colorado Highlands Wind</v>
      </c>
      <c r="F6459" s="3"/>
      <c r="G6459">
        <v>57174</v>
      </c>
      <c r="H6459" s="2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5497</v>
      </c>
      <c r="C6460" t="str">
        <f t="shared" si="100"/>
        <v>University of Delaware Wind Turbine</v>
      </c>
      <c r="F6460" s="3"/>
      <c r="G6460">
        <v>57176</v>
      </c>
      <c r="H6460" s="2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5498</v>
      </c>
      <c r="C6461" t="str">
        <f t="shared" si="100"/>
        <v>Meadow Lake Wind Farm IV</v>
      </c>
      <c r="F6461" s="3"/>
      <c r="G6461">
        <v>57177</v>
      </c>
      <c r="H6461" s="2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5499</v>
      </c>
      <c r="C6462" t="str">
        <f t="shared" si="100"/>
        <v>HSCo CHP</v>
      </c>
      <c r="F6462" s="3"/>
      <c r="G6462">
        <v>57179</v>
      </c>
      <c r="H6462" s="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5500</v>
      </c>
      <c r="C6463" t="str">
        <f t="shared" si="100"/>
        <v>PPL Frey Farm Landfill Wind</v>
      </c>
      <c r="F6463" s="3"/>
      <c r="G6463">
        <v>57182</v>
      </c>
      <c r="H6463" s="2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5501</v>
      </c>
      <c r="C6464" t="str">
        <f t="shared" si="100"/>
        <v>PPL Glendon LFGTE Plant</v>
      </c>
      <c r="F6464" s="3"/>
      <c r="G6464">
        <v>57183</v>
      </c>
      <c r="H6464" s="2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5502</v>
      </c>
      <c r="C6465" t="str">
        <f t="shared" si="100"/>
        <v>Orono Hydro Station</v>
      </c>
      <c r="F6465" s="3"/>
      <c r="G6465">
        <v>57184</v>
      </c>
      <c r="H6465" s="2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5503</v>
      </c>
      <c r="C6466" t="str">
        <f t="shared" ref="C6466:C6529" si="101">IF(H6466="",F6466,H6466)</f>
        <v>Chautauqua LFGTE Facility</v>
      </c>
      <c r="F6466" s="3"/>
      <c r="G6466">
        <v>57186</v>
      </c>
      <c r="H6466" s="2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5504</v>
      </c>
      <c r="C6467" t="str">
        <f t="shared" si="101"/>
        <v>Pillar Mountain Wind Project</v>
      </c>
      <c r="F6467" s="3"/>
      <c r="G6467">
        <v>57187</v>
      </c>
      <c r="H6467" s="2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5505</v>
      </c>
      <c r="C6468" t="str">
        <f t="shared" si="101"/>
        <v>Vantage Wind Energy LLC</v>
      </c>
      <c r="F6468" s="3"/>
      <c r="G6468">
        <v>57188</v>
      </c>
      <c r="H6468" s="2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5506</v>
      </c>
      <c r="C6469" t="str">
        <f t="shared" si="101"/>
        <v>Lost Creek Wind Energy Facility</v>
      </c>
      <c r="F6469" s="3"/>
      <c r="G6469">
        <v>57189</v>
      </c>
      <c r="H6469" s="2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5507</v>
      </c>
      <c r="C6470" t="str">
        <f t="shared" si="101"/>
        <v>Little Quinnesec Falls Hydro Project</v>
      </c>
      <c r="F6470" s="3"/>
      <c r="G6470">
        <v>57190</v>
      </c>
      <c r="H6470" s="2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5508</v>
      </c>
      <c r="C6471" t="str">
        <f t="shared" si="101"/>
        <v>Exelon Solar Chicago</v>
      </c>
      <c r="F6471" s="3"/>
      <c r="G6471">
        <v>57191</v>
      </c>
      <c r="H6471" s="2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5509</v>
      </c>
      <c r="C6472" t="str">
        <f t="shared" si="101"/>
        <v>Spring Valley Wind Project</v>
      </c>
      <c r="F6472" s="3"/>
      <c r="G6472">
        <v>57192</v>
      </c>
      <c r="H6472" s="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5510</v>
      </c>
      <c r="C6473" t="str">
        <f t="shared" si="101"/>
        <v>Day County Wind LLC</v>
      </c>
      <c r="F6473" s="3"/>
      <c r="G6473">
        <v>57194</v>
      </c>
      <c r="H6473" s="2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5511</v>
      </c>
      <c r="C6474" t="str">
        <f t="shared" si="101"/>
        <v>High Point, POLO</v>
      </c>
      <c r="F6474" s="3"/>
      <c r="G6474">
        <v>57196</v>
      </c>
      <c r="H6474" s="2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5512</v>
      </c>
      <c r="C6475" t="str">
        <f t="shared" si="101"/>
        <v>Blue Wing Solar Energy Generation</v>
      </c>
      <c r="F6475" s="3"/>
      <c r="G6475">
        <v>57197</v>
      </c>
      <c r="H6475" s="2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5513</v>
      </c>
      <c r="C6476" t="str">
        <f t="shared" si="101"/>
        <v>Shelby Solar Energy Generation Facility</v>
      </c>
      <c r="F6476" s="3"/>
      <c r="G6476">
        <v>57200</v>
      </c>
      <c r="H6476" s="2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5514</v>
      </c>
      <c r="C6477" t="str">
        <f t="shared" si="101"/>
        <v>FPL Energy Montezuma Winds LLC</v>
      </c>
      <c r="F6477" s="3"/>
      <c r="G6477">
        <v>57201</v>
      </c>
      <c r="H6477" s="2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5515</v>
      </c>
      <c r="C6478" t="str">
        <f t="shared" si="101"/>
        <v>Jacksonville Solar</v>
      </c>
      <c r="F6478" s="3"/>
      <c r="G6478">
        <v>57202</v>
      </c>
      <c r="H6478" s="2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5516</v>
      </c>
      <c r="C6479" t="str">
        <f t="shared" si="101"/>
        <v>Wyandot Solar Farm</v>
      </c>
      <c r="F6479" s="3"/>
      <c r="G6479">
        <v>57203</v>
      </c>
      <c r="H6479" s="2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5517</v>
      </c>
      <c r="C6480" t="str">
        <f t="shared" si="101"/>
        <v>PSEG Hackettstown</v>
      </c>
      <c r="F6480" s="3"/>
      <c r="G6480">
        <v>57204</v>
      </c>
      <c r="H6480" s="2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5518</v>
      </c>
      <c r="C6481" t="str">
        <f t="shared" si="101"/>
        <v>CM48</v>
      </c>
      <c r="F6481" s="3"/>
      <c r="G6481">
        <v>57205</v>
      </c>
      <c r="H6481" s="2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5519</v>
      </c>
      <c r="C6482" t="str">
        <f t="shared" si="101"/>
        <v>Soldotna</v>
      </c>
      <c r="F6482" s="3"/>
      <c r="G6482">
        <v>57206</v>
      </c>
      <c r="H6482" s="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5520</v>
      </c>
      <c r="C6483" t="str">
        <f t="shared" si="101"/>
        <v>Thomson Reuters Data Center Bldg ES101</v>
      </c>
      <c r="F6483" s="3"/>
      <c r="G6483">
        <v>57207</v>
      </c>
      <c r="H6483" s="2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5521</v>
      </c>
      <c r="C6484" t="str">
        <f t="shared" si="101"/>
        <v>Thomson Reuters Data Center Bldg H</v>
      </c>
      <c r="F6484" s="3"/>
      <c r="G6484">
        <v>57208</v>
      </c>
      <c r="H6484" s="2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5522</v>
      </c>
      <c r="C6485" t="str">
        <f t="shared" si="101"/>
        <v>Cedar Creek II</v>
      </c>
      <c r="F6485" s="3"/>
      <c r="G6485">
        <v>57210</v>
      </c>
      <c r="H6485" s="2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5523</v>
      </c>
      <c r="C6486" t="str">
        <f t="shared" si="101"/>
        <v>Goshen Phase II</v>
      </c>
      <c r="F6486" s="3"/>
      <c r="G6486">
        <v>57211</v>
      </c>
      <c r="H6486" s="2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5524</v>
      </c>
      <c r="C6487" t="str">
        <f t="shared" si="101"/>
        <v>EC&amp;R Papalote Creek II LLC</v>
      </c>
      <c r="F6487" s="3"/>
      <c r="G6487">
        <v>57212</v>
      </c>
      <c r="H6487" s="2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5525</v>
      </c>
      <c r="C6488" t="str">
        <f t="shared" si="101"/>
        <v>ENEL Salt Wells LLC</v>
      </c>
      <c r="F6488" s="3"/>
      <c r="G6488">
        <v>57213</v>
      </c>
      <c r="H6488" s="2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5526</v>
      </c>
      <c r="C6489" t="str">
        <f t="shared" si="101"/>
        <v>Waverly Community Wind Project</v>
      </c>
      <c r="F6489" s="3"/>
      <c r="G6489">
        <v>57214</v>
      </c>
      <c r="H6489" s="2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5527</v>
      </c>
      <c r="C6490" t="str">
        <f t="shared" si="101"/>
        <v>Crayola Solar Project</v>
      </c>
      <c r="F6490" s="3"/>
      <c r="G6490">
        <v>57216</v>
      </c>
      <c r="H6490" s="2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5528</v>
      </c>
      <c r="C6491" t="str">
        <f t="shared" si="101"/>
        <v>Solar Photovoltaic Project #02</v>
      </c>
      <c r="F6491" s="3"/>
      <c r="G6491">
        <v>56996</v>
      </c>
      <c r="H6491" s="2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5529</v>
      </c>
      <c r="C6492" t="str">
        <f t="shared" si="101"/>
        <v>Solar Photovoltaic Project #03</v>
      </c>
      <c r="F6492" s="3"/>
      <c r="G6492">
        <v>57217</v>
      </c>
      <c r="H6492" s="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5530</v>
      </c>
      <c r="C6493" t="str">
        <f t="shared" si="101"/>
        <v>Solar Photovoltaic Project #05</v>
      </c>
      <c r="F6493" s="3"/>
      <c r="G6493">
        <v>57219</v>
      </c>
      <c r="H6493" s="2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5531</v>
      </c>
      <c r="C6494" t="str">
        <f t="shared" si="101"/>
        <v>Solar Photovoltaic Project #06</v>
      </c>
      <c r="F6494" s="3"/>
      <c r="G6494">
        <v>57220</v>
      </c>
      <c r="H6494" s="2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5532</v>
      </c>
      <c r="C6495" t="str">
        <f t="shared" si="101"/>
        <v>Solar Photovoltaic Project #07</v>
      </c>
      <c r="F6495" s="3"/>
      <c r="G6495">
        <v>57221</v>
      </c>
      <c r="H6495" s="2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5533</v>
      </c>
      <c r="C6496" t="str">
        <f t="shared" si="101"/>
        <v>Solar Photovoltaic Project #08</v>
      </c>
      <c r="F6496" s="3"/>
      <c r="G6496">
        <v>57222</v>
      </c>
      <c r="H6496" s="2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5534</v>
      </c>
      <c r="C6497" t="str">
        <f t="shared" si="101"/>
        <v>Solar Photovoltaic Project #09</v>
      </c>
      <c r="F6497" s="3"/>
      <c r="G6497">
        <v>57223</v>
      </c>
      <c r="H6497" s="2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5535</v>
      </c>
      <c r="C6498" t="str">
        <f t="shared" si="101"/>
        <v>Solar Photovoltaic Project #10</v>
      </c>
      <c r="F6498" s="3"/>
      <c r="G6498">
        <v>57224</v>
      </c>
      <c r="H6498" s="2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5536</v>
      </c>
      <c r="C6499" t="str">
        <f t="shared" si="101"/>
        <v>Solar Photovoltaic Project #11</v>
      </c>
      <c r="F6499" s="3"/>
      <c r="G6499">
        <v>57225</v>
      </c>
      <c r="H6499" s="2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5537</v>
      </c>
      <c r="C6500" t="str">
        <f t="shared" si="101"/>
        <v>Solar Photovoltaic Project #12</v>
      </c>
      <c r="F6500" s="3"/>
      <c r="G6500">
        <v>57226</v>
      </c>
      <c r="H6500" s="2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5538</v>
      </c>
      <c r="C6501" t="str">
        <f t="shared" si="101"/>
        <v>Solar Photovoltaic Project #13</v>
      </c>
      <c r="F6501" s="3"/>
      <c r="G6501">
        <v>57227</v>
      </c>
      <c r="H6501" s="2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5539</v>
      </c>
      <c r="C6502" t="str">
        <f t="shared" si="101"/>
        <v>Solar Photovoltaic Project #15</v>
      </c>
      <c r="F6502" s="3"/>
      <c r="G6502">
        <v>57229</v>
      </c>
      <c r="H6502" s="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5540</v>
      </c>
      <c r="C6503" t="str">
        <f t="shared" si="101"/>
        <v>Solar Photovoltaic Project #16</v>
      </c>
      <c r="F6503" s="3"/>
      <c r="G6503">
        <v>57230</v>
      </c>
      <c r="H6503" s="2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5541</v>
      </c>
      <c r="C6504" t="str">
        <f t="shared" si="101"/>
        <v>Solar Photovoltaic Project #17</v>
      </c>
      <c r="F6504" s="3"/>
      <c r="G6504">
        <v>57231</v>
      </c>
      <c r="H6504" s="2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5542</v>
      </c>
      <c r="C6505" t="str">
        <f t="shared" si="101"/>
        <v>Solar Photovoltaic Project #18</v>
      </c>
      <c r="F6505" s="3"/>
      <c r="G6505">
        <v>57232</v>
      </c>
      <c r="H6505" s="2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5543</v>
      </c>
      <c r="C6506" t="str">
        <f t="shared" si="101"/>
        <v>Solar Photovoltaic Project #22</v>
      </c>
      <c r="F6506" s="3"/>
      <c r="G6506">
        <v>57237</v>
      </c>
      <c r="H6506" s="2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5544</v>
      </c>
      <c r="C6507" t="str">
        <f t="shared" si="101"/>
        <v>Roth Rock Wind Farm LLC</v>
      </c>
      <c r="F6507" s="3"/>
      <c r="G6507">
        <v>57239</v>
      </c>
      <c r="H6507" s="2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5545</v>
      </c>
      <c r="C6508" t="str">
        <f t="shared" si="101"/>
        <v>Roth Rock North Wind Farm, LLC</v>
      </c>
      <c r="F6508" s="3"/>
      <c r="G6508">
        <v>57240</v>
      </c>
      <c r="H6508" s="2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5546</v>
      </c>
      <c r="C6509" t="str">
        <f t="shared" si="101"/>
        <v>Gainesville Renewable Energy Center</v>
      </c>
      <c r="F6509" s="3"/>
      <c r="G6509">
        <v>57241</v>
      </c>
      <c r="H6509" s="2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5547</v>
      </c>
      <c r="C6510" t="str">
        <f t="shared" si="101"/>
        <v>Cimarron Solar Facility</v>
      </c>
      <c r="F6510" s="3"/>
      <c r="G6510">
        <v>57243</v>
      </c>
      <c r="H6510" s="2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5548</v>
      </c>
      <c r="C6511" t="str">
        <f t="shared" si="101"/>
        <v>Kit Carson Windpower</v>
      </c>
      <c r="F6511" s="3"/>
      <c r="G6511">
        <v>57244</v>
      </c>
      <c r="H6511" s="2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5549</v>
      </c>
      <c r="C6512" t="str">
        <f t="shared" si="101"/>
        <v>Solar Photovoltaic Project #23</v>
      </c>
      <c r="F6512" s="3"/>
      <c r="G6512">
        <v>57236</v>
      </c>
      <c r="H6512" s="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5550</v>
      </c>
      <c r="C6513" t="str">
        <f t="shared" si="101"/>
        <v>Solar Photovoltaic Project #26</v>
      </c>
      <c r="F6513" s="3"/>
      <c r="G6513">
        <v>57245</v>
      </c>
      <c r="H6513" s="2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5551</v>
      </c>
      <c r="C6514" t="str">
        <f t="shared" si="101"/>
        <v>Solar Photovoltaic Project #27</v>
      </c>
      <c r="F6514" s="3"/>
      <c r="G6514">
        <v>57246</v>
      </c>
      <c r="H6514" s="2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5552</v>
      </c>
      <c r="C6515" t="str">
        <f t="shared" si="101"/>
        <v>Welcome Wind Turbine</v>
      </c>
      <c r="F6515" s="3"/>
      <c r="G6515">
        <v>57248</v>
      </c>
      <c r="H6515" s="2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5553</v>
      </c>
      <c r="C6516" t="str">
        <f t="shared" si="101"/>
        <v>Renewable Energy Services of Ohio</v>
      </c>
      <c r="F6516" s="3"/>
      <c r="G6516">
        <v>57249</v>
      </c>
      <c r="H6516" s="2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5554</v>
      </c>
      <c r="C6517" t="str">
        <f t="shared" si="101"/>
        <v>Earthmovers LFGTE</v>
      </c>
      <c r="F6517" s="3"/>
      <c r="G6517">
        <v>57250</v>
      </c>
      <c r="H6517" s="2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5555</v>
      </c>
      <c r="C6518" t="str">
        <f t="shared" si="101"/>
        <v>Lakota Wind Wind Farm</v>
      </c>
      <c r="F6518" s="3"/>
      <c r="G6518">
        <v>57251</v>
      </c>
      <c r="H6518" s="2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5556</v>
      </c>
      <c r="C6519" t="str">
        <f t="shared" si="101"/>
        <v>Iowa Lakes Superior Wind Farm</v>
      </c>
      <c r="F6519" s="3"/>
      <c r="G6519">
        <v>57252</v>
      </c>
      <c r="H6519" s="2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5557</v>
      </c>
      <c r="C6520" t="str">
        <f t="shared" si="101"/>
        <v>MA Military Reservation Wind Project</v>
      </c>
      <c r="F6520" s="3"/>
      <c r="G6520">
        <v>57253</v>
      </c>
      <c r="H6520" s="2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5558</v>
      </c>
      <c r="C6521" t="str">
        <f t="shared" si="101"/>
        <v>Victor Valley CC CPV Solar</v>
      </c>
      <c r="F6521" s="3"/>
      <c r="G6521">
        <v>57254</v>
      </c>
      <c r="H6521" s="2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5559</v>
      </c>
      <c r="C6522" t="str">
        <f t="shared" si="101"/>
        <v>PA Solar Park</v>
      </c>
      <c r="F6522" s="3"/>
      <c r="G6522">
        <v>57256</v>
      </c>
      <c r="H6522" s="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5560</v>
      </c>
      <c r="C6523" t="str">
        <f t="shared" si="101"/>
        <v>Iowa Lakes Community College Wind Farm</v>
      </c>
      <c r="F6523" s="3"/>
      <c r="G6523">
        <v>57257</v>
      </c>
      <c r="H6523" s="2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5561</v>
      </c>
      <c r="C6524" t="str">
        <f t="shared" si="101"/>
        <v>Texico Wind Ranch LP</v>
      </c>
      <c r="F6524" s="3"/>
      <c r="G6524">
        <v>57258</v>
      </c>
      <c r="H6524" s="2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5562</v>
      </c>
      <c r="C6525" t="str">
        <f t="shared" si="101"/>
        <v>Lubbock Wind Ranch</v>
      </c>
      <c r="F6525" s="3"/>
      <c r="G6525">
        <v>57259</v>
      </c>
      <c r="H6525" s="2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5563</v>
      </c>
      <c r="C6526" t="str">
        <f t="shared" si="101"/>
        <v>Cedro Hill Wind LLC</v>
      </c>
      <c r="F6526" s="3"/>
      <c r="G6526">
        <v>57260</v>
      </c>
      <c r="H6526" s="2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5564</v>
      </c>
      <c r="C6527" t="str">
        <f t="shared" si="101"/>
        <v>Taloga Wind LLC</v>
      </c>
      <c r="F6527" s="3"/>
      <c r="G6527">
        <v>57261</v>
      </c>
      <c r="H6527" s="2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5565</v>
      </c>
      <c r="C6528" t="str">
        <f t="shared" si="101"/>
        <v>Laredo Ridge Wind LLC</v>
      </c>
      <c r="F6528" s="3"/>
      <c r="G6528">
        <v>57262</v>
      </c>
      <c r="H6528" s="2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5566</v>
      </c>
      <c r="C6529" t="str">
        <f t="shared" si="101"/>
        <v>Little Pringle I Wind Farm</v>
      </c>
      <c r="F6529" s="3"/>
      <c r="G6529">
        <v>57263</v>
      </c>
      <c r="H6529" s="2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5567</v>
      </c>
      <c r="C6530" t="str">
        <f t="shared" ref="C6530:C6593" si="102">IF(H6530="",F6530,H6530)</f>
        <v>Little Pringle II Wind Farm</v>
      </c>
      <c r="F6530" s="3"/>
      <c r="G6530">
        <v>57264</v>
      </c>
      <c r="H6530" s="2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5568</v>
      </c>
      <c r="C6531" t="str">
        <f t="shared" si="102"/>
        <v>Dorchester Solar Site</v>
      </c>
      <c r="F6531" s="3"/>
      <c r="G6531">
        <v>57265</v>
      </c>
      <c r="H6531" s="2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5569</v>
      </c>
      <c r="C6532" t="str">
        <f t="shared" si="102"/>
        <v>Marsh Landing Generating Station</v>
      </c>
      <c r="F6532" s="3"/>
      <c r="G6532">
        <v>57267</v>
      </c>
      <c r="H6532" s="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5570</v>
      </c>
      <c r="C6533" t="str">
        <f t="shared" si="102"/>
        <v>Chestnut Flats Wind Farm</v>
      </c>
      <c r="F6533" s="3"/>
      <c r="G6533">
        <v>57268</v>
      </c>
      <c r="H6533" s="2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5571</v>
      </c>
      <c r="C6534" t="str">
        <f t="shared" si="102"/>
        <v>Haverhill Solar Power Project</v>
      </c>
      <c r="F6534" s="3"/>
      <c r="G6534">
        <v>57269</v>
      </c>
      <c r="H6534" s="2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5572</v>
      </c>
      <c r="C6535" t="str">
        <f t="shared" si="102"/>
        <v>NEDC Solar Site</v>
      </c>
      <c r="F6535" s="3"/>
      <c r="G6535">
        <v>57270</v>
      </c>
      <c r="H6535" s="2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5573</v>
      </c>
      <c r="C6536" t="str">
        <f t="shared" si="102"/>
        <v>Grant County Wind LLC</v>
      </c>
      <c r="F6536" s="3"/>
      <c r="G6536">
        <v>57274</v>
      </c>
      <c r="H6536" s="2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5574</v>
      </c>
      <c r="C6537" t="str">
        <f t="shared" si="102"/>
        <v>Crescent Dunes Solar Energy</v>
      </c>
      <c r="F6537" s="3"/>
      <c r="G6537">
        <v>57275</v>
      </c>
      <c r="H6537" s="2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5575</v>
      </c>
      <c r="C6538" t="str">
        <f t="shared" si="102"/>
        <v>Crofton Bluffs Wind LLC</v>
      </c>
      <c r="F6538" s="3"/>
      <c r="G6538">
        <v>57278</v>
      </c>
      <c r="H6538" s="2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5576</v>
      </c>
      <c r="C6539" t="str">
        <f t="shared" si="102"/>
        <v>Aqua Ingrams Mill</v>
      </c>
      <c r="F6539" s="3"/>
      <c r="G6539">
        <v>57280</v>
      </c>
      <c r="H6539" s="2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5577</v>
      </c>
      <c r="C6540" t="str">
        <f t="shared" si="102"/>
        <v>OREG 3 Inc</v>
      </c>
      <c r="F6540" s="3"/>
      <c r="G6540">
        <v>57281</v>
      </c>
      <c r="H6540" s="2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5578</v>
      </c>
      <c r="C6541" t="str">
        <f t="shared" si="102"/>
        <v>Alta Wind Energy Center I</v>
      </c>
      <c r="F6541" s="3"/>
      <c r="G6541">
        <v>57282</v>
      </c>
      <c r="H6541" s="2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5579</v>
      </c>
      <c r="C6542" t="str">
        <f t="shared" si="102"/>
        <v>Flat Water Wind Farm LLC</v>
      </c>
      <c r="F6542" s="3"/>
      <c r="G6542">
        <v>57283</v>
      </c>
      <c r="H6542" s="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5580</v>
      </c>
      <c r="C6543" t="str">
        <f t="shared" si="102"/>
        <v>Minonk Wind Farm</v>
      </c>
      <c r="F6543" s="3"/>
      <c r="G6543">
        <v>57284</v>
      </c>
      <c r="H6543" s="2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5581</v>
      </c>
      <c r="C6544" t="str">
        <f t="shared" si="102"/>
        <v>Sandy Ridge Wind Farm</v>
      </c>
      <c r="F6544" s="3"/>
      <c r="G6544">
        <v>57285</v>
      </c>
      <c r="H6544" s="2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5582</v>
      </c>
      <c r="C6545" t="str">
        <f t="shared" si="102"/>
        <v>OU Spirit Wind Farm</v>
      </c>
      <c r="F6545" s="3"/>
      <c r="G6545">
        <v>57286</v>
      </c>
      <c r="H6545" s="2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5583</v>
      </c>
      <c r="C6546" t="str">
        <f t="shared" si="102"/>
        <v>Hardscrabble Wind Power LLC</v>
      </c>
      <c r="F6546" s="3"/>
      <c r="G6546">
        <v>57287</v>
      </c>
      <c r="H6546" s="2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5584</v>
      </c>
      <c r="C6547" t="str">
        <f t="shared" si="102"/>
        <v>Big Blue</v>
      </c>
      <c r="F6547" s="3"/>
      <c r="G6547">
        <v>57289</v>
      </c>
      <c r="H6547" s="2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5585</v>
      </c>
      <c r="C6548" t="str">
        <f t="shared" si="102"/>
        <v>Northern Colorado Wind LLC</v>
      </c>
      <c r="F6548" s="3"/>
      <c r="G6548">
        <v>57290</v>
      </c>
      <c r="H6548" s="2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5586</v>
      </c>
      <c r="C6549" t="str">
        <f t="shared" si="102"/>
        <v>Alta Wind Energy Center II</v>
      </c>
      <c r="F6549" s="3"/>
      <c r="G6549">
        <v>57291</v>
      </c>
      <c r="H6549" s="2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5587</v>
      </c>
      <c r="C6550" t="str">
        <f t="shared" si="102"/>
        <v>Alta Wind Energy Center III</v>
      </c>
      <c r="F6550" s="3"/>
      <c r="G6550">
        <v>57292</v>
      </c>
      <c r="H6550" s="2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5588</v>
      </c>
      <c r="C6551" t="str">
        <f t="shared" si="102"/>
        <v>Alta Wind Energy Center IV</v>
      </c>
      <c r="F6551" s="3"/>
      <c r="G6551">
        <v>57293</v>
      </c>
      <c r="H6551" s="2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5589</v>
      </c>
      <c r="C6552" t="str">
        <f t="shared" si="102"/>
        <v>Alta Wind Energy Center V</v>
      </c>
      <c r="F6552" s="3"/>
      <c r="G6552">
        <v>57294</v>
      </c>
      <c r="H6552" s="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5590</v>
      </c>
      <c r="C6553" t="str">
        <f t="shared" si="102"/>
        <v>Alpine Solar</v>
      </c>
      <c r="F6553" s="3"/>
      <c r="G6553">
        <v>57295</v>
      </c>
      <c r="H6553" s="2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5591</v>
      </c>
      <c r="C6554" t="str">
        <f t="shared" si="102"/>
        <v>Carleton College</v>
      </c>
      <c r="F6554" s="3"/>
      <c r="G6554">
        <v>57296</v>
      </c>
      <c r="H6554" s="2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5592</v>
      </c>
      <c r="C6555" t="str">
        <f t="shared" si="102"/>
        <v>Cedar Hills</v>
      </c>
      <c r="F6555" s="3"/>
      <c r="G6555">
        <v>57298</v>
      </c>
      <c r="H6555" s="2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5593</v>
      </c>
      <c r="C6556" t="str">
        <f t="shared" si="102"/>
        <v>Criterion Wind Project</v>
      </c>
      <c r="F6556" s="3"/>
      <c r="G6556">
        <v>57300</v>
      </c>
      <c r="H6556" s="2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5594</v>
      </c>
      <c r="C6557" t="str">
        <f t="shared" si="102"/>
        <v>Dutch Wind Energy</v>
      </c>
      <c r="F6557" s="3"/>
      <c r="G6557">
        <v>57301</v>
      </c>
      <c r="H6557" s="2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5595</v>
      </c>
      <c r="C6558" t="str">
        <f t="shared" si="102"/>
        <v>Garnet Wind Energy Center</v>
      </c>
      <c r="F6558" s="3"/>
      <c r="G6558">
        <v>57302</v>
      </c>
      <c r="H6558" s="2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5596</v>
      </c>
      <c r="C6559" t="str">
        <f t="shared" si="102"/>
        <v>Loraine Windpark Project LLC</v>
      </c>
      <c r="F6559" s="3"/>
      <c r="G6559">
        <v>57303</v>
      </c>
      <c r="H6559" s="2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5597</v>
      </c>
      <c r="C6560" t="str">
        <f t="shared" si="102"/>
        <v>Adelanto Solar Project</v>
      </c>
      <c r="F6560" s="3"/>
      <c r="G6560">
        <v>57305</v>
      </c>
      <c r="H6560" s="2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5598</v>
      </c>
      <c r="C6561" t="str">
        <f t="shared" si="102"/>
        <v>Pine Tree Solar Project</v>
      </c>
      <c r="F6561" s="3"/>
      <c r="G6561">
        <v>57306</v>
      </c>
      <c r="H6561" s="2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5599</v>
      </c>
      <c r="C6562" t="str">
        <f t="shared" si="102"/>
        <v>1420 Coil Av #C</v>
      </c>
      <c r="F6562" s="3"/>
      <c r="G6562">
        <v>57310</v>
      </c>
      <c r="H6562" s="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5600</v>
      </c>
      <c r="C6563" t="str">
        <f t="shared" si="102"/>
        <v>Occidental College Solar Project</v>
      </c>
      <c r="F6563" s="3"/>
      <c r="G6563">
        <v>57311</v>
      </c>
      <c r="H6563" s="2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5601</v>
      </c>
      <c r="C6564" t="str">
        <f t="shared" si="102"/>
        <v>Metro Support Services Center Solar</v>
      </c>
      <c r="F6564" s="3"/>
      <c r="G6564">
        <v>57313</v>
      </c>
      <c r="H6564" s="2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5602</v>
      </c>
      <c r="C6565" t="str">
        <f t="shared" si="102"/>
        <v>Los Angeles Harbor College</v>
      </c>
      <c r="F6565" s="3"/>
      <c r="G6565">
        <v>57314</v>
      </c>
      <c r="H6565" s="2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5603</v>
      </c>
      <c r="C6566" t="str">
        <f t="shared" si="102"/>
        <v>Cedar Point Wind</v>
      </c>
      <c r="F6566" s="3"/>
      <c r="G6566">
        <v>57315</v>
      </c>
      <c r="H6566" s="2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5604</v>
      </c>
      <c r="C6567" t="str">
        <f t="shared" si="102"/>
        <v>San Luis Valley Solar Ranch</v>
      </c>
      <c r="F6567" s="3"/>
      <c r="G6567">
        <v>57317</v>
      </c>
      <c r="H6567" s="2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5605</v>
      </c>
      <c r="C6568" t="str">
        <f t="shared" si="102"/>
        <v>Copper Crossing Solar LLC</v>
      </c>
      <c r="F6568" s="3"/>
      <c r="G6568">
        <v>57318</v>
      </c>
      <c r="H6568" s="2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5606</v>
      </c>
      <c r="C6569" t="str">
        <f t="shared" si="102"/>
        <v>Big Horn Wind II</v>
      </c>
      <c r="F6569" s="3"/>
      <c r="G6569">
        <v>57319</v>
      </c>
      <c r="H6569" s="2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5607</v>
      </c>
      <c r="C6570" t="str">
        <f t="shared" si="102"/>
        <v>Juniper Canyon I Wind Project</v>
      </c>
      <c r="F6570" s="3"/>
      <c r="G6570">
        <v>57320</v>
      </c>
      <c r="H6570" s="2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5608</v>
      </c>
      <c r="C6571" t="str">
        <f t="shared" si="102"/>
        <v>Mayberry Solar LLC</v>
      </c>
      <c r="F6571" s="3"/>
      <c r="G6571">
        <v>57321</v>
      </c>
      <c r="H6571" s="2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5609</v>
      </c>
      <c r="C6572" t="str">
        <f t="shared" si="102"/>
        <v>Mont Belvieu Cogeneration Unit</v>
      </c>
      <c r="F6572" s="3"/>
      <c r="G6572">
        <v>57322</v>
      </c>
      <c r="H6572" s="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5610</v>
      </c>
      <c r="C6573" t="str">
        <f t="shared" si="102"/>
        <v>FPL Energy Illinois Wind LLC</v>
      </c>
      <c r="F6573" s="3"/>
      <c r="G6573">
        <v>57325</v>
      </c>
      <c r="H6573" s="2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5611</v>
      </c>
      <c r="C6574" t="str">
        <f t="shared" si="102"/>
        <v>Sunray Wind I</v>
      </c>
      <c r="F6574" s="3"/>
      <c r="G6574">
        <v>57326</v>
      </c>
      <c r="H6574" s="2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5612</v>
      </c>
      <c r="C6575" t="str">
        <f t="shared" si="102"/>
        <v>Top of the World Windpower Project</v>
      </c>
      <c r="F6575" s="3"/>
      <c r="G6575">
        <v>57327</v>
      </c>
      <c r="H6575" s="2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5613</v>
      </c>
      <c r="C6576" t="str">
        <f t="shared" si="102"/>
        <v>Kent County Wastewater Treatment Solar</v>
      </c>
      <c r="F6576" s="3"/>
      <c r="G6576">
        <v>57330</v>
      </c>
      <c r="H6576" s="2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5614</v>
      </c>
      <c r="C6577" t="str">
        <f t="shared" si="102"/>
        <v>Mojave Solar Project</v>
      </c>
      <c r="F6577" s="3"/>
      <c r="G6577">
        <v>57331</v>
      </c>
      <c r="H6577" s="2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5615</v>
      </c>
      <c r="C6578" t="str">
        <f t="shared" si="102"/>
        <v>Crossroads Wind Farm</v>
      </c>
      <c r="F6578" s="3"/>
      <c r="G6578">
        <v>57332</v>
      </c>
      <c r="H6578" s="2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5616</v>
      </c>
      <c r="C6579" t="str">
        <f t="shared" si="102"/>
        <v>Leaning Juniper Wind Power II</v>
      </c>
      <c r="F6579" s="3"/>
      <c r="G6579">
        <v>57333</v>
      </c>
      <c r="H6579" s="2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5617</v>
      </c>
      <c r="C6580" t="str">
        <f t="shared" si="102"/>
        <v>DE Solar 10240 Old Dowd Rd</v>
      </c>
      <c r="F6580" s="3"/>
      <c r="G6580">
        <v>57334</v>
      </c>
      <c r="H6580" s="2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5618</v>
      </c>
      <c r="C6581" t="str">
        <f t="shared" si="102"/>
        <v>DE Solar 657 Brigham Rd</v>
      </c>
      <c r="F6581" s="3"/>
      <c r="G6581">
        <v>57335</v>
      </c>
      <c r="H6581" s="2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5619</v>
      </c>
      <c r="C6582" t="str">
        <f t="shared" si="102"/>
        <v>DE Solar 1725 Drywall Dr</v>
      </c>
      <c r="F6582" s="3"/>
      <c r="G6582">
        <v>57336</v>
      </c>
      <c r="H6582" s="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5620</v>
      </c>
      <c r="C6583" t="str">
        <f t="shared" si="102"/>
        <v>Dover Sun Park</v>
      </c>
      <c r="F6583" s="3"/>
      <c r="G6583">
        <v>57337</v>
      </c>
      <c r="H6583" s="2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5621</v>
      </c>
      <c r="C6584" t="str">
        <f t="shared" si="102"/>
        <v>Roadrunner Solar</v>
      </c>
      <c r="F6584" s="3"/>
      <c r="G6584">
        <v>57338</v>
      </c>
      <c r="H6584" s="2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5622</v>
      </c>
      <c r="C6585" t="str">
        <f t="shared" si="102"/>
        <v>Silver Lake Solar Farm</v>
      </c>
      <c r="F6585" s="3"/>
      <c r="G6585">
        <v>57341</v>
      </c>
      <c r="H6585" s="2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5623</v>
      </c>
      <c r="C6586" t="str">
        <f t="shared" si="102"/>
        <v>White Oak Energy LLC</v>
      </c>
      <c r="F6586" s="3"/>
      <c r="G6586">
        <v>57342</v>
      </c>
      <c r="H6586" s="2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5624</v>
      </c>
      <c r="C6587" t="str">
        <f t="shared" si="102"/>
        <v>Cargill B6 Biofactory</v>
      </c>
      <c r="F6587" s="3"/>
      <c r="G6587">
        <v>57343</v>
      </c>
      <c r="H6587" s="2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5625</v>
      </c>
      <c r="C6588" t="str">
        <f t="shared" si="102"/>
        <v>Cargill Dry Creek Biofactory</v>
      </c>
      <c r="F6588" s="3"/>
      <c r="G6588">
        <v>57344</v>
      </c>
      <c r="H6588" s="2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5626</v>
      </c>
      <c r="C6589" t="str">
        <f t="shared" si="102"/>
        <v>Cargill Kettle Butte Biofactory</v>
      </c>
      <c r="F6589" s="3"/>
      <c r="G6589">
        <v>57345</v>
      </c>
      <c r="H6589" s="2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5627</v>
      </c>
      <c r="C6590" t="str">
        <f t="shared" si="102"/>
        <v>Elk City LLC</v>
      </c>
      <c r="F6590" s="3"/>
      <c r="G6590">
        <v>57346</v>
      </c>
      <c r="H6590" s="2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5628</v>
      </c>
      <c r="C6591" t="str">
        <f t="shared" si="102"/>
        <v>Baldwin Wind LLC</v>
      </c>
      <c r="F6591" s="3"/>
      <c r="G6591">
        <v>57347</v>
      </c>
      <c r="H6591" s="2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5629</v>
      </c>
      <c r="C6592" t="str">
        <f t="shared" si="102"/>
        <v>CityCenter Central Plant Cogen Units</v>
      </c>
      <c r="F6592" s="3"/>
      <c r="G6592">
        <v>57348</v>
      </c>
      <c r="H6592" s="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5630</v>
      </c>
      <c r="C6593" t="str">
        <f t="shared" si="102"/>
        <v>Garrison Energy Center LLC</v>
      </c>
      <c r="F6593" s="3"/>
      <c r="G6593">
        <v>57349</v>
      </c>
      <c r="H6593" s="2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5631</v>
      </c>
      <c r="C6594" t="str">
        <f t="shared" ref="C6594:C6657" si="103">IF(H6594="",F6594,H6594)</f>
        <v>Portsmouth Wind Turbine</v>
      </c>
      <c r="F6594" s="3"/>
      <c r="G6594">
        <v>57350</v>
      </c>
      <c r="H6594" s="2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5632</v>
      </c>
      <c r="C6595" t="str">
        <f t="shared" si="103"/>
        <v>Uilk Wind LLC</v>
      </c>
      <c r="F6595" s="3"/>
      <c r="G6595">
        <v>57351</v>
      </c>
      <c r="H6595" s="2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5633</v>
      </c>
      <c r="C6596" t="str">
        <f t="shared" si="103"/>
        <v>Trenton Solar Farm</v>
      </c>
      <c r="F6596" s="3"/>
      <c r="G6596">
        <v>57352</v>
      </c>
      <c r="H6596" s="2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5634</v>
      </c>
      <c r="C6597" t="str">
        <f t="shared" si="103"/>
        <v>Thermo No 1</v>
      </c>
      <c r="F6597" s="3"/>
      <c r="G6597">
        <v>57353</v>
      </c>
      <c r="H6597" s="2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5635</v>
      </c>
      <c r="C6598" t="str">
        <f t="shared" si="103"/>
        <v>Fox Island Wind LLC</v>
      </c>
      <c r="F6598" s="3"/>
      <c r="G6598">
        <v>57354</v>
      </c>
      <c r="H6598" s="2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5636</v>
      </c>
      <c r="C6599" t="str">
        <f t="shared" si="103"/>
        <v>Henrico</v>
      </c>
      <c r="F6599" s="3"/>
      <c r="G6599">
        <v>57356</v>
      </c>
      <c r="H6599" s="2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5637</v>
      </c>
      <c r="C6600" t="str">
        <f t="shared" si="103"/>
        <v>Red Mesa Wind LLC</v>
      </c>
      <c r="F6600" s="3"/>
      <c r="G6600">
        <v>57357</v>
      </c>
      <c r="H6600" s="2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5638</v>
      </c>
      <c r="C6601" t="str">
        <f t="shared" si="103"/>
        <v>Keenan II Renewable Energy Co LLC</v>
      </c>
      <c r="F6601" s="3"/>
      <c r="G6601">
        <v>57358</v>
      </c>
      <c r="H6601" s="2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5639</v>
      </c>
      <c r="C6602" t="str">
        <f t="shared" si="103"/>
        <v>Avenal Park</v>
      </c>
      <c r="F6602" s="3"/>
      <c r="G6602">
        <v>57359</v>
      </c>
      <c r="H6602" s="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5640</v>
      </c>
      <c r="C6603" t="str">
        <f t="shared" si="103"/>
        <v>Sun City Project LLC</v>
      </c>
      <c r="F6603" s="3"/>
      <c r="G6603">
        <v>57360</v>
      </c>
      <c r="H6603" s="2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5641</v>
      </c>
      <c r="C6604" t="str">
        <f t="shared" si="103"/>
        <v>Sand Drag LLC</v>
      </c>
      <c r="F6604" s="3"/>
      <c r="G6604">
        <v>57361</v>
      </c>
      <c r="H6604" s="2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5642</v>
      </c>
      <c r="C6605" t="str">
        <f t="shared" si="103"/>
        <v>Morgantown Solar Park</v>
      </c>
      <c r="F6605" s="3"/>
      <c r="G6605">
        <v>57362</v>
      </c>
      <c r="H6605" s="2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5643</v>
      </c>
      <c r="C6606" t="str">
        <f t="shared" si="103"/>
        <v>510 REPP One</v>
      </c>
      <c r="F6606" s="3"/>
      <c r="G6606">
        <v>57363</v>
      </c>
      <c r="H6606" s="2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5644</v>
      </c>
      <c r="C6607" t="str">
        <f t="shared" si="103"/>
        <v>Siphon Drop Power Plant</v>
      </c>
      <c r="F6607" s="3"/>
      <c r="G6607">
        <v>57364</v>
      </c>
      <c r="H6607" s="2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5645</v>
      </c>
      <c r="C6608" t="str">
        <f t="shared" si="103"/>
        <v>MP Durham LLC</v>
      </c>
      <c r="F6608" s="3"/>
      <c r="G6608">
        <v>57365</v>
      </c>
      <c r="H6608" s="2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5646</v>
      </c>
      <c r="C6609" t="str">
        <f t="shared" si="103"/>
        <v>MP Wayne LLC</v>
      </c>
      <c r="F6609" s="3"/>
      <c r="G6609">
        <v>57366</v>
      </c>
      <c r="H6609" s="2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5647</v>
      </c>
      <c r="C6610" t="str">
        <f t="shared" si="103"/>
        <v>Pocono Solar Project</v>
      </c>
      <c r="F6610" s="3"/>
      <c r="G6610">
        <v>57367</v>
      </c>
      <c r="H6610" s="2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5648</v>
      </c>
      <c r="C6611" t="str">
        <f t="shared" si="103"/>
        <v>Cogentrix of Alamosa</v>
      </c>
      <c r="F6611" s="3"/>
      <c r="G6611">
        <v>57368</v>
      </c>
      <c r="H6611" s="2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5649</v>
      </c>
      <c r="C6612" t="str">
        <f t="shared" si="103"/>
        <v>Questa Solar Facility</v>
      </c>
      <c r="F6612" s="3"/>
      <c r="G6612">
        <v>57369</v>
      </c>
      <c r="H6612" s="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5650</v>
      </c>
      <c r="C6613" t="str">
        <f t="shared" si="103"/>
        <v>Bellevue Solar Project</v>
      </c>
      <c r="F6613" s="3"/>
      <c r="G6613">
        <v>57372</v>
      </c>
      <c r="H6613" s="2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5651</v>
      </c>
      <c r="C6614" t="str">
        <f t="shared" si="103"/>
        <v>Agua Caliente Solar Project</v>
      </c>
      <c r="F6614" s="3"/>
      <c r="G6614">
        <v>57373</v>
      </c>
      <c r="H6614" s="2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5652</v>
      </c>
      <c r="C6615" t="str">
        <f t="shared" si="103"/>
        <v>Lakefield Wind Project LLC</v>
      </c>
      <c r="F6615" s="3"/>
      <c r="G6615">
        <v>57374</v>
      </c>
      <c r="H6615" s="2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5653</v>
      </c>
      <c r="C6616" t="str">
        <f t="shared" si="103"/>
        <v>Adams Wind Generations LLC</v>
      </c>
      <c r="F6616" s="3"/>
      <c r="G6616">
        <v>57375</v>
      </c>
      <c r="H6616" s="2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5654</v>
      </c>
      <c r="C6617" t="str">
        <f t="shared" si="103"/>
        <v>Jersey Valley Geothermal Power Plant</v>
      </c>
      <c r="F6617" s="3"/>
      <c r="G6617">
        <v>57376</v>
      </c>
      <c r="H6617" s="2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5655</v>
      </c>
      <c r="C6618" t="str">
        <f t="shared" si="103"/>
        <v>Greater Sandhill I</v>
      </c>
      <c r="F6618" s="3"/>
      <c r="G6618">
        <v>57377</v>
      </c>
      <c r="H6618" s="2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5656</v>
      </c>
      <c r="C6619" t="str">
        <f t="shared" si="103"/>
        <v>AV Solar Ranch One</v>
      </c>
      <c r="F6619" s="3"/>
      <c r="G6619">
        <v>57378</v>
      </c>
      <c r="H6619" s="2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5657</v>
      </c>
      <c r="C6620" t="str">
        <f t="shared" si="103"/>
        <v>Dry Lake Wind II LLC</v>
      </c>
      <c r="F6620" s="3"/>
      <c r="G6620">
        <v>57379</v>
      </c>
      <c r="H6620" s="2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5658</v>
      </c>
      <c r="C6621" t="str">
        <f t="shared" si="103"/>
        <v>New England Wind LLC</v>
      </c>
      <c r="F6621" s="3"/>
      <c r="G6621">
        <v>57380</v>
      </c>
      <c r="H6621" s="2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5659</v>
      </c>
      <c r="C6622" t="str">
        <f t="shared" si="103"/>
        <v>Linden Solar Farm</v>
      </c>
      <c r="F6622" s="3"/>
      <c r="G6622">
        <v>57381</v>
      </c>
      <c r="H6622" s="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5660</v>
      </c>
      <c r="C6623" t="str">
        <f t="shared" si="103"/>
        <v>Yardville Solar Farm</v>
      </c>
      <c r="F6623" s="3"/>
      <c r="G6623">
        <v>57382</v>
      </c>
      <c r="H6623" s="2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5661</v>
      </c>
      <c r="C6624" t="str">
        <f t="shared" si="103"/>
        <v>WEA Texas Bayonne</v>
      </c>
      <c r="F6624" s="3"/>
      <c r="G6624">
        <v>57383</v>
      </c>
      <c r="H6624" s="2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5662</v>
      </c>
      <c r="C6625" t="str">
        <f t="shared" si="103"/>
        <v>Matrix Buildings A&amp;B (Perth Amboy) Solar</v>
      </c>
      <c r="F6625" s="3"/>
      <c r="G6625">
        <v>57384</v>
      </c>
      <c r="H6625" s="2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5663</v>
      </c>
      <c r="C6626" t="str">
        <f t="shared" si="103"/>
        <v>Community Wind North LLC</v>
      </c>
      <c r="F6626" s="3"/>
      <c r="G6626">
        <v>57385</v>
      </c>
      <c r="H6626" s="2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5664</v>
      </c>
      <c r="C6627" t="str">
        <f t="shared" si="103"/>
        <v>Ridgewind</v>
      </c>
      <c r="F6627" s="3"/>
      <c r="G6627">
        <v>57386</v>
      </c>
      <c r="H6627" s="2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5665</v>
      </c>
      <c r="C6628" t="str">
        <f t="shared" si="103"/>
        <v>Ashtabula Wind III LLC</v>
      </c>
      <c r="F6628" s="3"/>
      <c r="G6628">
        <v>57387</v>
      </c>
      <c r="H6628" s="2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5666</v>
      </c>
      <c r="C6629" t="str">
        <f t="shared" si="103"/>
        <v>GSK York RDC Solar Facility</v>
      </c>
      <c r="F6629" s="3"/>
      <c r="G6629">
        <v>57390</v>
      </c>
      <c r="H6629" s="2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5667</v>
      </c>
      <c r="C6630" t="str">
        <f t="shared" si="103"/>
        <v>UASTP I</v>
      </c>
      <c r="F6630" s="3"/>
      <c r="G6630">
        <v>57392</v>
      </c>
      <c r="H6630" s="2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5668</v>
      </c>
      <c r="C6631" t="str">
        <f t="shared" si="103"/>
        <v>Big Sky Dairy Digester</v>
      </c>
      <c r="F6631" s="3"/>
      <c r="G6631">
        <v>57393</v>
      </c>
      <c r="H6631" s="2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5669</v>
      </c>
      <c r="C6632" t="str">
        <f t="shared" si="103"/>
        <v>Genesis Solar Energy Project</v>
      </c>
      <c r="F6632" s="3"/>
      <c r="G6632">
        <v>57394</v>
      </c>
      <c r="H6632" s="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5670</v>
      </c>
      <c r="C6633" t="str">
        <f t="shared" si="103"/>
        <v>Danielson Wind Farms LLC</v>
      </c>
      <c r="F6633" s="3"/>
      <c r="G6633">
        <v>57396</v>
      </c>
      <c r="H6633" s="2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5671</v>
      </c>
      <c r="C6634" t="str">
        <f t="shared" si="103"/>
        <v>Dow Jones South Brunswick Solar</v>
      </c>
      <c r="F6634" s="3"/>
      <c r="G6634">
        <v>57397</v>
      </c>
      <c r="H6634" s="2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5672</v>
      </c>
      <c r="C6635" t="str">
        <f t="shared" si="103"/>
        <v>Willow Island Hydroelectric Plant</v>
      </c>
      <c r="F6635" s="3"/>
      <c r="G6635">
        <v>57401</v>
      </c>
      <c r="H6635" s="2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5673</v>
      </c>
      <c r="C6636" t="str">
        <f t="shared" si="103"/>
        <v>Taylorsville Solar LLC</v>
      </c>
      <c r="F6636" s="3"/>
      <c r="G6636">
        <v>57402</v>
      </c>
      <c r="H6636" s="2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5674</v>
      </c>
      <c r="C6637" t="str">
        <f t="shared" si="103"/>
        <v>Northwest Regional</v>
      </c>
      <c r="F6637" s="3"/>
      <c r="G6637">
        <v>57403</v>
      </c>
      <c r="H6637" s="2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5675</v>
      </c>
      <c r="C6638" t="str">
        <f t="shared" si="103"/>
        <v>Oneida Herkimer</v>
      </c>
      <c r="F6638" s="3"/>
      <c r="G6638">
        <v>57404</v>
      </c>
      <c r="H6638" s="2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5676</v>
      </c>
      <c r="C6639" t="str">
        <f t="shared" si="103"/>
        <v>Eagle Valley (MI)</v>
      </c>
      <c r="F6639" s="3"/>
      <c r="G6639">
        <v>57405</v>
      </c>
      <c r="H6639" s="2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5677</v>
      </c>
      <c r="C6640" t="str">
        <f t="shared" si="103"/>
        <v>Prairie View IL</v>
      </c>
      <c r="F6640" s="3"/>
      <c r="G6640">
        <v>57406</v>
      </c>
      <c r="H6640" s="2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5678</v>
      </c>
      <c r="C6641" t="str">
        <f t="shared" si="103"/>
        <v>Prairie Bluff</v>
      </c>
      <c r="F6641" s="3"/>
      <c r="G6641">
        <v>57408</v>
      </c>
      <c r="H6641" s="2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5679</v>
      </c>
      <c r="C6642" t="str">
        <f t="shared" si="103"/>
        <v>West Camden</v>
      </c>
      <c r="F6642" s="3"/>
      <c r="G6642">
        <v>57409</v>
      </c>
      <c r="H6642" s="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5680</v>
      </c>
      <c r="C6643" t="str">
        <f t="shared" si="103"/>
        <v>Geneva</v>
      </c>
      <c r="F6643" s="3"/>
      <c r="G6643">
        <v>57410</v>
      </c>
      <c r="H6643" s="2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5681</v>
      </c>
      <c r="C6644" t="str">
        <f t="shared" si="103"/>
        <v>Mahoning</v>
      </c>
      <c r="F6644" s="3"/>
      <c r="G6644">
        <v>57411</v>
      </c>
      <c r="H6644" s="2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5682</v>
      </c>
      <c r="C6645" t="str">
        <f t="shared" si="103"/>
        <v>Knouse Solar Project 1</v>
      </c>
      <c r="F6645" s="3"/>
      <c r="G6645">
        <v>57412</v>
      </c>
      <c r="H6645" s="2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5683</v>
      </c>
      <c r="C6646" t="str">
        <f t="shared" si="103"/>
        <v>Notus Wind 1</v>
      </c>
      <c r="F6646" s="3"/>
      <c r="G6646">
        <v>57414</v>
      </c>
      <c r="H6646" s="2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5684</v>
      </c>
      <c r="C6647" t="str">
        <f t="shared" si="103"/>
        <v>Sherbino II</v>
      </c>
      <c r="F6647" s="3"/>
      <c r="G6647">
        <v>57415</v>
      </c>
      <c r="H6647" s="2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5685</v>
      </c>
      <c r="C6648" t="str">
        <f t="shared" si="103"/>
        <v>Elk Wind Farm</v>
      </c>
      <c r="F6648" s="3"/>
      <c r="G6648">
        <v>57417</v>
      </c>
      <c r="H6648" s="2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5686</v>
      </c>
      <c r="C6649" t="str">
        <f t="shared" si="103"/>
        <v>RPI Fuel Cell LLC</v>
      </c>
      <c r="F6649" s="3"/>
      <c r="G6649">
        <v>57419</v>
      </c>
      <c r="H6649" s="2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5687</v>
      </c>
      <c r="C6650" t="str">
        <f t="shared" si="103"/>
        <v>UTS SJ1 LLC</v>
      </c>
      <c r="F6650" s="3"/>
      <c r="G6650">
        <v>57420</v>
      </c>
      <c r="H6650" s="2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5688</v>
      </c>
      <c r="C6651" t="str">
        <f t="shared" si="103"/>
        <v>Yolo County Solar Project</v>
      </c>
      <c r="F6651" s="3"/>
      <c r="G6651">
        <v>57422</v>
      </c>
      <c r="H6651" s="2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5689</v>
      </c>
      <c r="C6652" t="str">
        <f t="shared" si="103"/>
        <v>Buffalo Ridge II LLC</v>
      </c>
      <c r="F6652" s="3"/>
      <c r="G6652">
        <v>57424</v>
      </c>
      <c r="H6652" s="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5690</v>
      </c>
      <c r="C6653" t="str">
        <f t="shared" si="103"/>
        <v>Double A Digester</v>
      </c>
      <c r="F6653" s="3"/>
      <c r="G6653">
        <v>57425</v>
      </c>
      <c r="H6653" s="2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5691</v>
      </c>
      <c r="C6654" t="str">
        <f t="shared" si="103"/>
        <v>Ryegrass Windfarm</v>
      </c>
      <c r="F6654" s="3"/>
      <c r="G6654">
        <v>57427</v>
      </c>
      <c r="H6654" s="2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5692</v>
      </c>
      <c r="C6655" t="str">
        <f t="shared" si="103"/>
        <v>Hammett Hill Windfarm</v>
      </c>
      <c r="F6655" s="3"/>
      <c r="G6655">
        <v>57428</v>
      </c>
      <c r="H6655" s="2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5693</v>
      </c>
      <c r="C6656" t="str">
        <f t="shared" si="103"/>
        <v>Mainline Windfarm</v>
      </c>
      <c r="F6656" s="3"/>
      <c r="G6656">
        <v>57429</v>
      </c>
      <c r="H6656" s="2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5694</v>
      </c>
      <c r="C6657" t="str">
        <f t="shared" si="103"/>
        <v>Desert Meadow Windfarm</v>
      </c>
      <c r="F6657" s="3"/>
      <c r="G6657">
        <v>57430</v>
      </c>
      <c r="H6657" s="2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5695</v>
      </c>
      <c r="C6658" t="str">
        <f t="shared" ref="C6658:C6721" si="104">IF(H6658="",F6658,H6658)</f>
        <v>Cold Springs Windfarm</v>
      </c>
      <c r="F6658" s="3"/>
      <c r="G6658">
        <v>57431</v>
      </c>
      <c r="H6658" s="2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5696</v>
      </c>
      <c r="C6659" t="str">
        <f t="shared" si="104"/>
        <v>Oak Glen Wind Farm</v>
      </c>
      <c r="F6659" s="3"/>
      <c r="G6659">
        <v>57432</v>
      </c>
      <c r="H6659" s="2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5697</v>
      </c>
      <c r="C6660" t="str">
        <f t="shared" si="104"/>
        <v>Bellefontaine Gas Producers LLC</v>
      </c>
      <c r="F6660" s="3"/>
      <c r="G6660">
        <v>57433</v>
      </c>
      <c r="H6660" s="2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5698</v>
      </c>
      <c r="C6661" t="str">
        <f t="shared" si="104"/>
        <v>Valley View Transmission LLC</v>
      </c>
      <c r="F6661" s="3"/>
      <c r="G6661">
        <v>57434</v>
      </c>
      <c r="H6661" s="2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5699</v>
      </c>
      <c r="C6662" t="str">
        <f t="shared" si="104"/>
        <v>Solar Star North Carolina II LLC</v>
      </c>
      <c r="F6662" s="3"/>
      <c r="G6662">
        <v>57435</v>
      </c>
      <c r="H6662" s="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5700</v>
      </c>
      <c r="C6663" t="str">
        <f t="shared" si="104"/>
        <v>Davidson Gas Producers LLC</v>
      </c>
      <c r="F6663" s="3"/>
      <c r="G6663">
        <v>57436</v>
      </c>
      <c r="H6663" s="2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5701</v>
      </c>
      <c r="C6664" t="str">
        <f t="shared" si="104"/>
        <v>Juniper Ridge Hydroelectric Project</v>
      </c>
      <c r="F6664" s="3"/>
      <c r="G6664">
        <v>57437</v>
      </c>
      <c r="H6664" s="2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5702</v>
      </c>
      <c r="C6665" t="str">
        <f t="shared" si="104"/>
        <v>6th St Solar Park of Gainesville FL</v>
      </c>
      <c r="F6665" s="3"/>
      <c r="G6665">
        <v>57438</v>
      </c>
      <c r="H6665" s="2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5703</v>
      </c>
      <c r="C6666" t="str">
        <f t="shared" si="104"/>
        <v>California Valley Solar Ranch</v>
      </c>
      <c r="F6666" s="3"/>
      <c r="G6666">
        <v>57439</v>
      </c>
      <c r="H6666" s="2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5704</v>
      </c>
      <c r="C6667" t="str">
        <f t="shared" si="104"/>
        <v>Solar Photovoltaic Project #28</v>
      </c>
      <c r="F6667" s="3"/>
      <c r="G6667">
        <v>57247</v>
      </c>
      <c r="H6667" s="2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5705</v>
      </c>
      <c r="C6668" t="str">
        <f t="shared" si="104"/>
        <v>Silver State Solar Power North</v>
      </c>
      <c r="F6668" s="3"/>
      <c r="G6668">
        <v>57442</v>
      </c>
      <c r="H6668" s="2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5706</v>
      </c>
      <c r="C6669" t="str">
        <f t="shared" si="104"/>
        <v>Pine Tree Acres WM LFGTE</v>
      </c>
      <c r="F6669" s="3"/>
      <c r="G6669">
        <v>57443</v>
      </c>
      <c r="H6669" s="2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5707</v>
      </c>
      <c r="C6670" t="str">
        <f t="shared" si="104"/>
        <v>Two Ponds Windfarm</v>
      </c>
      <c r="F6670" s="3"/>
      <c r="G6670">
        <v>57444</v>
      </c>
      <c r="H6670" s="2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5708</v>
      </c>
      <c r="C6671" t="str">
        <f t="shared" si="104"/>
        <v>McGinness Hills</v>
      </c>
      <c r="F6671" s="3"/>
      <c r="G6671">
        <v>57446</v>
      </c>
      <c r="H6671" s="2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5709</v>
      </c>
      <c r="C6672" t="str">
        <f t="shared" si="104"/>
        <v>Laurel Mountain</v>
      </c>
      <c r="F6672" s="3"/>
      <c r="G6672">
        <v>57447</v>
      </c>
      <c r="H6672" s="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5710</v>
      </c>
      <c r="C6673" t="str">
        <f t="shared" si="104"/>
        <v>Pilesgrove</v>
      </c>
      <c r="F6673" s="3"/>
      <c r="G6673">
        <v>57448</v>
      </c>
      <c r="H6673" s="2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5711</v>
      </c>
      <c r="C6674" t="str">
        <f t="shared" si="104"/>
        <v>Blue Creek Wind Project</v>
      </c>
      <c r="F6674" s="3"/>
      <c r="G6674">
        <v>57449</v>
      </c>
      <c r="H6674" s="2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5712</v>
      </c>
      <c r="C6675" t="str">
        <f t="shared" si="104"/>
        <v>Tuscarora Geothermal Power Plant</v>
      </c>
      <c r="F6675" s="3"/>
      <c r="G6675">
        <v>57451</v>
      </c>
      <c r="H6675" s="2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5713</v>
      </c>
      <c r="C6676" t="str">
        <f t="shared" si="104"/>
        <v>NRG Solar Borrego I</v>
      </c>
      <c r="F6676" s="3"/>
      <c r="G6676">
        <v>57455</v>
      </c>
      <c r="H6676" s="2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5714</v>
      </c>
      <c r="C6677" t="str">
        <f t="shared" si="104"/>
        <v>San Emidio</v>
      </c>
      <c r="F6677" s="3"/>
      <c r="G6677">
        <v>57456</v>
      </c>
      <c r="H6677" s="2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5715</v>
      </c>
      <c r="C6678" t="str">
        <f t="shared" si="104"/>
        <v>Seneca Sustainable Energy LLC</v>
      </c>
      <c r="F6678" s="3"/>
      <c r="G6678">
        <v>57457</v>
      </c>
      <c r="H6678" s="2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5716</v>
      </c>
      <c r="C6679" t="str">
        <f t="shared" si="104"/>
        <v>145 Talmadge Solar</v>
      </c>
      <c r="F6679" s="3"/>
      <c r="G6679">
        <v>57458</v>
      </c>
      <c r="H6679" s="2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5717</v>
      </c>
      <c r="C6680" t="str">
        <f t="shared" si="104"/>
        <v>Mountain View IV</v>
      </c>
      <c r="F6680" s="3"/>
      <c r="G6680">
        <v>57459</v>
      </c>
      <c r="H6680" s="2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5718</v>
      </c>
      <c r="C6681" t="str">
        <f t="shared" si="104"/>
        <v>Caltech Central</v>
      </c>
      <c r="F6681" s="3"/>
      <c r="G6681">
        <v>57460</v>
      </c>
      <c r="H6681" s="2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5719</v>
      </c>
      <c r="C6682" t="str">
        <f t="shared" si="104"/>
        <v>Martins Creek Solar NC, LLC</v>
      </c>
      <c r="F6682" s="3"/>
      <c r="G6682">
        <v>57461</v>
      </c>
      <c r="H6682" s="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5720</v>
      </c>
      <c r="C6683" t="str">
        <f t="shared" si="104"/>
        <v>Napoleon Solar I</v>
      </c>
      <c r="F6683" s="3"/>
      <c r="G6683">
        <v>57462</v>
      </c>
      <c r="H6683" s="2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5721</v>
      </c>
      <c r="C6684" t="str">
        <f t="shared" si="104"/>
        <v>Bishop Hill Energy LLC</v>
      </c>
      <c r="F6684" s="3"/>
      <c r="G6684">
        <v>57463</v>
      </c>
      <c r="H6684" s="2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5722</v>
      </c>
      <c r="C6685" t="str">
        <f t="shared" si="104"/>
        <v>Romark PA Solar</v>
      </c>
      <c r="F6685" s="3"/>
      <c r="G6685">
        <v>57465</v>
      </c>
      <c r="H6685" s="2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5723</v>
      </c>
      <c r="C6686" t="str">
        <f t="shared" si="104"/>
        <v>Blue Ridge Landfill</v>
      </c>
      <c r="F6686" s="3"/>
      <c r="G6686">
        <v>57466</v>
      </c>
      <c r="H6686" s="2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5724</v>
      </c>
      <c r="C6687" t="str">
        <f t="shared" si="104"/>
        <v>Westervelt Moundville Cogen</v>
      </c>
      <c r="F6687" s="3"/>
      <c r="G6687">
        <v>57467</v>
      </c>
      <c r="H6687" s="2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5725</v>
      </c>
      <c r="C6688" t="str">
        <f t="shared" si="104"/>
        <v>Crystal Lake 3 LLC</v>
      </c>
      <c r="F6688" s="3"/>
      <c r="G6688">
        <v>57468</v>
      </c>
      <c r="H6688" s="2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5726</v>
      </c>
      <c r="C6689" t="str">
        <f t="shared" si="104"/>
        <v>Garden Wind LLC</v>
      </c>
      <c r="F6689" s="3"/>
      <c r="G6689">
        <v>57469</v>
      </c>
      <c r="H6689" s="2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5727</v>
      </c>
      <c r="C6690" t="str">
        <f t="shared" si="104"/>
        <v>Marlboro Mill</v>
      </c>
      <c r="F6690" s="3"/>
      <c r="G6690">
        <v>57470</v>
      </c>
      <c r="H6690" s="2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5728</v>
      </c>
      <c r="C6691" t="str">
        <f t="shared" si="104"/>
        <v>Murray Hill Solar</v>
      </c>
      <c r="F6691" s="3"/>
      <c r="G6691">
        <v>57471</v>
      </c>
      <c r="H6691" s="2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5729</v>
      </c>
      <c r="C6692" t="str">
        <f t="shared" si="104"/>
        <v>Dartmouth Solar</v>
      </c>
      <c r="F6692" s="3"/>
      <c r="G6692">
        <v>57473</v>
      </c>
      <c r="H6692" s="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5730</v>
      </c>
      <c r="C6693" t="str">
        <f t="shared" si="104"/>
        <v>Ralls Wind Farm</v>
      </c>
      <c r="F6693" s="3"/>
      <c r="G6693">
        <v>57474</v>
      </c>
      <c r="H6693" s="2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5731</v>
      </c>
      <c r="C6694" t="str">
        <f t="shared" si="104"/>
        <v>John L. Featherstone Plant</v>
      </c>
      <c r="F6694" s="3"/>
      <c r="G6694">
        <v>57475</v>
      </c>
      <c r="H6694" s="2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5732</v>
      </c>
      <c r="C6695" t="str">
        <f t="shared" si="104"/>
        <v>Highwood Generating Station</v>
      </c>
      <c r="F6695" s="3"/>
      <c r="G6695">
        <v>57480</v>
      </c>
      <c r="H6695" s="2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5733</v>
      </c>
      <c r="C6696" t="str">
        <f t="shared" si="104"/>
        <v>Chittenden County Solar Partners</v>
      </c>
      <c r="F6696" s="3"/>
      <c r="G6696">
        <v>57481</v>
      </c>
      <c r="H6696" s="2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5734</v>
      </c>
      <c r="C6697" t="str">
        <f t="shared" si="104"/>
        <v>Sentinel Energy Center, LLC</v>
      </c>
      <c r="F6697" s="3"/>
      <c r="G6697">
        <v>57482</v>
      </c>
      <c r="H6697" s="2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5735</v>
      </c>
      <c r="C6698" t="str">
        <f t="shared" si="104"/>
        <v>Mariposa Energy Project</v>
      </c>
      <c r="F6698" s="3"/>
      <c r="G6698">
        <v>57483</v>
      </c>
      <c r="H6698" s="2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5736</v>
      </c>
      <c r="C6699" t="str">
        <f t="shared" si="104"/>
        <v>Manzana Wind LLC</v>
      </c>
      <c r="F6699" s="3"/>
      <c r="G6699">
        <v>57484</v>
      </c>
      <c r="H6699" s="2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5737</v>
      </c>
      <c r="C6700" t="str">
        <f t="shared" si="104"/>
        <v>Flemington Solar</v>
      </c>
      <c r="F6700" s="3"/>
      <c r="G6700">
        <v>57485</v>
      </c>
      <c r="H6700" s="2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5738</v>
      </c>
      <c r="C6701" t="str">
        <f t="shared" si="104"/>
        <v>Frenchtown I Solar</v>
      </c>
      <c r="F6701" s="3"/>
      <c r="G6701">
        <v>57486</v>
      </c>
      <c r="H6701" s="2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5739</v>
      </c>
      <c r="C6702" t="str">
        <f t="shared" si="104"/>
        <v>Frenchtown II Solar</v>
      </c>
      <c r="F6702" s="3"/>
      <c r="G6702">
        <v>57487</v>
      </c>
      <c r="H6702" s="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5740</v>
      </c>
      <c r="C6703" t="str">
        <f t="shared" si="104"/>
        <v>Lebanon Solar</v>
      </c>
      <c r="F6703" s="3"/>
      <c r="G6703">
        <v>57488</v>
      </c>
      <c r="H6703" s="2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5741</v>
      </c>
      <c r="C6704" t="str">
        <f t="shared" si="104"/>
        <v>Oak Grove Gas Producers</v>
      </c>
      <c r="F6704" s="3"/>
      <c r="G6704">
        <v>57489</v>
      </c>
      <c r="H6704" s="2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5742</v>
      </c>
      <c r="C6705" t="str">
        <f t="shared" si="104"/>
        <v>Imperial Solar Energy Center South</v>
      </c>
      <c r="F6705" s="3"/>
      <c r="G6705">
        <v>57490</v>
      </c>
      <c r="H6705" s="2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5743</v>
      </c>
      <c r="C6706" t="str">
        <f t="shared" si="104"/>
        <v>Sampson County Landfill</v>
      </c>
      <c r="F6706" s="3"/>
      <c r="G6706">
        <v>57492</v>
      </c>
      <c r="H6706" s="2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5744</v>
      </c>
      <c r="C6707" t="str">
        <f t="shared" si="104"/>
        <v>Settlers Trail Wind Farm LLC</v>
      </c>
      <c r="F6707" s="3"/>
      <c r="G6707">
        <v>57493</v>
      </c>
      <c r="H6707" s="2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5745</v>
      </c>
      <c r="C6708" t="str">
        <f t="shared" si="104"/>
        <v>Masser Farms Realty Solar</v>
      </c>
      <c r="F6708" s="3"/>
      <c r="G6708">
        <v>57494</v>
      </c>
      <c r="H6708" s="2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5746</v>
      </c>
      <c r="C6709" t="str">
        <f t="shared" si="104"/>
        <v>Tieton Dam Hydro Electric Project</v>
      </c>
      <c r="F6709" s="3"/>
      <c r="G6709">
        <v>57496</v>
      </c>
      <c r="H6709" s="2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5747</v>
      </c>
      <c r="C6710" t="str">
        <f t="shared" si="104"/>
        <v>Toadtown</v>
      </c>
      <c r="F6710" s="3"/>
      <c r="G6710">
        <v>714</v>
      </c>
      <c r="H6710" s="2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5748</v>
      </c>
      <c r="C6711" t="str">
        <f t="shared" si="104"/>
        <v>Tule River</v>
      </c>
      <c r="F6711" s="3"/>
      <c r="G6711">
        <v>289</v>
      </c>
      <c r="H6711" s="2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5749</v>
      </c>
      <c r="C6712" t="str">
        <f t="shared" si="104"/>
        <v>Vaca Dixon Solar Station</v>
      </c>
      <c r="F6712" s="3"/>
      <c r="G6712">
        <v>57041</v>
      </c>
      <c r="H6712" s="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5750</v>
      </c>
      <c r="C6713" t="str">
        <f t="shared" si="104"/>
        <v>Perdido</v>
      </c>
      <c r="F6713" s="3"/>
      <c r="G6713">
        <v>57502</v>
      </c>
      <c r="H6713" s="2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5751</v>
      </c>
      <c r="C6714" t="str">
        <f t="shared" si="104"/>
        <v>TECO CHP-1</v>
      </c>
      <c r="F6714" s="3"/>
      <c r="G6714">
        <v>57504</v>
      </c>
      <c r="H6714" s="2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5752</v>
      </c>
      <c r="C6715" t="str">
        <f t="shared" si="104"/>
        <v>Monroe Generating Station</v>
      </c>
      <c r="F6715" s="3"/>
      <c r="G6715">
        <v>57505</v>
      </c>
      <c r="H6715" s="2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5753</v>
      </c>
      <c r="C6716" t="str">
        <f t="shared" si="104"/>
        <v>FRV SI Transport Solar LP</v>
      </c>
      <c r="F6716" s="3"/>
      <c r="G6716">
        <v>57506</v>
      </c>
      <c r="H6716" s="2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5754</v>
      </c>
      <c r="C6717" t="str">
        <f t="shared" si="104"/>
        <v>RV CSU Power II LLC</v>
      </c>
      <c r="F6717" s="3"/>
      <c r="G6717">
        <v>57507</v>
      </c>
      <c r="H6717" s="2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5755</v>
      </c>
      <c r="C6718" t="str">
        <f t="shared" si="104"/>
        <v>McKinney LFG</v>
      </c>
      <c r="F6718" s="3"/>
      <c r="G6718">
        <v>57508</v>
      </c>
      <c r="H6718" s="2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5756</v>
      </c>
      <c r="C6719" t="str">
        <f t="shared" si="104"/>
        <v>Carson Solar I</v>
      </c>
      <c r="F6719" s="3"/>
      <c r="G6719">
        <v>57509</v>
      </c>
      <c r="H6719" s="2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5757</v>
      </c>
      <c r="C6720" t="str">
        <f t="shared" si="104"/>
        <v>Ocotillo Express LLC</v>
      </c>
      <c r="F6720" s="3"/>
      <c r="G6720">
        <v>57514</v>
      </c>
      <c r="H6720" s="2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5758</v>
      </c>
      <c r="C6721" t="str">
        <f t="shared" si="104"/>
        <v>Walnut Creek Energy Park</v>
      </c>
      <c r="F6721" s="3"/>
      <c r="G6721">
        <v>57515</v>
      </c>
      <c r="H6721" s="2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5759</v>
      </c>
      <c r="C6722" t="str">
        <f t="shared" ref="C6722:C6785" si="105">IF(H6722="",F6722,H6722)</f>
        <v>KODE Novus I</v>
      </c>
      <c r="F6722" s="3"/>
      <c r="G6722">
        <v>57516</v>
      </c>
      <c r="H6722" s="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5760</v>
      </c>
      <c r="C6723" t="str">
        <f t="shared" si="105"/>
        <v>DeWind Frisco</v>
      </c>
      <c r="F6723" s="3"/>
      <c r="G6723">
        <v>57517</v>
      </c>
      <c r="H6723" s="2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5761</v>
      </c>
      <c r="C6724" t="str">
        <f t="shared" si="105"/>
        <v>Trexlertown Solar Array North and South</v>
      </c>
      <c r="F6724" s="3"/>
      <c r="G6724">
        <v>57519</v>
      </c>
      <c r="H6724" s="2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5762</v>
      </c>
      <c r="C6725" t="str">
        <f t="shared" si="105"/>
        <v>Trinity Hills</v>
      </c>
      <c r="F6725" s="3"/>
      <c r="G6725">
        <v>57520</v>
      </c>
      <c r="H6725" s="2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5763</v>
      </c>
      <c r="C6726" t="str">
        <f t="shared" si="105"/>
        <v>Volta 2</v>
      </c>
      <c r="F6726" s="3"/>
      <c r="G6726">
        <v>180</v>
      </c>
      <c r="H6726" s="2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5764</v>
      </c>
      <c r="C6727" t="str">
        <f t="shared" si="105"/>
        <v>Roger Road WWTP</v>
      </c>
      <c r="F6727" s="3"/>
      <c r="G6727">
        <v>57524</v>
      </c>
      <c r="H6727" s="2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5765</v>
      </c>
      <c r="C6728" t="str">
        <f t="shared" si="105"/>
        <v>Kapaa Photovoltaic Project</v>
      </c>
      <c r="F6728" s="3"/>
      <c r="G6728">
        <v>57525</v>
      </c>
      <c r="H6728" s="2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5766</v>
      </c>
      <c r="C6729" t="str">
        <f t="shared" si="105"/>
        <v>North Hurlburt Wind LLC</v>
      </c>
      <c r="F6729" s="3"/>
      <c r="G6729">
        <v>57526</v>
      </c>
      <c r="H6729" s="2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5767</v>
      </c>
      <c r="C6730" t="str">
        <f t="shared" si="105"/>
        <v>Kawailoa Wind</v>
      </c>
      <c r="F6730" s="3"/>
      <c r="G6730">
        <v>57529</v>
      </c>
      <c r="H6730" s="2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5768</v>
      </c>
      <c r="C6731" t="str">
        <f t="shared" si="105"/>
        <v>Palouse</v>
      </c>
      <c r="F6731" s="3"/>
      <c r="G6731">
        <v>57530</v>
      </c>
      <c r="H6731" s="2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5769</v>
      </c>
      <c r="C6732" t="str">
        <f t="shared" si="105"/>
        <v>Solar Photovoltaic Project #32</v>
      </c>
      <c r="F6732" s="3"/>
      <c r="G6732">
        <v>57534</v>
      </c>
      <c r="H6732" s="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5770</v>
      </c>
      <c r="C6733" t="str">
        <f t="shared" si="105"/>
        <v>Solar Photovoltaic Project #33</v>
      </c>
      <c r="F6733" s="3"/>
      <c r="G6733">
        <v>57535</v>
      </c>
      <c r="H6733" s="2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5771</v>
      </c>
      <c r="C6734" t="str">
        <f t="shared" si="105"/>
        <v>Solar Photovoltaic Project #42</v>
      </c>
      <c r="F6734" s="3"/>
      <c r="G6734">
        <v>57441</v>
      </c>
      <c r="H6734" s="2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5772</v>
      </c>
      <c r="C6735" t="str">
        <f t="shared" si="105"/>
        <v>Solar Photovoltaic Project #44</v>
      </c>
      <c r="F6735" s="3"/>
      <c r="G6735">
        <v>57540</v>
      </c>
      <c r="H6735" s="2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5773</v>
      </c>
      <c r="C6736" t="str">
        <f t="shared" si="105"/>
        <v>Winona County Wind LLC</v>
      </c>
      <c r="F6736" s="3"/>
      <c r="G6736">
        <v>57547</v>
      </c>
      <c r="H6736" s="2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5774</v>
      </c>
      <c r="C6737" t="str">
        <f t="shared" si="105"/>
        <v>South Hurlburt Wind LLC</v>
      </c>
      <c r="F6737" s="3"/>
      <c r="G6737">
        <v>57549</v>
      </c>
      <c r="H6737" s="2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5775</v>
      </c>
      <c r="C6738" t="str">
        <f t="shared" si="105"/>
        <v>Horseshoe Bend Wind LLC</v>
      </c>
      <c r="F6738" s="3"/>
      <c r="G6738">
        <v>57550</v>
      </c>
      <c r="H6738" s="2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5776</v>
      </c>
      <c r="C6739" t="str">
        <f t="shared" si="105"/>
        <v>Garland Canal Power Plant</v>
      </c>
      <c r="F6739" s="3"/>
      <c r="G6739">
        <v>57551</v>
      </c>
      <c r="H6739" s="2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5777</v>
      </c>
      <c r="C6740" t="str">
        <f t="shared" si="105"/>
        <v>Shirley Wind</v>
      </c>
      <c r="F6740" s="3"/>
      <c r="G6740">
        <v>57553</v>
      </c>
      <c r="H6740" s="2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5778</v>
      </c>
      <c r="C6741" t="str">
        <f t="shared" si="105"/>
        <v>AFA Solar Farm</v>
      </c>
      <c r="F6741" s="3"/>
      <c r="G6741">
        <v>57554</v>
      </c>
      <c r="H6741" s="2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5779</v>
      </c>
      <c r="C6742" t="str">
        <f t="shared" si="105"/>
        <v>La Senita</v>
      </c>
      <c r="F6742" s="3"/>
      <c r="G6742">
        <v>57556</v>
      </c>
      <c r="H6742" s="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5780</v>
      </c>
      <c r="C6743" t="str">
        <f t="shared" si="105"/>
        <v>Sunnyvale City of WPCP</v>
      </c>
      <c r="F6743" s="3"/>
      <c r="G6743">
        <v>57557</v>
      </c>
      <c r="H6743" s="2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5781</v>
      </c>
      <c r="C6744" t="str">
        <f t="shared" si="105"/>
        <v>Sunset Reservoir North Basin</v>
      </c>
      <c r="F6744" s="3"/>
      <c r="G6744">
        <v>57559</v>
      </c>
      <c r="H6744" s="2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5782</v>
      </c>
      <c r="C6745" t="str">
        <f t="shared" si="105"/>
        <v>Algonquin Power Sanger LLC</v>
      </c>
      <c r="F6745" s="3"/>
      <c r="G6745">
        <v>57564</v>
      </c>
      <c r="H6745" s="2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5783</v>
      </c>
      <c r="C6746" t="str">
        <f t="shared" si="105"/>
        <v>RP-Orlando, LLC</v>
      </c>
      <c r="F6746" s="3"/>
      <c r="G6746">
        <v>57565</v>
      </c>
      <c r="H6746" s="2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5784</v>
      </c>
      <c r="C6747" t="str">
        <f t="shared" si="105"/>
        <v>GE 1 6 100 Prototype</v>
      </c>
      <c r="F6747" s="3"/>
      <c r="G6747">
        <v>57566</v>
      </c>
      <c r="H6747" s="2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5785</v>
      </c>
      <c r="C6748" t="str">
        <f t="shared" si="105"/>
        <v>Albuquerque Solar Energy Center</v>
      </c>
      <c r="F6748" s="3"/>
      <c r="G6748">
        <v>57567</v>
      </c>
      <c r="H6748" s="2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5786</v>
      </c>
      <c r="C6749" t="str">
        <f t="shared" si="105"/>
        <v>Record Hill Wind</v>
      </c>
      <c r="F6749" s="3"/>
      <c r="G6749">
        <v>57568</v>
      </c>
      <c r="H6749" s="2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5787</v>
      </c>
      <c r="C6750" t="str">
        <f t="shared" si="105"/>
        <v>Cooper Farms VW Project</v>
      </c>
      <c r="F6750" s="3"/>
      <c r="G6750">
        <v>57570</v>
      </c>
      <c r="H6750" s="2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5788</v>
      </c>
      <c r="C6751" t="str">
        <f t="shared" si="105"/>
        <v>CCCSD Wastewater Treatment Plnt</v>
      </c>
      <c r="F6751" s="3"/>
      <c r="G6751">
        <v>57573</v>
      </c>
      <c r="H6751" s="2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5789</v>
      </c>
      <c r="C6752" t="str">
        <f t="shared" si="105"/>
        <v>ETS Ewing Solar Facility</v>
      </c>
      <c r="F6752" s="3"/>
      <c r="G6752">
        <v>57574</v>
      </c>
      <c r="H6752" s="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5790</v>
      </c>
      <c r="C6753" t="str">
        <f t="shared" si="105"/>
        <v>Las Vegas Solar Energy Center</v>
      </c>
      <c r="F6753" s="3"/>
      <c r="G6753">
        <v>57576</v>
      </c>
      <c r="H6753" s="2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5791</v>
      </c>
      <c r="C6754" t="str">
        <f t="shared" si="105"/>
        <v>Alamogordo Solar Energy Center</v>
      </c>
      <c r="F6754" s="3"/>
      <c r="G6754">
        <v>57577</v>
      </c>
      <c r="H6754" s="2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5792</v>
      </c>
      <c r="C6755" t="str">
        <f t="shared" si="105"/>
        <v>PaTu Wind Farm LLC</v>
      </c>
      <c r="F6755" s="3"/>
      <c r="G6755">
        <v>57578</v>
      </c>
      <c r="H6755" s="2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5793</v>
      </c>
      <c r="C6756" t="str">
        <f t="shared" si="105"/>
        <v>Robert O Schulz Solar Farm</v>
      </c>
      <c r="F6756" s="3"/>
      <c r="G6756">
        <v>57579</v>
      </c>
      <c r="H6756" s="2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5794</v>
      </c>
      <c r="C6757" t="str">
        <f t="shared" si="105"/>
        <v>DST Cogen</v>
      </c>
      <c r="F6757" s="3"/>
      <c r="G6757">
        <v>57580</v>
      </c>
      <c r="H6757" s="2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5795</v>
      </c>
      <c r="C6758" t="str">
        <f t="shared" si="105"/>
        <v>Allenwood</v>
      </c>
      <c r="F6758" s="3"/>
      <c r="G6758">
        <v>57581</v>
      </c>
      <c r="H6758" s="2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5796</v>
      </c>
      <c r="C6759" t="str">
        <f t="shared" si="105"/>
        <v>Lycoming County</v>
      </c>
      <c r="F6759" s="3"/>
      <c r="G6759">
        <v>57582</v>
      </c>
      <c r="H6759" s="2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5797</v>
      </c>
      <c r="C6760" t="str">
        <f t="shared" si="105"/>
        <v>University of California San Diego</v>
      </c>
      <c r="F6760" s="3"/>
      <c r="G6760">
        <v>57584</v>
      </c>
      <c r="H6760" s="2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5798</v>
      </c>
      <c r="C6761" t="str">
        <f t="shared" si="105"/>
        <v>Oxnard Paper Mill</v>
      </c>
      <c r="F6761" s="3"/>
      <c r="G6761">
        <v>57585</v>
      </c>
      <c r="H6761" s="2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5799</v>
      </c>
      <c r="C6762" t="str">
        <f t="shared" si="105"/>
        <v>Shiloh III Wind Project LLC</v>
      </c>
      <c r="F6762" s="3"/>
      <c r="G6762">
        <v>57586</v>
      </c>
      <c r="H6762" s="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5800</v>
      </c>
      <c r="C6763" t="str">
        <f t="shared" si="105"/>
        <v>Matrix Stults Road Solar Facility</v>
      </c>
      <c r="F6763" s="3"/>
      <c r="G6763">
        <v>57588</v>
      </c>
      <c r="H6763" s="2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5801</v>
      </c>
      <c r="C6764" t="str">
        <f t="shared" si="105"/>
        <v>Long Island Solar Farm LLC</v>
      </c>
      <c r="F6764" s="3"/>
      <c r="G6764">
        <v>57589</v>
      </c>
      <c r="H6764" s="2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5802</v>
      </c>
      <c r="C6765" t="str">
        <f t="shared" si="105"/>
        <v>Minco Wind I, LLC</v>
      </c>
      <c r="F6765" s="3"/>
      <c r="G6765">
        <v>57590</v>
      </c>
      <c r="H6765" s="2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5803</v>
      </c>
      <c r="C6766" t="str">
        <f t="shared" si="105"/>
        <v>Hatch Solar Energy Center I, LLC</v>
      </c>
      <c r="F6766" s="3"/>
      <c r="G6766">
        <v>57591</v>
      </c>
      <c r="H6766" s="2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5804</v>
      </c>
      <c r="C6767" t="str">
        <f t="shared" si="105"/>
        <v>Broken Bow Wind LLC</v>
      </c>
      <c r="F6767" s="3"/>
      <c r="G6767">
        <v>57593</v>
      </c>
      <c r="H6767" s="2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5805</v>
      </c>
      <c r="C6768" t="str">
        <f t="shared" si="105"/>
        <v>Teichert Materials-Teichert Vernalis</v>
      </c>
      <c r="F6768" s="3"/>
      <c r="G6768">
        <v>57594</v>
      </c>
      <c r="H6768" s="2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5806</v>
      </c>
      <c r="C6769" t="str">
        <f t="shared" si="105"/>
        <v>Pinnacle Wind Force LLC</v>
      </c>
      <c r="F6769" s="3"/>
      <c r="G6769">
        <v>57595</v>
      </c>
      <c r="H6769" s="2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5807</v>
      </c>
      <c r="C6770" t="str">
        <f t="shared" si="105"/>
        <v>Cana Gas Processing Plant</v>
      </c>
      <c r="F6770" s="3"/>
      <c r="G6770">
        <v>57597</v>
      </c>
      <c r="H6770" s="2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5808</v>
      </c>
      <c r="C6771" t="str">
        <f t="shared" si="105"/>
        <v>Bridge Street 1 &amp; 2</v>
      </c>
      <c r="F6771" s="3"/>
      <c r="G6771">
        <v>57598</v>
      </c>
      <c r="H6771" s="2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5809</v>
      </c>
      <c r="C6772" t="str">
        <f t="shared" si="105"/>
        <v>Fort Hill 1, 2, 3 &amp; 4</v>
      </c>
      <c r="F6772" s="3"/>
      <c r="G6772">
        <v>57599</v>
      </c>
      <c r="H6772" s="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5810</v>
      </c>
      <c r="C6773" t="str">
        <f t="shared" si="105"/>
        <v>Fishers Island 1</v>
      </c>
      <c r="F6773" s="3"/>
      <c r="G6773">
        <v>57600</v>
      </c>
      <c r="H6773" s="2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5811</v>
      </c>
      <c r="C6774" t="str">
        <f t="shared" si="105"/>
        <v>Gary Court 1 &amp; 2</v>
      </c>
      <c r="F6774" s="3"/>
      <c r="G6774">
        <v>57601</v>
      </c>
      <c r="H6774" s="2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5812</v>
      </c>
      <c r="C6775" t="str">
        <f t="shared" si="105"/>
        <v>Jewett City 1</v>
      </c>
      <c r="F6775" s="3"/>
      <c r="G6775">
        <v>57602</v>
      </c>
      <c r="H6775" s="2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5813</v>
      </c>
      <c r="C6776" t="str">
        <f t="shared" si="105"/>
        <v>LNG 1 &amp; 2</v>
      </c>
      <c r="F6776" s="3"/>
      <c r="G6776">
        <v>57603</v>
      </c>
      <c r="H6776" s="2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5814</v>
      </c>
      <c r="C6777" t="str">
        <f t="shared" si="105"/>
        <v>Lebanon Pines 1 &amp; 2</v>
      </c>
      <c r="F6777" s="3"/>
      <c r="G6777">
        <v>57604</v>
      </c>
      <c r="H6777" s="2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5815</v>
      </c>
      <c r="C6778" t="str">
        <f t="shared" si="105"/>
        <v>Water Treatment 1 &amp; 2</v>
      </c>
      <c r="F6778" s="3"/>
      <c r="G6778">
        <v>57605</v>
      </c>
      <c r="H6778" s="2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5816</v>
      </c>
      <c r="C6779" t="str">
        <f t="shared" si="105"/>
        <v>Eastside WWTP</v>
      </c>
      <c r="F6779" s="3"/>
      <c r="G6779">
        <v>57606</v>
      </c>
      <c r="H6779" s="2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5817</v>
      </c>
      <c r="C6780" t="str">
        <f t="shared" si="105"/>
        <v>Ward WTP</v>
      </c>
      <c r="F6780" s="3"/>
      <c r="G6780">
        <v>57607</v>
      </c>
      <c r="H6780" s="2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5818</v>
      </c>
      <c r="C6781" t="str">
        <f t="shared" si="105"/>
        <v>Westside WWTP</v>
      </c>
      <c r="F6781" s="3"/>
      <c r="G6781">
        <v>57608</v>
      </c>
      <c r="H6781" s="2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5819</v>
      </c>
      <c r="C6782" t="str">
        <f t="shared" si="105"/>
        <v>New Harvest Wind Project LLC</v>
      </c>
      <c r="F6782" s="3"/>
      <c r="G6782">
        <v>57609</v>
      </c>
      <c r="H6782" s="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5820</v>
      </c>
      <c r="C6783" t="str">
        <f t="shared" si="105"/>
        <v>LE Wind Turbine 1</v>
      </c>
      <c r="F6783" s="3"/>
      <c r="G6783">
        <v>57613</v>
      </c>
      <c r="H6783" s="2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5821</v>
      </c>
      <c r="C6784" t="str">
        <f t="shared" si="105"/>
        <v>Blue Canyon Windpower VI LLC</v>
      </c>
      <c r="F6784" s="3"/>
      <c r="G6784">
        <v>57616</v>
      </c>
      <c r="H6784" s="2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5822</v>
      </c>
      <c r="C6785" t="str">
        <f t="shared" si="105"/>
        <v>Paulding Wind Farm II</v>
      </c>
      <c r="F6785" s="3"/>
      <c r="G6785">
        <v>57620</v>
      </c>
      <c r="H6785" s="2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5823</v>
      </c>
      <c r="C6786" t="str">
        <f t="shared" ref="C6786:C6849" si="106">IF(H6786="",F6786,H6786)</f>
        <v>Rising Tree Wind Farm</v>
      </c>
      <c r="F6786" s="3"/>
      <c r="G6786">
        <v>57621</v>
      </c>
      <c r="H6786" s="2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5824</v>
      </c>
      <c r="C6787" t="str">
        <f t="shared" si="106"/>
        <v>Norwich WWTP</v>
      </c>
      <c r="F6787" s="3"/>
      <c r="G6787">
        <v>57624</v>
      </c>
      <c r="H6787" s="2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5825</v>
      </c>
      <c r="C6788" t="str">
        <f t="shared" si="106"/>
        <v>Bos Dairy, LLC</v>
      </c>
      <c r="F6788" s="3"/>
      <c r="G6788">
        <v>57625</v>
      </c>
      <c r="H6788" s="2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5826</v>
      </c>
      <c r="C6789" t="str">
        <f t="shared" si="106"/>
        <v>Foundation ST</v>
      </c>
      <c r="F6789" s="3"/>
      <c r="G6789">
        <v>57626</v>
      </c>
      <c r="H6789" s="2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5827</v>
      </c>
      <c r="C6790" t="str">
        <f t="shared" si="106"/>
        <v>Gaston Memorial Hospital</v>
      </c>
      <c r="F6790" s="3"/>
      <c r="G6790">
        <v>57629</v>
      </c>
      <c r="H6790" s="2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5828</v>
      </c>
      <c r="C6791" t="str">
        <f t="shared" si="106"/>
        <v>Long Creek Waste Water Plant</v>
      </c>
      <c r="F6791" s="3"/>
      <c r="G6791">
        <v>57630</v>
      </c>
      <c r="H6791" s="2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5829</v>
      </c>
      <c r="C6792" t="str">
        <f t="shared" si="106"/>
        <v>Wolverine</v>
      </c>
      <c r="F6792" s="3"/>
      <c r="G6792">
        <v>57631</v>
      </c>
      <c r="H6792" s="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5830</v>
      </c>
      <c r="C6793" t="str">
        <f t="shared" si="106"/>
        <v>Bulldog</v>
      </c>
      <c r="F6793" s="3"/>
      <c r="G6793">
        <v>57632</v>
      </c>
      <c r="H6793" s="2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5831</v>
      </c>
      <c r="C6794" t="str">
        <f t="shared" si="106"/>
        <v>Linden Wind Energy Project</v>
      </c>
      <c r="F6794" s="3"/>
      <c r="G6794">
        <v>57635</v>
      </c>
      <c r="H6794" s="2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5832</v>
      </c>
      <c r="C6795" t="str">
        <f t="shared" si="106"/>
        <v>Auburn LFG Energy Facility</v>
      </c>
      <c r="F6795" s="3"/>
      <c r="G6795">
        <v>57636</v>
      </c>
      <c r="H6795" s="2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5833</v>
      </c>
      <c r="C6796" t="str">
        <f t="shared" si="106"/>
        <v>Union City Wind Turbine</v>
      </c>
      <c r="F6796" s="3"/>
      <c r="G6796">
        <v>57637</v>
      </c>
      <c r="H6796" s="2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5834</v>
      </c>
      <c r="C6797" t="str">
        <f t="shared" si="106"/>
        <v>Randolph Eastern School Wind Turbine</v>
      </c>
      <c r="F6797" s="3"/>
      <c r="G6797">
        <v>57638</v>
      </c>
      <c r="H6797" s="2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5835</v>
      </c>
      <c r="C6798" t="str">
        <f t="shared" si="106"/>
        <v>Ironwood Wind</v>
      </c>
      <c r="F6798" s="3"/>
      <c r="G6798">
        <v>57639</v>
      </c>
      <c r="H6798" s="2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5836</v>
      </c>
      <c r="C6799" t="str">
        <f t="shared" si="106"/>
        <v>500 Virginia Solar</v>
      </c>
      <c r="F6799" s="3"/>
      <c r="G6799">
        <v>57640</v>
      </c>
      <c r="H6799" s="2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5837</v>
      </c>
      <c r="C6800" t="str">
        <f t="shared" si="106"/>
        <v>Vestas Towers America, Inc.</v>
      </c>
      <c r="F6800" s="3"/>
      <c r="G6800">
        <v>57643</v>
      </c>
      <c r="H6800" s="2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5838</v>
      </c>
      <c r="C6801" t="str">
        <f t="shared" si="106"/>
        <v>Prairie Rose Wind Farm</v>
      </c>
      <c r="F6801" s="3"/>
      <c r="G6801">
        <v>57644</v>
      </c>
      <c r="H6801" s="2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5839</v>
      </c>
      <c r="C6802" t="str">
        <f t="shared" si="106"/>
        <v>City &amp; County of Denver at Denver Int'l</v>
      </c>
      <c r="F6802" s="3"/>
      <c r="G6802">
        <v>57645</v>
      </c>
      <c r="H6802" s="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5840</v>
      </c>
      <c r="C6803" t="str">
        <f t="shared" si="106"/>
        <v>McCormick &amp; Co. Inc. at Belcamp</v>
      </c>
      <c r="F6803" s="3"/>
      <c r="G6803">
        <v>57646</v>
      </c>
      <c r="H6803" s="2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5841</v>
      </c>
      <c r="C6804" t="str">
        <f t="shared" si="106"/>
        <v>Toys R Us- DE, Inc. at Mt. Olive, NJ</v>
      </c>
      <c r="F6804" s="3"/>
      <c r="G6804">
        <v>57647</v>
      </c>
      <c r="H6804" s="2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5842</v>
      </c>
      <c r="C6805" t="str">
        <f t="shared" si="106"/>
        <v>Zotos International WPGF</v>
      </c>
      <c r="F6805" s="3"/>
      <c r="G6805">
        <v>57648</v>
      </c>
      <c r="H6805" s="2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5843</v>
      </c>
      <c r="C6806" t="str">
        <f t="shared" si="106"/>
        <v>Elm Creek Wind II LLC</v>
      </c>
      <c r="F6806" s="3"/>
      <c r="G6806">
        <v>57649</v>
      </c>
      <c r="H6806" s="2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5844</v>
      </c>
      <c r="C6807" t="str">
        <f t="shared" si="106"/>
        <v>Regulus Solar Project</v>
      </c>
      <c r="F6807" s="3"/>
      <c r="G6807">
        <v>57650</v>
      </c>
      <c r="H6807" s="2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5845</v>
      </c>
      <c r="C6808" t="str">
        <f t="shared" si="106"/>
        <v>FRV Cygnus Solar Project</v>
      </c>
      <c r="F6808" s="3"/>
      <c r="G6808">
        <v>57651</v>
      </c>
      <c r="H6808" s="2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5846</v>
      </c>
      <c r="C6809" t="str">
        <f t="shared" si="106"/>
        <v>Yamhill Solar LLC</v>
      </c>
      <c r="F6809" s="3"/>
      <c r="G6809">
        <v>57652</v>
      </c>
      <c r="H6809" s="2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5847</v>
      </c>
      <c r="C6810" t="str">
        <f t="shared" si="106"/>
        <v>Oregon State University Energy Center</v>
      </c>
      <c r="F6810" s="3"/>
      <c r="G6810">
        <v>57653</v>
      </c>
      <c r="H6810" s="2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5848</v>
      </c>
      <c r="C6811" t="str">
        <f t="shared" si="106"/>
        <v>Town of Falmouth WWTP</v>
      </c>
      <c r="F6811" s="3"/>
      <c r="G6811">
        <v>57654</v>
      </c>
      <c r="H6811" s="2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5849</v>
      </c>
      <c r="C6812" t="str">
        <f t="shared" si="106"/>
        <v>Bakersfield College Solar 01</v>
      </c>
      <c r="F6812" s="3"/>
      <c r="G6812">
        <v>57655</v>
      </c>
      <c r="H6812" s="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5850</v>
      </c>
      <c r="C6813" t="str">
        <f t="shared" si="106"/>
        <v>Temescal Canyon RV, LLC</v>
      </c>
      <c r="F6813" s="3"/>
      <c r="G6813">
        <v>57656</v>
      </c>
      <c r="H6813" s="2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5851</v>
      </c>
      <c r="C6814" t="str">
        <f t="shared" si="106"/>
        <v>Avra Valley Solar</v>
      </c>
      <c r="F6814" s="3"/>
      <c r="G6814">
        <v>57657</v>
      </c>
      <c r="H6814" s="2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5852</v>
      </c>
      <c r="C6815" t="str">
        <f t="shared" si="106"/>
        <v>Vineland Mays Landing Solar</v>
      </c>
      <c r="F6815" s="3"/>
      <c r="G6815">
        <v>57660</v>
      </c>
      <c r="H6815" s="2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5853</v>
      </c>
      <c r="C6816" t="str">
        <f t="shared" si="106"/>
        <v>Manalapan Village Solar</v>
      </c>
      <c r="F6816" s="3"/>
      <c r="G6816">
        <v>57661</v>
      </c>
      <c r="H6816" s="2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5854</v>
      </c>
      <c r="C6817" t="str">
        <f t="shared" si="106"/>
        <v>McGraw Hill Solar</v>
      </c>
      <c r="F6817" s="3"/>
      <c r="G6817">
        <v>57662</v>
      </c>
      <c r="H6817" s="2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5855</v>
      </c>
      <c r="C6818" t="str">
        <f t="shared" si="106"/>
        <v>Cimarron Windpower II</v>
      </c>
      <c r="F6818" s="3"/>
      <c r="G6818">
        <v>57663</v>
      </c>
      <c r="H6818" s="2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5856</v>
      </c>
      <c r="C6819" t="str">
        <f t="shared" si="106"/>
        <v>Astoria Energy II</v>
      </c>
      <c r="F6819" s="3"/>
      <c r="G6819">
        <v>57664</v>
      </c>
      <c r="H6819" s="2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5857</v>
      </c>
      <c r="C6820" t="str">
        <f t="shared" si="106"/>
        <v>SAF Hydroelectric LLC</v>
      </c>
      <c r="F6820" s="3"/>
      <c r="G6820">
        <v>57665</v>
      </c>
      <c r="H6820" s="2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5858</v>
      </c>
      <c r="C6821" t="str">
        <f t="shared" si="106"/>
        <v>Foxwoods CoGen</v>
      </c>
      <c r="F6821" s="3"/>
      <c r="G6821">
        <v>57666</v>
      </c>
      <c r="H6821" s="2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5859</v>
      </c>
      <c r="C6822" t="str">
        <f t="shared" si="106"/>
        <v>Seabrook Solar Plant</v>
      </c>
      <c r="F6822" s="3"/>
      <c r="G6822">
        <v>57667</v>
      </c>
      <c r="H6822" s="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5860</v>
      </c>
      <c r="C6823" t="str">
        <f t="shared" si="106"/>
        <v>seabrook solar</v>
      </c>
      <c r="F6823" s="3"/>
      <c r="G6823">
        <v>61701</v>
      </c>
      <c r="H6823" s="2" t="s">
        <v>10184</v>
      </c>
    </row>
    <row r="6824" spans="1:11" ht="15" customHeight="1" x14ac:dyDescent="0.2">
      <c r="A6824">
        <f>MAX($A$2:$A6822)+1</f>
        <v>5860</v>
      </c>
      <c r="C6824" t="str">
        <f t="shared" si="106"/>
        <v>CASD Solar</v>
      </c>
      <c r="F6824" s="3"/>
      <c r="G6824">
        <v>57668</v>
      </c>
      <c r="H6824" s="2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5861</v>
      </c>
      <c r="C6825" t="str">
        <f t="shared" si="106"/>
        <v>SMUD at Grundman</v>
      </c>
      <c r="F6825" s="3"/>
      <c r="G6825">
        <v>57669</v>
      </c>
      <c r="H6825" s="2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5862</v>
      </c>
      <c r="C6826" t="str">
        <f t="shared" si="106"/>
        <v>SMUD at Van Conett</v>
      </c>
      <c r="F6826" s="3"/>
      <c r="G6826">
        <v>57670</v>
      </c>
      <c r="H6826" s="2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5863</v>
      </c>
      <c r="C6827" t="str">
        <f t="shared" si="106"/>
        <v>SMUD at Fleshman</v>
      </c>
      <c r="F6827" s="3"/>
      <c r="G6827">
        <v>57671</v>
      </c>
      <c r="H6827" s="2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5864</v>
      </c>
      <c r="C6828" t="str">
        <f t="shared" si="106"/>
        <v>Oakdale Renewable Energy Plant</v>
      </c>
      <c r="F6828" s="3"/>
      <c r="G6828">
        <v>57672</v>
      </c>
      <c r="H6828" s="2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5865</v>
      </c>
      <c r="C6829" t="str">
        <f t="shared" si="106"/>
        <v>Macys Goodyear</v>
      </c>
      <c r="F6829" s="3"/>
      <c r="G6829">
        <v>57673</v>
      </c>
      <c r="H6829" s="2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5866</v>
      </c>
      <c r="C6830" t="str">
        <f t="shared" si="106"/>
        <v>Indian Orchard PV Facility</v>
      </c>
      <c r="F6830" s="3"/>
      <c r="G6830">
        <v>57674</v>
      </c>
      <c r="H6830" s="2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5867</v>
      </c>
      <c r="C6831" t="str">
        <f t="shared" si="106"/>
        <v>Pioneer Trail Wind Farm, LLC</v>
      </c>
      <c r="F6831" s="3"/>
      <c r="G6831">
        <v>57675</v>
      </c>
      <c r="H6831" s="2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5868</v>
      </c>
      <c r="C6832" t="str">
        <f t="shared" si="106"/>
        <v>Silver Lake Solar Photovoltaic Facility</v>
      </c>
      <c r="F6832" s="3"/>
      <c r="G6832">
        <v>57676</v>
      </c>
      <c r="H6832" s="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5869</v>
      </c>
      <c r="C6833" t="str">
        <f t="shared" si="106"/>
        <v>Murphy Farm Power, LLC</v>
      </c>
      <c r="F6833" s="3"/>
      <c r="G6833">
        <v>57677</v>
      </c>
      <c r="H6833" s="2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5870</v>
      </c>
      <c r="C6834" t="str">
        <f t="shared" si="106"/>
        <v>Post Rock Wind Power Project, LLC</v>
      </c>
      <c r="F6834" s="3"/>
      <c r="G6834">
        <v>57678</v>
      </c>
      <c r="H6834" s="2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5871</v>
      </c>
      <c r="C6835" t="str">
        <f t="shared" si="106"/>
        <v>Arlington Valley Solar Energy II</v>
      </c>
      <c r="F6835" s="3"/>
      <c r="G6835">
        <v>57680</v>
      </c>
      <c r="H6835" s="2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5872</v>
      </c>
      <c r="C6836" t="str">
        <f t="shared" si="106"/>
        <v>City of Boulder WWTP</v>
      </c>
      <c r="F6836" s="3"/>
      <c r="G6836">
        <v>57681</v>
      </c>
      <c r="H6836" s="2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5873</v>
      </c>
      <c r="C6837" t="str">
        <f t="shared" si="106"/>
        <v>City of Madera WWTP</v>
      </c>
      <c r="F6837" s="3"/>
      <c r="G6837">
        <v>57682</v>
      </c>
      <c r="H6837" s="2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5874</v>
      </c>
      <c r="C6838" t="str">
        <f t="shared" si="106"/>
        <v>Staples La Mirada, CA</v>
      </c>
      <c r="F6838" s="3"/>
      <c r="G6838">
        <v>57683</v>
      </c>
      <c r="H6838" s="2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5875</v>
      </c>
      <c r="C6839" t="str">
        <f t="shared" si="106"/>
        <v>Rinehart</v>
      </c>
      <c r="F6839" s="3"/>
      <c r="G6839">
        <v>57685</v>
      </c>
      <c r="H6839" s="2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5876</v>
      </c>
      <c r="C6840" t="str">
        <f t="shared" si="106"/>
        <v>CS Murphy Point, LLC</v>
      </c>
      <c r="F6840" s="3"/>
      <c r="G6840">
        <v>57687</v>
      </c>
      <c r="H6840" s="2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5877</v>
      </c>
      <c r="C6841" t="str">
        <f t="shared" si="106"/>
        <v>Norden 1-3</v>
      </c>
      <c r="F6841" s="3"/>
      <c r="G6841">
        <v>57689</v>
      </c>
      <c r="H6841" s="2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5878</v>
      </c>
      <c r="C6842" t="str">
        <f t="shared" si="106"/>
        <v>Turnbull Hydro</v>
      </c>
      <c r="F6842" s="3"/>
      <c r="G6842">
        <v>57690</v>
      </c>
      <c r="H6842" s="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5879</v>
      </c>
      <c r="C6843" t="str">
        <f t="shared" si="106"/>
        <v>DOE Golden NWTC Load Side</v>
      </c>
      <c r="F6843" s="3"/>
      <c r="G6843">
        <v>57692</v>
      </c>
      <c r="H6843" s="2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5880</v>
      </c>
      <c r="C6844" t="str">
        <f t="shared" si="106"/>
        <v>DOE Golden NWTC Turbine Side</v>
      </c>
      <c r="F6844" s="3"/>
      <c r="G6844">
        <v>57693</v>
      </c>
      <c r="H6844" s="2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5881</v>
      </c>
      <c r="C6845" t="str">
        <f t="shared" si="106"/>
        <v>DOE Golden NREL Main Campus</v>
      </c>
      <c r="F6845" s="3"/>
      <c r="G6845">
        <v>57694</v>
      </c>
      <c r="H6845" s="2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5882</v>
      </c>
      <c r="C6846" t="str">
        <f t="shared" si="106"/>
        <v>Topaz Solar Farm</v>
      </c>
      <c r="F6846" s="3"/>
      <c r="G6846">
        <v>57695</v>
      </c>
      <c r="H6846" s="2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5883</v>
      </c>
      <c r="C6847" t="str">
        <f t="shared" si="106"/>
        <v>Power Generation Station (PGS) 2</v>
      </c>
      <c r="F6847" s="3"/>
      <c r="G6847">
        <v>57696</v>
      </c>
      <c r="H6847" s="2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5884</v>
      </c>
      <c r="C6848" t="str">
        <f t="shared" si="106"/>
        <v>Aerojet I</v>
      </c>
      <c r="F6848" s="3"/>
      <c r="G6848">
        <v>57697</v>
      </c>
      <c r="H6848" s="2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5885</v>
      </c>
      <c r="C6849" t="str">
        <f t="shared" si="106"/>
        <v>Aerojet II</v>
      </c>
      <c r="F6849" s="3"/>
      <c r="G6849">
        <v>57698</v>
      </c>
      <c r="H6849" s="2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5886</v>
      </c>
      <c r="C6850" t="str">
        <f t="shared" ref="C6850:C6913" si="107">IF(H6850="",F6850,H6850)</f>
        <v>Webberville Solar Project</v>
      </c>
      <c r="F6850" s="3"/>
      <c r="G6850">
        <v>57699</v>
      </c>
      <c r="H6850" s="2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5887</v>
      </c>
      <c r="C6851" t="str">
        <f t="shared" si="107"/>
        <v>Vasco Winds</v>
      </c>
      <c r="F6851" s="3"/>
      <c r="G6851">
        <v>57700</v>
      </c>
      <c r="H6851" s="2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5888</v>
      </c>
      <c r="C6852" t="str">
        <f t="shared" si="107"/>
        <v>Montezuma Wind II</v>
      </c>
      <c r="F6852" s="3"/>
      <c r="G6852">
        <v>57701</v>
      </c>
      <c r="H6852" s="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5889</v>
      </c>
      <c r="C6853" t="str">
        <f t="shared" si="107"/>
        <v>Signal Hill West Unit</v>
      </c>
      <c r="F6853" s="3"/>
      <c r="G6853">
        <v>57702</v>
      </c>
      <c r="H6853" s="2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5890</v>
      </c>
      <c r="C6854" t="str">
        <f t="shared" si="107"/>
        <v>Airport Industrial</v>
      </c>
      <c r="F6854" s="3"/>
      <c r="G6854">
        <v>7995</v>
      </c>
      <c r="H6854" s="2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5891</v>
      </c>
      <c r="C6855" t="str">
        <f t="shared" si="107"/>
        <v>Blue Water Renewables Inc</v>
      </c>
      <c r="F6855" s="3"/>
      <c r="G6855">
        <v>57706</v>
      </c>
      <c r="H6855" s="2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5892</v>
      </c>
      <c r="C6856" t="str">
        <f t="shared" si="107"/>
        <v>Mesquite Solar 1</v>
      </c>
      <c r="F6856" s="3"/>
      <c r="G6856">
        <v>57707</v>
      </c>
      <c r="H6856" s="2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5893</v>
      </c>
      <c r="C6857" t="str">
        <f t="shared" si="107"/>
        <v>Catalina Solar LLC</v>
      </c>
      <c r="F6857" s="3"/>
      <c r="G6857">
        <v>57708</v>
      </c>
      <c r="H6857" s="2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5894</v>
      </c>
      <c r="C6858" t="str">
        <f t="shared" si="107"/>
        <v>Rohr Inc, a UTC Aerospace Systems Company</v>
      </c>
      <c r="F6858" s="3"/>
      <c r="G6858">
        <v>57713</v>
      </c>
      <c r="H6858" s="2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5895</v>
      </c>
      <c r="C6859" t="str">
        <f t="shared" si="107"/>
        <v>City of Palo Alto</v>
      </c>
      <c r="F6859" s="3"/>
      <c r="G6859">
        <v>57714</v>
      </c>
      <c r="H6859" s="2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5896</v>
      </c>
      <c r="C6860" t="str">
        <f t="shared" si="107"/>
        <v>Watkins Manufacturing Co.</v>
      </c>
      <c r="F6860" s="3"/>
      <c r="G6860">
        <v>57715</v>
      </c>
      <c r="H6860" s="2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5897</v>
      </c>
      <c r="C6861" t="str">
        <f t="shared" si="107"/>
        <v>UASTP II</v>
      </c>
      <c r="F6861" s="3"/>
      <c r="G6861">
        <v>57717</v>
      </c>
      <c r="H6861" s="2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5898</v>
      </c>
      <c r="C6862" t="str">
        <f t="shared" si="107"/>
        <v>Berkshire Wind Power Project</v>
      </c>
      <c r="F6862" s="3"/>
      <c r="G6862">
        <v>57721</v>
      </c>
      <c r="H6862" s="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5899</v>
      </c>
      <c r="C6863" t="str">
        <f t="shared" si="107"/>
        <v>North Palm Springs 4A</v>
      </c>
      <c r="F6863" s="3"/>
      <c r="G6863">
        <v>57722</v>
      </c>
      <c r="H6863" s="2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5900</v>
      </c>
      <c r="C6864" t="str">
        <f t="shared" si="107"/>
        <v>Johnson Matthey, Inc. Solar</v>
      </c>
      <c r="F6864" s="3"/>
      <c r="G6864">
        <v>57723</v>
      </c>
      <c r="H6864" s="2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5901</v>
      </c>
      <c r="C6865" t="str">
        <f t="shared" si="107"/>
        <v>NJMC Landfill</v>
      </c>
      <c r="F6865" s="3"/>
      <c r="G6865">
        <v>57724</v>
      </c>
      <c r="H6865" s="2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5902</v>
      </c>
      <c r="C6866" t="str">
        <f t="shared" si="107"/>
        <v>Shiloh IV Wind Project LLC</v>
      </c>
      <c r="F6866" s="3"/>
      <c r="G6866">
        <v>57725</v>
      </c>
      <c r="H6866" s="2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5903</v>
      </c>
      <c r="C6867" t="str">
        <f t="shared" si="107"/>
        <v>Summit Associates</v>
      </c>
      <c r="F6867" s="3"/>
      <c r="G6867">
        <v>57726</v>
      </c>
      <c r="H6867" s="2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5904</v>
      </c>
      <c r="C6868" t="str">
        <f t="shared" si="107"/>
        <v>BlackRock-Matrix</v>
      </c>
      <c r="F6868" s="3"/>
      <c r="G6868">
        <v>57727</v>
      </c>
      <c r="H6868" s="2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5905</v>
      </c>
      <c r="C6869" t="str">
        <f t="shared" si="107"/>
        <v>Mill Creek Solar</v>
      </c>
      <c r="F6869" s="3"/>
      <c r="G6869">
        <v>57728</v>
      </c>
      <c r="H6869" s="2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5906</v>
      </c>
      <c r="C6870" t="str">
        <f t="shared" si="107"/>
        <v>Lake Hodges Hydroelectric Facility</v>
      </c>
      <c r="F6870" s="3"/>
      <c r="G6870">
        <v>57729</v>
      </c>
      <c r="H6870" s="2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5907</v>
      </c>
      <c r="C6871" t="str">
        <f t="shared" si="107"/>
        <v>Lopez Canyon</v>
      </c>
      <c r="F6871" s="3"/>
      <c r="G6871">
        <v>57730</v>
      </c>
      <c r="H6871" s="2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5908</v>
      </c>
      <c r="C6872" t="str">
        <f t="shared" si="107"/>
        <v>UMM Wind Turbine</v>
      </c>
      <c r="F6872" s="3"/>
      <c r="G6872">
        <v>57732</v>
      </c>
      <c r="H6872" s="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5909</v>
      </c>
      <c r="C6873" t="str">
        <f t="shared" si="107"/>
        <v>Benjamin Moore &amp; Co. Solar</v>
      </c>
      <c r="F6873" s="3"/>
      <c r="G6873">
        <v>57733</v>
      </c>
      <c r="H6873" s="2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5910</v>
      </c>
      <c r="C6874" t="str">
        <f t="shared" si="107"/>
        <v>Cherry Hill</v>
      </c>
      <c r="F6874" s="3"/>
      <c r="G6874">
        <v>57734</v>
      </c>
      <c r="H6874" s="2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5911</v>
      </c>
      <c r="C6875" t="str">
        <f t="shared" si="107"/>
        <v>UCSD Fuel Cell Plant</v>
      </c>
      <c r="F6875" s="3"/>
      <c r="G6875">
        <v>57735</v>
      </c>
      <c r="H6875" s="2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5912</v>
      </c>
      <c r="C6876" t="str">
        <f t="shared" si="107"/>
        <v>SPS1 Dollarhide</v>
      </c>
      <c r="F6876" s="3"/>
      <c r="G6876">
        <v>57736</v>
      </c>
      <c r="H6876" s="2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5913</v>
      </c>
      <c r="C6877" t="str">
        <f t="shared" si="107"/>
        <v>SPS2 Jal</v>
      </c>
      <c r="F6877" s="3"/>
      <c r="G6877">
        <v>57737</v>
      </c>
      <c r="H6877" s="2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5914</v>
      </c>
      <c r="C6878" t="str">
        <f t="shared" si="107"/>
        <v>SPS3 Lea</v>
      </c>
      <c r="F6878" s="3"/>
      <c r="G6878">
        <v>57738</v>
      </c>
      <c r="H6878" s="2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5915</v>
      </c>
      <c r="C6879" t="str">
        <f t="shared" si="107"/>
        <v>SPS4 Monument</v>
      </c>
      <c r="F6879" s="3"/>
      <c r="G6879">
        <v>57739</v>
      </c>
      <c r="H6879" s="2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5916</v>
      </c>
      <c r="C6880" t="str">
        <f t="shared" si="107"/>
        <v>SPS5 Hopi</v>
      </c>
      <c r="F6880" s="3"/>
      <c r="G6880">
        <v>57740</v>
      </c>
      <c r="H6880" s="2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5917</v>
      </c>
      <c r="C6881" t="str">
        <f t="shared" si="107"/>
        <v>Suzlon Project VIII LLC</v>
      </c>
      <c r="F6881" s="3"/>
      <c r="G6881">
        <v>57741</v>
      </c>
      <c r="H6881" s="2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5918</v>
      </c>
      <c r="C6882" t="str">
        <f t="shared" si="107"/>
        <v>Vineland Headquarters</v>
      </c>
      <c r="F6882" s="3"/>
      <c r="G6882">
        <v>57742</v>
      </c>
      <c r="H6882" s="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5919</v>
      </c>
      <c r="C6883" t="str">
        <f t="shared" si="107"/>
        <v>North Palm Springs 1A</v>
      </c>
      <c r="F6883" s="3"/>
      <c r="G6883">
        <v>57743</v>
      </c>
      <c r="H6883" s="2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5920</v>
      </c>
      <c r="C6884" t="str">
        <f t="shared" si="107"/>
        <v>Laurel Hill Wind</v>
      </c>
      <c r="F6884" s="3"/>
      <c r="G6884">
        <v>57744</v>
      </c>
      <c r="H6884" s="2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5921</v>
      </c>
      <c r="C6885" t="str">
        <f t="shared" si="107"/>
        <v>The City of Vineland at West Vineland</v>
      </c>
      <c r="F6885" s="3"/>
      <c r="G6885">
        <v>57745</v>
      </c>
      <c r="H6885" s="2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5922</v>
      </c>
      <c r="C6886" t="str">
        <f t="shared" si="107"/>
        <v>The City of Vineland at North Vineland</v>
      </c>
      <c r="F6886" s="3"/>
      <c r="G6886">
        <v>57746</v>
      </c>
      <c r="H6886" s="2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5923</v>
      </c>
      <c r="C6887" t="str">
        <f t="shared" si="107"/>
        <v>FedEx Field Solar Facility</v>
      </c>
      <c r="F6887" s="3"/>
      <c r="G6887">
        <v>57747</v>
      </c>
      <c r="H6887" s="2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5924</v>
      </c>
      <c r="C6888" t="str">
        <f t="shared" si="107"/>
        <v>Gordon Butte Wind LLC</v>
      </c>
      <c r="F6888" s="3"/>
      <c r="G6888">
        <v>57748</v>
      </c>
      <c r="H6888" s="2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5925</v>
      </c>
      <c r="C6889" t="str">
        <f t="shared" si="107"/>
        <v>Sawtooth Wind Project</v>
      </c>
      <c r="F6889" s="3"/>
      <c r="G6889">
        <v>57749</v>
      </c>
      <c r="H6889" s="2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5926</v>
      </c>
      <c r="C6890" t="str">
        <f t="shared" si="107"/>
        <v>Maple Solar</v>
      </c>
      <c r="F6890" s="3"/>
      <c r="G6890">
        <v>57750</v>
      </c>
      <c r="H6890" s="2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5927</v>
      </c>
      <c r="C6891" t="str">
        <f t="shared" si="107"/>
        <v>Los Vientos Wind 1A</v>
      </c>
      <c r="F6891" s="3"/>
      <c r="G6891">
        <v>57751</v>
      </c>
      <c r="H6891" s="2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5928</v>
      </c>
      <c r="C6892" t="str">
        <f t="shared" si="107"/>
        <v>Los Vientos Wind 1B</v>
      </c>
      <c r="F6892" s="3"/>
      <c r="G6892">
        <v>57752</v>
      </c>
      <c r="H6892" s="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5929</v>
      </c>
      <c r="C6893" t="str">
        <f t="shared" si="107"/>
        <v>SMUD at Lawrence</v>
      </c>
      <c r="F6893" s="3"/>
      <c r="G6893">
        <v>57753</v>
      </c>
      <c r="H6893" s="2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5930</v>
      </c>
      <c r="C6894" t="str">
        <f t="shared" si="107"/>
        <v>Frederick County LFGTE Facility</v>
      </c>
      <c r="F6894" s="3"/>
      <c r="G6894">
        <v>57754</v>
      </c>
      <c r="H6894" s="2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5931</v>
      </c>
      <c r="C6895" t="str">
        <f t="shared" si="107"/>
        <v>TPW Petersburg</v>
      </c>
      <c r="F6895" s="3"/>
      <c r="G6895">
        <v>57755</v>
      </c>
      <c r="H6895" s="2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5932</v>
      </c>
      <c r="C6896" t="str">
        <f t="shared" si="107"/>
        <v>Coastal Energy Project</v>
      </c>
      <c r="F6896" s="3"/>
      <c r="G6896">
        <v>57756</v>
      </c>
      <c r="H6896" s="2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5933</v>
      </c>
      <c r="C6897" t="str">
        <f t="shared" si="107"/>
        <v>Pacific Wind LLC</v>
      </c>
      <c r="F6897" s="3"/>
      <c r="G6897">
        <v>57757</v>
      </c>
      <c r="H6897" s="2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5934</v>
      </c>
      <c r="C6898" t="str">
        <f t="shared" si="107"/>
        <v>Mount Saint Mary's</v>
      </c>
      <c r="F6898" s="3"/>
      <c r="G6898">
        <v>57758</v>
      </c>
      <c r="H6898" s="2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5935</v>
      </c>
      <c r="C6899" t="str">
        <f t="shared" si="107"/>
        <v>Consumer Products (Camas) LLC</v>
      </c>
      <c r="F6899" s="3"/>
      <c r="G6899">
        <v>57759</v>
      </c>
      <c r="H6899" s="2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5936</v>
      </c>
      <c r="C6900" t="str">
        <f t="shared" si="107"/>
        <v>Power County Wind Park South</v>
      </c>
      <c r="F6900" s="3"/>
      <c r="G6900">
        <v>57760</v>
      </c>
      <c r="H6900" s="2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5937</v>
      </c>
      <c r="C6901" t="str">
        <f t="shared" si="107"/>
        <v>Power County Wind Park North</v>
      </c>
      <c r="F6901" s="3"/>
      <c r="G6901">
        <v>57761</v>
      </c>
      <c r="H6901" s="2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5938</v>
      </c>
      <c r="C6902" t="str">
        <f t="shared" si="107"/>
        <v>Cimarron Wind Energy LLC</v>
      </c>
      <c r="F6902" s="3"/>
      <c r="G6902">
        <v>57762</v>
      </c>
      <c r="H6902" s="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5939</v>
      </c>
      <c r="C6903" t="str">
        <f t="shared" si="107"/>
        <v>Youngs Creek Hydroelectric Project</v>
      </c>
      <c r="F6903" s="3"/>
      <c r="G6903">
        <v>57763</v>
      </c>
      <c r="H6903" s="2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5940</v>
      </c>
      <c r="C6904" t="str">
        <f t="shared" si="107"/>
        <v>Naval Air Weapons Station China Lake</v>
      </c>
      <c r="F6904" s="3"/>
      <c r="G6904">
        <v>57764</v>
      </c>
      <c r="H6904" s="2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5941</v>
      </c>
      <c r="C6905" t="str">
        <f t="shared" si="107"/>
        <v>Arizona Western College PV</v>
      </c>
      <c r="F6905" s="3"/>
      <c r="G6905">
        <v>57765</v>
      </c>
      <c r="H6905" s="2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5942</v>
      </c>
      <c r="C6906" t="str">
        <f t="shared" si="107"/>
        <v>Rockland Wind Farm</v>
      </c>
      <c r="F6906" s="3"/>
      <c r="G6906">
        <v>57766</v>
      </c>
      <c r="H6906" s="2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5943</v>
      </c>
      <c r="C6907" t="str">
        <f t="shared" si="107"/>
        <v>Brown County Wind Turbine</v>
      </c>
      <c r="F6907" s="3"/>
      <c r="G6907">
        <v>57767</v>
      </c>
      <c r="H6907" s="2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5944</v>
      </c>
      <c r="C6908" t="str">
        <f t="shared" si="107"/>
        <v>Longwood Gardens</v>
      </c>
      <c r="F6908" s="3"/>
      <c r="G6908">
        <v>57768</v>
      </c>
      <c r="H6908" s="2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5945</v>
      </c>
      <c r="C6909" t="str">
        <f t="shared" si="107"/>
        <v>Mehoopany Wind Energy LLC</v>
      </c>
      <c r="F6909" s="3"/>
      <c r="G6909">
        <v>57769</v>
      </c>
      <c r="H6909" s="2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5946</v>
      </c>
      <c r="C6910" t="str">
        <f t="shared" si="107"/>
        <v>South Bay Fuel Cell Plant</v>
      </c>
      <c r="F6910" s="3"/>
      <c r="G6910">
        <v>57770</v>
      </c>
      <c r="H6910" s="2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5947</v>
      </c>
      <c r="C6911" t="str">
        <f t="shared" si="107"/>
        <v>Ameresco Butte County</v>
      </c>
      <c r="F6911" s="3"/>
      <c r="G6911">
        <v>57771</v>
      </c>
      <c r="H6911" s="2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5948</v>
      </c>
      <c r="C6912" t="str">
        <f t="shared" si="107"/>
        <v>Perdue Bridgeville Photovoltaic</v>
      </c>
      <c r="F6912" s="3"/>
      <c r="G6912">
        <v>57772</v>
      </c>
      <c r="H6912" s="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5949</v>
      </c>
      <c r="C6913" t="str">
        <f t="shared" si="107"/>
        <v>Palo Verde College</v>
      </c>
      <c r="F6913" s="3"/>
      <c r="G6913">
        <v>57773</v>
      </c>
      <c r="H6913" s="2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5950</v>
      </c>
      <c r="C6914" t="str">
        <f t="shared" ref="C6914:C6977" si="108">IF(H6914="",F6914,H6914)</f>
        <v>Windstar 1</v>
      </c>
      <c r="F6914" s="3"/>
      <c r="G6914">
        <v>57774</v>
      </c>
      <c r="H6914" s="2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5951</v>
      </c>
      <c r="C6915" t="str">
        <f t="shared" si="108"/>
        <v>Kingman 1</v>
      </c>
      <c r="F6915" s="3"/>
      <c r="G6915">
        <v>57775</v>
      </c>
      <c r="H6915" s="2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5952</v>
      </c>
      <c r="C6916" t="str">
        <f t="shared" si="108"/>
        <v>FedEx Woodbridge</v>
      </c>
      <c r="F6916" s="3"/>
      <c r="G6916">
        <v>57776</v>
      </c>
      <c r="H6916" s="2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5953</v>
      </c>
      <c r="C6917" t="str">
        <f t="shared" si="108"/>
        <v>RE Dillard 1</v>
      </c>
      <c r="F6917" s="3"/>
      <c r="G6917">
        <v>57777</v>
      </c>
      <c r="H6917" s="2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5954</v>
      </c>
      <c r="C6918" t="str">
        <f t="shared" si="108"/>
        <v>RE Kammerer 1</v>
      </c>
      <c r="F6918" s="3"/>
      <c r="G6918">
        <v>57778</v>
      </c>
      <c r="H6918" s="2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5955</v>
      </c>
      <c r="C6919" t="str">
        <f t="shared" si="108"/>
        <v>RE Dillard 2</v>
      </c>
      <c r="F6919" s="3"/>
      <c r="G6919">
        <v>57779</v>
      </c>
      <c r="H6919" s="2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5956</v>
      </c>
      <c r="C6920" t="str">
        <f t="shared" si="108"/>
        <v>RE Kammerer 2</v>
      </c>
      <c r="F6920" s="3"/>
      <c r="G6920">
        <v>57780</v>
      </c>
      <c r="H6920" s="2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5957</v>
      </c>
      <c r="C6921" t="str">
        <f t="shared" si="108"/>
        <v>RE Dillard 3</v>
      </c>
      <c r="F6921" s="3"/>
      <c r="G6921">
        <v>57781</v>
      </c>
      <c r="H6921" s="2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5958</v>
      </c>
      <c r="C6922" t="str">
        <f t="shared" si="108"/>
        <v>RE Kammerer 3</v>
      </c>
      <c r="F6922" s="3"/>
      <c r="G6922">
        <v>57782</v>
      </c>
      <c r="H6922" s="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5959</v>
      </c>
      <c r="C6923" t="str">
        <f t="shared" si="108"/>
        <v>RE Bruceville 1</v>
      </c>
      <c r="F6923" s="3"/>
      <c r="G6923">
        <v>57783</v>
      </c>
      <c r="H6923" s="2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5960</v>
      </c>
      <c r="C6924" t="str">
        <f t="shared" si="108"/>
        <v>RE Bruceville 2</v>
      </c>
      <c r="F6924" s="3"/>
      <c r="G6924">
        <v>57784</v>
      </c>
      <c r="H6924" s="2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5961</v>
      </c>
      <c r="C6925" t="str">
        <f t="shared" si="108"/>
        <v>RE Bruceville 3</v>
      </c>
      <c r="F6925" s="3"/>
      <c r="G6925">
        <v>57785</v>
      </c>
      <c r="H6925" s="2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5962</v>
      </c>
      <c r="C6926" t="str">
        <f t="shared" si="108"/>
        <v>FC Landfill Energy</v>
      </c>
      <c r="F6926" s="3"/>
      <c r="G6926">
        <v>57786</v>
      </c>
      <c r="H6926" s="2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5963</v>
      </c>
      <c r="C6927" t="str">
        <f t="shared" si="108"/>
        <v>Flat Ridge 2 Wind Energy LLC</v>
      </c>
      <c r="F6927" s="3"/>
      <c r="G6927">
        <v>57787</v>
      </c>
      <c r="H6927" s="2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5964</v>
      </c>
      <c r="C6928" t="str">
        <f t="shared" si="108"/>
        <v>US GSA Heating and Transmission</v>
      </c>
      <c r="F6928" s="3"/>
      <c r="G6928">
        <v>57788</v>
      </c>
      <c r="H6928" s="2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5965</v>
      </c>
      <c r="C6929" t="str">
        <f t="shared" si="108"/>
        <v>Peak Power 1 Cogen</v>
      </c>
      <c r="F6929" s="3"/>
      <c r="G6929">
        <v>57789</v>
      </c>
      <c r="H6929" s="2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5966</v>
      </c>
      <c r="C6930" t="str">
        <f t="shared" si="108"/>
        <v>RE Bagdad Solar I LLC</v>
      </c>
      <c r="F6930" s="3"/>
      <c r="G6930">
        <v>57790</v>
      </c>
      <c r="H6930" s="2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5967</v>
      </c>
      <c r="C6931" t="str">
        <f t="shared" si="108"/>
        <v>Foundation AB</v>
      </c>
      <c r="F6931" s="3"/>
      <c r="G6931">
        <v>57791</v>
      </c>
      <c r="H6931" s="2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5968</v>
      </c>
      <c r="C6932" t="str">
        <f t="shared" si="108"/>
        <v>Foundation IE</v>
      </c>
      <c r="F6932" s="3"/>
      <c r="G6932">
        <v>57792</v>
      </c>
      <c r="H6932" s="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5969</v>
      </c>
      <c r="C6933" t="str">
        <f t="shared" si="108"/>
        <v>Sonoma County Fuel Cell</v>
      </c>
      <c r="F6933" s="3"/>
      <c r="G6933">
        <v>57793</v>
      </c>
      <c r="H6933" s="2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5970</v>
      </c>
      <c r="C6934" t="str">
        <f t="shared" si="108"/>
        <v>RE Ajo 1 LLC</v>
      </c>
      <c r="F6934" s="3"/>
      <c r="G6934">
        <v>57795</v>
      </c>
      <c r="H6934" s="2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5971</v>
      </c>
      <c r="C6935" t="str">
        <f t="shared" si="108"/>
        <v>Golden Springs Building C-1</v>
      </c>
      <c r="F6935" s="3"/>
      <c r="G6935">
        <v>57796</v>
      </c>
      <c r="H6935" s="2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5972</v>
      </c>
      <c r="C6936" t="str">
        <f t="shared" si="108"/>
        <v>Golden Springs Building D</v>
      </c>
      <c r="F6936" s="3"/>
      <c r="G6936">
        <v>57797</v>
      </c>
      <c r="H6936" s="2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5973</v>
      </c>
      <c r="C6937" t="str">
        <f t="shared" si="108"/>
        <v>OBP Cogen</v>
      </c>
      <c r="F6937" s="3"/>
      <c r="G6937">
        <v>57798</v>
      </c>
      <c r="H6937" s="2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5974</v>
      </c>
      <c r="C6938" t="str">
        <f t="shared" si="108"/>
        <v>ISH Solar Central, LLC</v>
      </c>
      <c r="F6938" s="3"/>
      <c r="G6938">
        <v>57799</v>
      </c>
      <c r="H6938" s="2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5975</v>
      </c>
      <c r="C6939" t="str">
        <f t="shared" si="108"/>
        <v>Magic Valley Wind Farm I LLC</v>
      </c>
      <c r="F6939" s="3"/>
      <c r="G6939">
        <v>57802</v>
      </c>
      <c r="H6939" s="2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5976</v>
      </c>
      <c r="C6940" t="str">
        <f t="shared" si="108"/>
        <v>Lime Wind</v>
      </c>
      <c r="F6940" s="3"/>
      <c r="G6940">
        <v>57803</v>
      </c>
      <c r="H6940" s="2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5977</v>
      </c>
      <c r="C6941" t="str">
        <f t="shared" si="108"/>
        <v>Middlebury College</v>
      </c>
      <c r="F6941" s="3"/>
      <c r="G6941">
        <v>57804</v>
      </c>
      <c r="H6941" s="2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5978</v>
      </c>
      <c r="C6942" t="str">
        <f t="shared" si="108"/>
        <v>William Paterson University</v>
      </c>
      <c r="F6942" s="3"/>
      <c r="G6942">
        <v>57805</v>
      </c>
      <c r="H6942" s="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5979</v>
      </c>
      <c r="C6943" t="str">
        <f t="shared" si="108"/>
        <v>RE Dillard 4</v>
      </c>
      <c r="F6943" s="3"/>
      <c r="G6943">
        <v>57806</v>
      </c>
      <c r="H6943" s="2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5980</v>
      </c>
      <c r="C6944" t="str">
        <f t="shared" si="108"/>
        <v>Coca Cola American Canyon</v>
      </c>
      <c r="F6944" s="3"/>
      <c r="G6944">
        <v>57807</v>
      </c>
      <c r="H6944" s="2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5981</v>
      </c>
      <c r="C6945" t="str">
        <f t="shared" si="108"/>
        <v>Lockheed Martin Sunnyvale</v>
      </c>
      <c r="F6945" s="3"/>
      <c r="G6945">
        <v>57808</v>
      </c>
      <c r="H6945" s="2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5982</v>
      </c>
      <c r="C6946" t="str">
        <f t="shared" si="108"/>
        <v>Franklin Templeton San Mateo</v>
      </c>
      <c r="F6946" s="3"/>
      <c r="G6946">
        <v>57809</v>
      </c>
      <c r="H6946" s="2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5983</v>
      </c>
      <c r="C6947" t="str">
        <f t="shared" si="108"/>
        <v>Adobe San Jose</v>
      </c>
      <c r="F6947" s="3"/>
      <c r="G6947">
        <v>57811</v>
      </c>
      <c r="H6947" s="2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5984</v>
      </c>
      <c r="C6948" t="str">
        <f t="shared" si="108"/>
        <v>GL Wind</v>
      </c>
      <c r="F6948" s="3"/>
      <c r="G6948">
        <v>57813</v>
      </c>
      <c r="H6948" s="2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5985</v>
      </c>
      <c r="C6949" t="str">
        <f t="shared" si="108"/>
        <v>Titusville Solar</v>
      </c>
      <c r="F6949" s="3"/>
      <c r="G6949">
        <v>57815</v>
      </c>
      <c r="H6949" s="2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5986</v>
      </c>
      <c r="C6950" t="str">
        <f t="shared" si="108"/>
        <v>RE McKenzie 1</v>
      </c>
      <c r="F6950" s="3"/>
      <c r="G6950">
        <v>57816</v>
      </c>
      <c r="H6950" s="2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5987</v>
      </c>
      <c r="C6951" t="str">
        <f t="shared" si="108"/>
        <v>RE McKenzie 2</v>
      </c>
      <c r="F6951" s="3"/>
      <c r="G6951">
        <v>57817</v>
      </c>
      <c r="H6951" s="2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5988</v>
      </c>
      <c r="C6952" t="str">
        <f t="shared" si="108"/>
        <v>RE McKenzie 3</v>
      </c>
      <c r="F6952" s="3"/>
      <c r="G6952">
        <v>57818</v>
      </c>
      <c r="H6952" s="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5989</v>
      </c>
      <c r="C6953" t="str">
        <f t="shared" si="108"/>
        <v>RE McKenzie 4</v>
      </c>
      <c r="F6953" s="3"/>
      <c r="G6953">
        <v>57819</v>
      </c>
      <c r="H6953" s="2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5990</v>
      </c>
      <c r="C6954" t="str">
        <f t="shared" si="108"/>
        <v>RE McKenzie 5</v>
      </c>
      <c r="F6954" s="3"/>
      <c r="G6954">
        <v>57820</v>
      </c>
      <c r="H6954" s="2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5991</v>
      </c>
      <c r="C6955" t="str">
        <f t="shared" si="108"/>
        <v>RE McKenzie 6</v>
      </c>
      <c r="F6955" s="3"/>
      <c r="G6955">
        <v>57821</v>
      </c>
      <c r="H6955" s="2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5992</v>
      </c>
      <c r="C6956" t="str">
        <f t="shared" si="108"/>
        <v>Middletown Coke Company, LLC</v>
      </c>
      <c r="F6956" s="3"/>
      <c r="G6956">
        <v>57822</v>
      </c>
      <c r="H6956" s="2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5993</v>
      </c>
      <c r="C6957" t="str">
        <f t="shared" si="108"/>
        <v>WCROC Wind Farm</v>
      </c>
      <c r="F6957" s="3"/>
      <c r="G6957">
        <v>57823</v>
      </c>
      <c r="H6957" s="2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5994</v>
      </c>
      <c r="C6958" t="str">
        <f t="shared" si="108"/>
        <v>Onalaska Campus Landfill Biogas</v>
      </c>
      <c r="F6958" s="3"/>
      <c r="G6958">
        <v>57824</v>
      </c>
      <c r="H6958" s="2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5995</v>
      </c>
      <c r="C6959" t="str">
        <f t="shared" si="108"/>
        <v>Dinuba Wastewater Treatment Plant</v>
      </c>
      <c r="F6959" s="3"/>
      <c r="G6959">
        <v>57827</v>
      </c>
      <c r="H6959" s="2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5996</v>
      </c>
      <c r="C6960" t="str">
        <f t="shared" si="108"/>
        <v>Tulsa LFG  LLC</v>
      </c>
      <c r="F6960" s="3"/>
      <c r="G6960">
        <v>57828</v>
      </c>
      <c r="H6960" s="2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5997</v>
      </c>
      <c r="C6961" t="str">
        <f t="shared" si="108"/>
        <v>Glendale Energy Power Plant</v>
      </c>
      <c r="F6961" s="3"/>
      <c r="G6961">
        <v>57829</v>
      </c>
      <c r="H6961" s="2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5998</v>
      </c>
      <c r="C6962" t="str">
        <f t="shared" si="108"/>
        <v>Rippey Wind Farm</v>
      </c>
      <c r="F6962" s="3"/>
      <c r="G6962">
        <v>57830</v>
      </c>
      <c r="H6962" s="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5999</v>
      </c>
      <c r="C6963" t="str">
        <f t="shared" si="108"/>
        <v>Heliocentric</v>
      </c>
      <c r="F6963" s="3"/>
      <c r="G6963">
        <v>57831</v>
      </c>
      <c r="H6963" s="2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6000</v>
      </c>
      <c r="C6964" t="str">
        <f t="shared" si="108"/>
        <v>Hawkeye Wind Farm</v>
      </c>
      <c r="F6964" s="3"/>
      <c r="G6964">
        <v>57832</v>
      </c>
      <c r="H6964" s="2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6001</v>
      </c>
      <c r="C6965" t="str">
        <f t="shared" si="108"/>
        <v>Mustang Hills LLC</v>
      </c>
      <c r="F6965" s="3"/>
      <c r="G6965">
        <v>57833</v>
      </c>
      <c r="H6965" s="2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6002</v>
      </c>
      <c r="C6966" t="str">
        <f t="shared" si="108"/>
        <v>Pinyon Pine I</v>
      </c>
      <c r="F6966" s="3"/>
      <c r="G6966">
        <v>57834</v>
      </c>
      <c r="H6966" s="2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6003</v>
      </c>
      <c r="C6967" t="str">
        <f t="shared" si="108"/>
        <v>Alta Wind VIII</v>
      </c>
      <c r="F6967" s="3"/>
      <c r="G6967">
        <v>57835</v>
      </c>
      <c r="H6967" s="2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6004</v>
      </c>
      <c r="C6968" t="str">
        <f t="shared" si="108"/>
        <v>L-8 Solar Project</v>
      </c>
      <c r="F6968" s="3"/>
      <c r="G6968">
        <v>57836</v>
      </c>
      <c r="H6968" s="2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6005</v>
      </c>
      <c r="C6969" t="str">
        <f t="shared" si="108"/>
        <v>Pinyon Pine II</v>
      </c>
      <c r="F6969" s="3"/>
      <c r="G6969">
        <v>57837</v>
      </c>
      <c r="H6969" s="2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6006</v>
      </c>
      <c r="C6970" t="str">
        <f t="shared" si="108"/>
        <v>Dartmouth II Solar</v>
      </c>
      <c r="F6970" s="3"/>
      <c r="G6970">
        <v>57838</v>
      </c>
      <c r="H6970" s="2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6007</v>
      </c>
      <c r="C6971" t="str">
        <f t="shared" si="108"/>
        <v>Woodbridge Energy Center</v>
      </c>
      <c r="F6971" s="3"/>
      <c r="G6971">
        <v>57839</v>
      </c>
      <c r="H6971" s="2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6008</v>
      </c>
      <c r="C6972" t="str">
        <f t="shared" si="108"/>
        <v>ISH Solar Hospital SDMC</v>
      </c>
      <c r="F6972" s="3"/>
      <c r="G6972">
        <v>57840</v>
      </c>
      <c r="H6972" s="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6009</v>
      </c>
      <c r="C6973" t="str">
        <f t="shared" si="108"/>
        <v>ISH Solar Hospital Downey</v>
      </c>
      <c r="F6973" s="3"/>
      <c r="G6973">
        <v>57841</v>
      </c>
      <c r="H6973" s="2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6010</v>
      </c>
      <c r="C6974" t="str">
        <f t="shared" si="108"/>
        <v>SC Landfill Energy LLC</v>
      </c>
      <c r="F6974" s="3"/>
      <c r="G6974">
        <v>57843</v>
      </c>
      <c r="H6974" s="2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6011</v>
      </c>
      <c r="C6975" t="str">
        <f t="shared" si="108"/>
        <v>Franklin County Wind Farm</v>
      </c>
      <c r="D6975">
        <v>220</v>
      </c>
      <c r="E6975" t="s">
        <v>10414</v>
      </c>
      <c r="F6975" s="3" t="s">
        <v>10415</v>
      </c>
      <c r="G6975">
        <v>57844</v>
      </c>
      <c r="H6975" s="2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6012</v>
      </c>
      <c r="C6976" t="str">
        <f t="shared" si="108"/>
        <v>AC Landfill Energy LLC</v>
      </c>
      <c r="F6976" s="3"/>
      <c r="G6976">
        <v>57845</v>
      </c>
      <c r="H6976" s="2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6013</v>
      </c>
      <c r="C6977" t="str">
        <f t="shared" si="108"/>
        <v>SX Landfill Energy LLC</v>
      </c>
      <c r="F6977" s="3"/>
      <c r="G6977">
        <v>57846</v>
      </c>
      <c r="H6977" s="2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6014</v>
      </c>
      <c r="C6978" t="str">
        <f t="shared" ref="C6978:C7041" si="109">IF(H6978="",F6978,H6978)</f>
        <v>BC Landfill Energy LLC</v>
      </c>
      <c r="F6978" s="3"/>
      <c r="G6978">
        <v>57847</v>
      </c>
      <c r="H6978" s="2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6015</v>
      </c>
      <c r="C6979" t="str">
        <f t="shared" si="109"/>
        <v>WC Landfill Energy LLC</v>
      </c>
      <c r="F6979" s="3"/>
      <c r="G6979">
        <v>57848</v>
      </c>
      <c r="H6979" s="2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6016</v>
      </c>
      <c r="C6980" t="str">
        <f t="shared" si="109"/>
        <v>Green Acres Solar Facility 1</v>
      </c>
      <c r="F6980" s="3"/>
      <c r="G6980">
        <v>57849</v>
      </c>
      <c r="H6980" s="2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6017</v>
      </c>
      <c r="C6981" t="str">
        <f t="shared" si="109"/>
        <v>Green Acres Solar Facility 2</v>
      </c>
      <c r="F6981" s="3"/>
      <c r="G6981">
        <v>57850</v>
      </c>
      <c r="H6981" s="2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6018</v>
      </c>
      <c r="C6982" t="str">
        <f t="shared" si="109"/>
        <v>North Hollywood</v>
      </c>
      <c r="F6982" s="3"/>
      <c r="G6982">
        <v>57854</v>
      </c>
      <c r="H6982" s="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6019</v>
      </c>
      <c r="C6983" t="str">
        <f t="shared" si="109"/>
        <v>Ipswich Wind Turbine</v>
      </c>
      <c r="F6983" s="3"/>
      <c r="G6983">
        <v>57855</v>
      </c>
      <c r="H6983" s="2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6020</v>
      </c>
      <c r="C6984" t="str">
        <f t="shared" si="109"/>
        <v>Univ of California San Diego Solar</v>
      </c>
      <c r="F6984" s="3"/>
      <c r="G6984">
        <v>57856</v>
      </c>
      <c r="H6984" s="2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6021</v>
      </c>
      <c r="C6985" t="str">
        <f t="shared" si="109"/>
        <v>Caney River Wind Project</v>
      </c>
      <c r="F6985" s="3"/>
      <c r="G6985">
        <v>57858</v>
      </c>
      <c r="H6985" s="2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6022</v>
      </c>
      <c r="C6986" t="str">
        <f t="shared" si="109"/>
        <v>Industry MetroLink PV 1</v>
      </c>
      <c r="F6986" s="3"/>
      <c r="G6986">
        <v>57860</v>
      </c>
      <c r="H6986" s="2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6023</v>
      </c>
      <c r="C6987" t="str">
        <f t="shared" si="109"/>
        <v>Hidden Hollow Energy</v>
      </c>
      <c r="F6987" s="3"/>
      <c r="G6987">
        <v>57861</v>
      </c>
      <c r="H6987" s="2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6024</v>
      </c>
      <c r="C6988" t="str">
        <f t="shared" si="109"/>
        <v>Wildcat Wind Farm I, LLC</v>
      </c>
      <c r="F6988" s="3"/>
      <c r="G6988">
        <v>57862</v>
      </c>
      <c r="H6988" s="2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6025</v>
      </c>
      <c r="C6989" t="str">
        <f t="shared" si="109"/>
        <v>McKee City Solar Phase 2</v>
      </c>
      <c r="F6989" s="3"/>
      <c r="G6989">
        <v>57863</v>
      </c>
      <c r="H6989" s="2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6026</v>
      </c>
      <c r="C6990" t="str">
        <f t="shared" si="109"/>
        <v>Stockton Athletic Center</v>
      </c>
      <c r="F6990" s="3"/>
      <c r="G6990">
        <v>57864</v>
      </c>
      <c r="H6990" s="2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6027</v>
      </c>
      <c r="C6991" t="str">
        <f t="shared" si="109"/>
        <v>Golden Spread Panhandle Wnd Rch</v>
      </c>
      <c r="F6991" s="3"/>
      <c r="G6991">
        <v>57866</v>
      </c>
      <c r="H6991" s="2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6028</v>
      </c>
      <c r="C6992" t="str">
        <f t="shared" si="109"/>
        <v>Howard Wind Farm</v>
      </c>
      <c r="F6992" s="3"/>
      <c r="G6992">
        <v>57867</v>
      </c>
      <c r="H6992" s="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6029</v>
      </c>
      <c r="C6993" t="str">
        <f t="shared" si="109"/>
        <v>L'Oreal Piscataway</v>
      </c>
      <c r="F6993" s="3"/>
      <c r="G6993">
        <v>57868</v>
      </c>
      <c r="H6993" s="2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6030</v>
      </c>
      <c r="C6994" t="str">
        <f t="shared" si="109"/>
        <v>Heller Industrial Parks</v>
      </c>
      <c r="F6994" s="3"/>
      <c r="G6994">
        <v>57869</v>
      </c>
      <c r="H6994" s="2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6031</v>
      </c>
      <c r="C6995" t="str">
        <f t="shared" si="109"/>
        <v>Castle Rock Vineyards</v>
      </c>
      <c r="F6995" s="3"/>
      <c r="G6995">
        <v>57870</v>
      </c>
      <c r="H6995" s="2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6032</v>
      </c>
      <c r="C6996" t="str">
        <f t="shared" si="109"/>
        <v>2555 E Olympic Bl</v>
      </c>
      <c r="F6996" s="3"/>
      <c r="G6996">
        <v>57871</v>
      </c>
      <c r="H6996" s="2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6033</v>
      </c>
      <c r="C6997" t="str">
        <f t="shared" si="109"/>
        <v>LCEC Generation LLVC</v>
      </c>
      <c r="F6997" s="3"/>
      <c r="G6997">
        <v>57872</v>
      </c>
      <c r="H6997" s="2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6034</v>
      </c>
      <c r="C6998" t="str">
        <f t="shared" si="109"/>
        <v>Santa Cruz Energy</v>
      </c>
      <c r="F6998" s="3"/>
      <c r="G6998">
        <v>57876</v>
      </c>
      <c r="H6998" s="2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6035</v>
      </c>
      <c r="C6999" t="str">
        <f t="shared" si="109"/>
        <v>Perdue Salisbury Photovoltaic</v>
      </c>
      <c r="F6999" s="3"/>
      <c r="G6999">
        <v>57879</v>
      </c>
      <c r="H6999" s="2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6036</v>
      </c>
      <c r="C7000" t="str">
        <f t="shared" si="109"/>
        <v>Eolos Wind Energy Research Field Station</v>
      </c>
      <c r="F7000" s="3"/>
      <c r="G7000">
        <v>57880</v>
      </c>
      <c r="H7000" s="2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6037</v>
      </c>
      <c r="C7001" t="str">
        <f t="shared" si="109"/>
        <v>Pioneer Generating Station</v>
      </c>
      <c r="F7001" s="3"/>
      <c r="G7001">
        <v>57881</v>
      </c>
      <c r="H7001" s="2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6038</v>
      </c>
      <c r="C7002" t="str">
        <f t="shared" si="109"/>
        <v>Queen Creek Solar Farm</v>
      </c>
      <c r="F7002" s="3"/>
      <c r="G7002">
        <v>57883</v>
      </c>
      <c r="H7002" s="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6039</v>
      </c>
      <c r="C7003" t="str">
        <f t="shared" si="109"/>
        <v>Lake Charles Polymers</v>
      </c>
      <c r="F7003" s="3"/>
      <c r="G7003">
        <v>57884</v>
      </c>
      <c r="H7003" s="2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6040</v>
      </c>
      <c r="C7004" t="str">
        <f t="shared" si="109"/>
        <v>Wellford Renewable Energy Plant</v>
      </c>
      <c r="F7004" s="3"/>
      <c r="G7004">
        <v>57885</v>
      </c>
      <c r="H7004" s="2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6041</v>
      </c>
      <c r="C7005" t="str">
        <f t="shared" si="109"/>
        <v>City West Diesel Plant</v>
      </c>
      <c r="F7005" s="3"/>
      <c r="G7005">
        <v>57886</v>
      </c>
      <c r="H7005" s="2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6042</v>
      </c>
      <c r="C7006" t="str">
        <f t="shared" si="109"/>
        <v>Wildcat Wind</v>
      </c>
      <c r="F7006" s="3"/>
      <c r="G7006">
        <v>57887</v>
      </c>
      <c r="H7006" s="2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6043</v>
      </c>
      <c r="C7007" t="str">
        <f t="shared" si="109"/>
        <v>Harvest II Windfarm</v>
      </c>
      <c r="F7007" s="3"/>
      <c r="G7007">
        <v>57888</v>
      </c>
      <c r="H7007" s="2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6044</v>
      </c>
      <c r="C7008" t="str">
        <f t="shared" si="109"/>
        <v>KODE Novus II</v>
      </c>
      <c r="F7008" s="3"/>
      <c r="G7008">
        <v>57889</v>
      </c>
      <c r="H7008" s="2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6045</v>
      </c>
      <c r="C7009" t="str">
        <f t="shared" si="109"/>
        <v>Horse Butte Wind I, LLC</v>
      </c>
      <c r="F7009" s="3"/>
      <c r="G7009">
        <v>57890</v>
      </c>
      <c r="H7009" s="2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6046</v>
      </c>
      <c r="C7010" t="str">
        <f t="shared" si="109"/>
        <v>Martinsville LFG Generator</v>
      </c>
      <c r="F7010" s="3"/>
      <c r="G7010">
        <v>57893</v>
      </c>
      <c r="H7010" s="2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6047</v>
      </c>
      <c r="C7011" t="str">
        <f t="shared" si="109"/>
        <v>Improvement Dst No. 4</v>
      </c>
      <c r="F7011" s="3"/>
      <c r="G7011">
        <v>57895</v>
      </c>
      <c r="H7011" s="2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6048</v>
      </c>
      <c r="C7012" t="str">
        <f t="shared" si="109"/>
        <v>Concord Energy</v>
      </c>
      <c r="F7012" s="3"/>
      <c r="G7012">
        <v>57896</v>
      </c>
      <c r="H7012" s="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6049</v>
      </c>
      <c r="C7013" t="str">
        <f t="shared" si="109"/>
        <v>Richmond Energy</v>
      </c>
      <c r="F7013" s="3"/>
      <c r="G7013">
        <v>57897</v>
      </c>
      <c r="H7013" s="2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6050</v>
      </c>
      <c r="C7014" t="str">
        <f t="shared" si="109"/>
        <v>Palm Beach Renewable Energy Facility 2</v>
      </c>
      <c r="F7014" s="3"/>
      <c r="G7014">
        <v>57898</v>
      </c>
      <c r="H7014" s="2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6051</v>
      </c>
      <c r="C7015" t="str">
        <f t="shared" si="109"/>
        <v>Hurricane City Power</v>
      </c>
      <c r="F7015" s="3"/>
      <c r="G7015">
        <v>57899</v>
      </c>
      <c r="H7015" s="2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6052</v>
      </c>
      <c r="C7016" t="str">
        <f t="shared" si="109"/>
        <v>Solar Photovoltaic Project #48</v>
      </c>
      <c r="F7016" s="3"/>
      <c r="G7016">
        <v>57900</v>
      </c>
      <c r="H7016" s="2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F7017" s="3"/>
      <c r="G7017">
        <v>57901</v>
      </c>
      <c r="H7017" s="2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6053</v>
      </c>
      <c r="C7018" t="str">
        <f t="shared" si="109"/>
        <v>Fighting Creek LFGTE Plant</v>
      </c>
      <c r="F7018" s="3"/>
      <c r="G7018">
        <v>57902</v>
      </c>
      <c r="H7018" s="2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6054</v>
      </c>
      <c r="C7019" t="str">
        <f t="shared" si="109"/>
        <v>SMMPA Methane Energy Facility</v>
      </c>
      <c r="F7019" s="3"/>
      <c r="G7019">
        <v>57903</v>
      </c>
      <c r="H7019" s="2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6055</v>
      </c>
      <c r="C7020" t="str">
        <f t="shared" si="109"/>
        <v>San Antonio West Solar Rooftop</v>
      </c>
      <c r="F7020" s="3"/>
      <c r="G7020">
        <v>57904</v>
      </c>
      <c r="H7020" s="2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6056</v>
      </c>
      <c r="C7021" t="str">
        <f t="shared" si="109"/>
        <v>Central Utility Plant Cincinnati</v>
      </c>
      <c r="F7021" s="3"/>
      <c r="G7021">
        <v>57908</v>
      </c>
      <c r="H7021" s="2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6057</v>
      </c>
      <c r="C7022" t="str">
        <f t="shared" si="109"/>
        <v>Piedmont Green Power</v>
      </c>
      <c r="F7022" s="3"/>
      <c r="G7022">
        <v>57909</v>
      </c>
      <c r="H7022" s="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6058</v>
      </c>
      <c r="C7023" t="str">
        <f t="shared" si="109"/>
        <v>Centennial Generating Station</v>
      </c>
      <c r="F7023" s="3"/>
      <c r="G7023">
        <v>57910</v>
      </c>
      <c r="H7023" s="2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6059</v>
      </c>
      <c r="C7024" t="str">
        <f t="shared" si="109"/>
        <v>Roseburg LFG</v>
      </c>
      <c r="F7024" s="3"/>
      <c r="G7024">
        <v>57911</v>
      </c>
      <c r="H7024" s="2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6060</v>
      </c>
      <c r="C7025" t="str">
        <f t="shared" si="109"/>
        <v>Grand Ridge Solar Farm</v>
      </c>
      <c r="F7025" s="3"/>
      <c r="G7025">
        <v>57912</v>
      </c>
      <c r="H7025" s="2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6061</v>
      </c>
      <c r="C7026" t="str">
        <f t="shared" si="109"/>
        <v>Sidney MT Plant</v>
      </c>
      <c r="F7026" s="3"/>
      <c r="G7026">
        <v>57914</v>
      </c>
      <c r="H7026" s="2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6062</v>
      </c>
      <c r="C7027" t="str">
        <f t="shared" si="109"/>
        <v>Tronox</v>
      </c>
      <c r="F7027" s="3"/>
      <c r="G7027">
        <v>57915</v>
      </c>
      <c r="H7027" s="2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6063</v>
      </c>
      <c r="C7028" t="str">
        <f t="shared" si="109"/>
        <v>Spreckels Sugar Company</v>
      </c>
      <c r="F7028" s="3"/>
      <c r="G7028">
        <v>57916</v>
      </c>
      <c r="H7028" s="2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6064</v>
      </c>
      <c r="C7029" t="str">
        <f t="shared" si="109"/>
        <v>Bayer CropScience Institute Plant</v>
      </c>
      <c r="F7029" s="3"/>
      <c r="G7029">
        <v>57917</v>
      </c>
      <c r="H7029" s="2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6065</v>
      </c>
      <c r="C7030" t="str">
        <f t="shared" si="109"/>
        <v>Sonoco Products Co</v>
      </c>
      <c r="F7030" s="3"/>
      <c r="G7030">
        <v>57919</v>
      </c>
      <c r="H7030" s="2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6066</v>
      </c>
      <c r="C7031" t="str">
        <f t="shared" si="109"/>
        <v>Heat Plant 770</v>
      </c>
      <c r="F7031" s="3"/>
      <c r="G7031">
        <v>57926</v>
      </c>
      <c r="H7031" s="2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6067</v>
      </c>
      <c r="C7032" t="str">
        <f t="shared" si="109"/>
        <v>Baffin Wind</v>
      </c>
      <c r="F7032" s="3"/>
      <c r="G7032">
        <v>57927</v>
      </c>
      <c r="H7032" s="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6068</v>
      </c>
      <c r="C7033" t="str">
        <f t="shared" si="109"/>
        <v>SIUC</v>
      </c>
      <c r="F7033" s="3"/>
      <c r="G7033">
        <v>57928</v>
      </c>
      <c r="H7033" s="2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6069</v>
      </c>
      <c r="C7034" t="str">
        <f t="shared" si="109"/>
        <v>East Campus Utility Plant</v>
      </c>
      <c r="F7034" s="3"/>
      <c r="G7034">
        <v>57929</v>
      </c>
      <c r="H7034" s="2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6070</v>
      </c>
      <c r="C7035" t="str">
        <f t="shared" si="109"/>
        <v>Amonix UASTP Solar Power Station</v>
      </c>
      <c r="F7035" s="3"/>
      <c r="G7035">
        <v>57930</v>
      </c>
      <c r="H7035" s="2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6071</v>
      </c>
      <c r="C7036" t="str">
        <f t="shared" si="109"/>
        <v>Holyoke Solar Cooperative at Mueller</v>
      </c>
      <c r="F7036" s="3"/>
      <c r="G7036">
        <v>57931</v>
      </c>
      <c r="H7036" s="2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6072</v>
      </c>
      <c r="C7037" t="str">
        <f t="shared" si="109"/>
        <v>Wentzville Assembly &amp; Contiguous</v>
      </c>
      <c r="F7037" s="3"/>
      <c r="G7037">
        <v>57932</v>
      </c>
      <c r="H7037" s="2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6073</v>
      </c>
      <c r="C7038" t="str">
        <f t="shared" si="109"/>
        <v>Solar Star California II LLC</v>
      </c>
      <c r="F7038" s="3"/>
      <c r="G7038">
        <v>57933</v>
      </c>
      <c r="H7038" s="2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6074</v>
      </c>
      <c r="C7039" t="str">
        <f t="shared" si="109"/>
        <v>Douglas Solar</v>
      </c>
      <c r="F7039" s="3"/>
      <c r="G7039">
        <v>57934</v>
      </c>
      <c r="H7039" s="2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6075</v>
      </c>
      <c r="C7040" t="str">
        <f t="shared" si="109"/>
        <v>Eva Creek Wind</v>
      </c>
      <c r="F7040" s="3"/>
      <c r="G7040">
        <v>57935</v>
      </c>
      <c r="H7040" s="2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6076</v>
      </c>
      <c r="C7041" t="str">
        <f t="shared" si="109"/>
        <v>Albany Brewery</v>
      </c>
      <c r="F7041" s="3"/>
      <c r="G7041">
        <v>57936</v>
      </c>
      <c r="H7041" s="2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6077</v>
      </c>
      <c r="C7042" t="str">
        <f t="shared" ref="C7042:C7105" si="110">IF(H7042="",F7042,H7042)</f>
        <v>Western Sugar Coop - Scottsbluff</v>
      </c>
      <c r="F7042" s="3"/>
      <c r="G7042">
        <v>57937</v>
      </c>
      <c r="H7042" s="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6078</v>
      </c>
      <c r="C7043" t="str">
        <f t="shared" si="110"/>
        <v>ADA Carbon Solutions Red River</v>
      </c>
      <c r="F7043" s="3"/>
      <c r="G7043">
        <v>57938</v>
      </c>
      <c r="H7043" s="2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6079</v>
      </c>
      <c r="C7044" t="str">
        <f t="shared" si="110"/>
        <v>Walmart Casa Grande</v>
      </c>
      <c r="F7044" s="3"/>
      <c r="G7044">
        <v>57939</v>
      </c>
      <c r="H7044" s="2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6080</v>
      </c>
      <c r="C7045" t="str">
        <f t="shared" si="110"/>
        <v>Wausau Paper Middletown</v>
      </c>
      <c r="F7045" s="3"/>
      <c r="G7045">
        <v>57940</v>
      </c>
      <c r="H7045" s="2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6081</v>
      </c>
      <c r="C7046" t="str">
        <f t="shared" si="110"/>
        <v>Town of Uxbridge MA at Commerce Dr</v>
      </c>
      <c r="F7046" s="3"/>
      <c r="G7046">
        <v>57941</v>
      </c>
      <c r="H7046" s="2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6082</v>
      </c>
      <c r="C7047" t="str">
        <f t="shared" si="110"/>
        <v>Town of Norfolk MA at Medway Branch</v>
      </c>
      <c r="F7047" s="3"/>
      <c r="G7047">
        <v>57942</v>
      </c>
      <c r="H7047" s="2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6083</v>
      </c>
      <c r="C7048" t="str">
        <f t="shared" si="110"/>
        <v>Lonesome Creek Station</v>
      </c>
      <c r="F7048" s="3"/>
      <c r="G7048">
        <v>57943</v>
      </c>
      <c r="H7048" s="2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6084</v>
      </c>
      <c r="C7049" t="str">
        <f t="shared" si="110"/>
        <v>Goddard Steam Plant</v>
      </c>
      <c r="F7049" s="3"/>
      <c r="G7049">
        <v>57944</v>
      </c>
      <c r="H7049" s="2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6085</v>
      </c>
      <c r="C7050" t="str">
        <f t="shared" si="110"/>
        <v>Winyah</v>
      </c>
      <c r="F7050" s="3"/>
      <c r="G7050">
        <v>6249</v>
      </c>
      <c r="H7050" s="2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6086</v>
      </c>
      <c r="C7051" t="str">
        <f t="shared" si="110"/>
        <v>Fredericktown Energy Center</v>
      </c>
      <c r="F7051" s="3"/>
      <c r="G7051">
        <v>57946</v>
      </c>
      <c r="H7051" s="2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6087</v>
      </c>
      <c r="C7052" t="str">
        <f t="shared" si="110"/>
        <v>Macho Springs Power I</v>
      </c>
      <c r="F7052" s="3"/>
      <c r="G7052">
        <v>57947</v>
      </c>
      <c r="H7052" s="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6088</v>
      </c>
      <c r="C7053" t="str">
        <f t="shared" si="110"/>
        <v>NJ Oak Solar Plant</v>
      </c>
      <c r="F7053" s="3"/>
      <c r="G7053">
        <v>57948</v>
      </c>
      <c r="H7053" s="2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6089</v>
      </c>
      <c r="C7054" t="str">
        <f t="shared" si="110"/>
        <v>MSC Sebewaing</v>
      </c>
      <c r="F7054" s="3"/>
      <c r="G7054">
        <v>57949</v>
      </c>
      <c r="H7054" s="2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6090</v>
      </c>
      <c r="C7055" t="str">
        <f t="shared" si="110"/>
        <v>MSC Croswell</v>
      </c>
      <c r="F7055" s="3"/>
      <c r="G7055">
        <v>57950</v>
      </c>
      <c r="H7055" s="2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6091</v>
      </c>
      <c r="C7056" t="str">
        <f t="shared" si="110"/>
        <v>Shore Point Solar</v>
      </c>
      <c r="F7056" s="3"/>
      <c r="G7056">
        <v>57951</v>
      </c>
      <c r="H7056" s="2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6092</v>
      </c>
      <c r="C7057" t="str">
        <f t="shared" si="110"/>
        <v>Woodall Gas Plant</v>
      </c>
      <c r="F7057" s="3"/>
      <c r="G7057">
        <v>57952</v>
      </c>
      <c r="H7057" s="2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6093</v>
      </c>
      <c r="C7058" t="str">
        <f t="shared" si="110"/>
        <v>Roquette America</v>
      </c>
      <c r="F7058" s="3"/>
      <c r="G7058">
        <v>57953</v>
      </c>
      <c r="H7058" s="2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6094</v>
      </c>
      <c r="C7059" t="str">
        <f t="shared" si="110"/>
        <v>Minco Wind II, LLC</v>
      </c>
      <c r="F7059" s="3"/>
      <c r="G7059">
        <v>57956</v>
      </c>
      <c r="H7059" s="2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6095</v>
      </c>
      <c r="C7060" t="str">
        <f t="shared" si="110"/>
        <v>Desert Green Solar Farm LLC</v>
      </c>
      <c r="F7060" s="3"/>
      <c r="G7060">
        <v>57959</v>
      </c>
      <c r="H7060" s="2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6096</v>
      </c>
      <c r="C7061" t="str">
        <f t="shared" si="110"/>
        <v>Brookfield Tehachapi 1</v>
      </c>
      <c r="F7061" s="3"/>
      <c r="G7061">
        <v>57962</v>
      </c>
      <c r="H7061" s="2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6097</v>
      </c>
      <c r="C7062" t="str">
        <f t="shared" si="110"/>
        <v>Musselshell Wind Project</v>
      </c>
      <c r="F7062" s="3"/>
      <c r="G7062">
        <v>57963</v>
      </c>
      <c r="H7062" s="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6098</v>
      </c>
      <c r="C7063" t="str">
        <f t="shared" si="110"/>
        <v>Shady Oaks Wind Farm</v>
      </c>
      <c r="F7063" s="3"/>
      <c r="G7063">
        <v>57964</v>
      </c>
      <c r="H7063" s="2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6099</v>
      </c>
      <c r="C7064" t="str">
        <f t="shared" si="110"/>
        <v>Musselshell Wind Project Two LLC</v>
      </c>
      <c r="F7064" s="3"/>
      <c r="G7064">
        <v>57965</v>
      </c>
      <c r="H7064" s="2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6100</v>
      </c>
      <c r="C7065" t="str">
        <f t="shared" si="110"/>
        <v>Southeast Steam Plant</v>
      </c>
      <c r="F7065" s="3"/>
      <c r="G7065">
        <v>57966</v>
      </c>
      <c r="H7065" s="2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6101</v>
      </c>
      <c r="C7066" t="str">
        <f t="shared" si="110"/>
        <v>Western Sugar Coop - Torrington</v>
      </c>
      <c r="F7066" s="3"/>
      <c r="G7066">
        <v>57967</v>
      </c>
      <c r="H7066" s="2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6102</v>
      </c>
      <c r="C7067" t="str">
        <f t="shared" si="110"/>
        <v>Cashton Greens Wind Farm</v>
      </c>
      <c r="F7067" s="3"/>
      <c r="G7067">
        <v>57968</v>
      </c>
      <c r="H7067" s="2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6103</v>
      </c>
      <c r="C7068" t="str">
        <f t="shared" si="110"/>
        <v>Darrington</v>
      </c>
      <c r="F7068" s="3"/>
      <c r="G7068">
        <v>57969</v>
      </c>
      <c r="H7068" s="2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6104</v>
      </c>
      <c r="C7069" t="str">
        <f t="shared" si="110"/>
        <v>Butte College Main Campus Solar</v>
      </c>
      <c r="F7069" s="3"/>
      <c r="G7069">
        <v>57970</v>
      </c>
      <c r="H7069" s="2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6105</v>
      </c>
      <c r="C7070" t="str">
        <f t="shared" si="110"/>
        <v>SF Southeast Cogen Plant</v>
      </c>
      <c r="F7070" s="3"/>
      <c r="G7070">
        <v>57971</v>
      </c>
      <c r="H7070" s="2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6106</v>
      </c>
      <c r="C7071" t="str">
        <f t="shared" si="110"/>
        <v>Spinning Spur Wind LLC</v>
      </c>
      <c r="F7071" s="3"/>
      <c r="G7071">
        <v>57973</v>
      </c>
      <c r="H7071" s="2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6107</v>
      </c>
      <c r="C7072" t="str">
        <f t="shared" si="110"/>
        <v>Bobcat Bluff Wind Project LLC</v>
      </c>
      <c r="F7072" s="3"/>
      <c r="G7072">
        <v>57974</v>
      </c>
      <c r="H7072" s="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6108</v>
      </c>
      <c r="C7073" t="str">
        <f t="shared" si="110"/>
        <v>Spearville 3 LLC</v>
      </c>
      <c r="F7073" s="3"/>
      <c r="G7073">
        <v>57975</v>
      </c>
      <c r="H7073" s="2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6109</v>
      </c>
      <c r="C7074" t="str">
        <f t="shared" si="110"/>
        <v>Pocahontas Prairie Wind Farm</v>
      </c>
      <c r="F7074" s="3"/>
      <c r="G7074">
        <v>57976</v>
      </c>
      <c r="H7074" s="2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6110</v>
      </c>
      <c r="C7075" t="str">
        <f t="shared" si="110"/>
        <v>High Sierra Cogeneration Plant</v>
      </c>
      <c r="F7075" s="3"/>
      <c r="G7075">
        <v>57977</v>
      </c>
      <c r="H7075" s="2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6111</v>
      </c>
      <c r="C7076" t="str">
        <f t="shared" si="110"/>
        <v>Lodi Energy Center</v>
      </c>
      <c r="F7076" s="3"/>
      <c r="G7076">
        <v>57978</v>
      </c>
      <c r="H7076" s="2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6112</v>
      </c>
      <c r="C7077" t="str">
        <f t="shared" si="110"/>
        <v>Senate Wind LLC</v>
      </c>
      <c r="F7077" s="3"/>
      <c r="G7077">
        <v>57981</v>
      </c>
      <c r="H7077" s="2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6113</v>
      </c>
      <c r="C7078" t="str">
        <f t="shared" si="110"/>
        <v>Meridian Vineyards</v>
      </c>
      <c r="F7078" s="3"/>
      <c r="G7078">
        <v>57982</v>
      </c>
      <c r="H7078" s="2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6114</v>
      </c>
      <c r="C7079" t="str">
        <f t="shared" si="110"/>
        <v>Stephens Ranch Wind Energy LLC</v>
      </c>
      <c r="F7079" s="3"/>
      <c r="G7079">
        <v>57983</v>
      </c>
      <c r="H7079" s="2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6115</v>
      </c>
      <c r="C7080" t="str">
        <f t="shared" si="110"/>
        <v>SunE EPE2 LLC</v>
      </c>
      <c r="F7080" s="3"/>
      <c r="G7080">
        <v>57985</v>
      </c>
      <c r="H7080" s="2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6116</v>
      </c>
      <c r="C7081" t="str">
        <f t="shared" si="110"/>
        <v>SunE EPE1 LLC</v>
      </c>
      <c r="F7081" s="3"/>
      <c r="G7081">
        <v>57986</v>
      </c>
      <c r="H7081" s="2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6117</v>
      </c>
      <c r="C7082" t="str">
        <f t="shared" si="110"/>
        <v>Canadian Hills Wind</v>
      </c>
      <c r="F7082" s="3"/>
      <c r="G7082">
        <v>57987</v>
      </c>
      <c r="H7082" s="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6118</v>
      </c>
      <c r="C7083" t="str">
        <f t="shared" si="110"/>
        <v>Lincoln Landfill</v>
      </c>
      <c r="F7083" s="3"/>
      <c r="G7083">
        <v>57988</v>
      </c>
      <c r="H7083" s="2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6119</v>
      </c>
      <c r="C7084" t="str">
        <f t="shared" si="110"/>
        <v>Groveland Solar</v>
      </c>
      <c r="F7084" s="3"/>
      <c r="G7084">
        <v>57989</v>
      </c>
      <c r="H7084" s="2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6120</v>
      </c>
      <c r="C7085" t="str">
        <f t="shared" si="110"/>
        <v>Shrewsbury Solar</v>
      </c>
      <c r="F7085" s="3"/>
      <c r="G7085">
        <v>57990</v>
      </c>
      <c r="H7085" s="2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6121</v>
      </c>
      <c r="C7086" t="str">
        <f t="shared" si="110"/>
        <v>Highland North Wind Farm</v>
      </c>
      <c r="F7086" s="3"/>
      <c r="G7086">
        <v>57991</v>
      </c>
      <c r="H7086" s="2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6122</v>
      </c>
      <c r="C7087" t="str">
        <f t="shared" si="110"/>
        <v>Boston Scientific Solar</v>
      </c>
      <c r="F7087" s="3"/>
      <c r="G7087">
        <v>57992</v>
      </c>
      <c r="H7087" s="2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6123</v>
      </c>
      <c r="C7088" t="str">
        <f t="shared" si="110"/>
        <v>Desert Sunlight 300, LLC</v>
      </c>
      <c r="F7088" s="3"/>
      <c r="G7088">
        <v>57993</v>
      </c>
      <c r="H7088" s="2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6124</v>
      </c>
      <c r="C7089" t="str">
        <f t="shared" si="110"/>
        <v>Apple Data Center PV</v>
      </c>
      <c r="F7089" s="3"/>
      <c r="G7089">
        <v>57994</v>
      </c>
      <c r="H7089" s="2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6125</v>
      </c>
      <c r="C7090" t="str">
        <f t="shared" si="110"/>
        <v>NaturEner Rim Rock Energy</v>
      </c>
      <c r="F7090" s="3"/>
      <c r="G7090">
        <v>57995</v>
      </c>
      <c r="H7090" s="2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6126</v>
      </c>
      <c r="C7091" t="str">
        <f t="shared" si="110"/>
        <v>Auwahi Wind Energy</v>
      </c>
      <c r="F7091" s="3"/>
      <c r="G7091">
        <v>57996</v>
      </c>
      <c r="H7091" s="2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6127</v>
      </c>
      <c r="C7092" t="str">
        <f t="shared" si="110"/>
        <v>Twin Ridges Wind Farm</v>
      </c>
      <c r="F7092" s="3"/>
      <c r="G7092">
        <v>57998</v>
      </c>
      <c r="H7092" s="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6128</v>
      </c>
      <c r="C7093" t="str">
        <f t="shared" si="110"/>
        <v>Patton Wind Farm</v>
      </c>
      <c r="F7093" s="3"/>
      <c r="G7093">
        <v>57999</v>
      </c>
      <c r="H7093" s="2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6129</v>
      </c>
      <c r="C7094" t="str">
        <f t="shared" si="110"/>
        <v>Anacacho Wind Farm, LLC</v>
      </c>
      <c r="F7094" s="3"/>
      <c r="G7094">
        <v>58000</v>
      </c>
      <c r="H7094" s="2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6130</v>
      </c>
      <c r="C7095" t="str">
        <f t="shared" si="110"/>
        <v>Panda Temple Power Station</v>
      </c>
      <c r="F7095" s="3"/>
      <c r="G7095">
        <v>58001</v>
      </c>
      <c r="H7095" s="2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6131</v>
      </c>
      <c r="C7096" t="str">
        <f t="shared" si="110"/>
        <v>Alpaugh North</v>
      </c>
      <c r="F7096" s="3"/>
      <c r="G7096">
        <v>58002</v>
      </c>
      <c r="H7096" s="2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6132</v>
      </c>
      <c r="C7097" t="str">
        <f t="shared" si="110"/>
        <v>Alpaugh 50</v>
      </c>
      <c r="F7097" s="3"/>
      <c r="G7097">
        <v>58003</v>
      </c>
      <c r="H7097" s="2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6133</v>
      </c>
      <c r="C7098" t="str">
        <f t="shared" si="110"/>
        <v>Granite Reliable Power</v>
      </c>
      <c r="F7098" s="3"/>
      <c r="G7098">
        <v>58004</v>
      </c>
      <c r="H7098" s="2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6134</v>
      </c>
      <c r="C7099" t="str">
        <f t="shared" si="110"/>
        <v>Panda Sherman Power Station</v>
      </c>
      <c r="F7099" s="3"/>
      <c r="G7099">
        <v>58005</v>
      </c>
      <c r="H7099" s="2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6135</v>
      </c>
      <c r="C7100" t="str">
        <f t="shared" si="110"/>
        <v>Salt Palace Solar Gen Plant</v>
      </c>
      <c r="F7100" s="3"/>
      <c r="G7100">
        <v>58006</v>
      </c>
      <c r="H7100" s="2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6136</v>
      </c>
      <c r="C7101" t="str">
        <f t="shared" si="110"/>
        <v>Brea Expansion Plant</v>
      </c>
      <c r="F7101" s="3"/>
      <c r="G7101">
        <v>58007</v>
      </c>
      <c r="H7101" s="2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6137</v>
      </c>
      <c r="C7102" t="str">
        <f t="shared" si="110"/>
        <v>California Ridge Wind Energy LLC</v>
      </c>
      <c r="F7102" s="3"/>
      <c r="G7102">
        <v>58008</v>
      </c>
      <c r="H7102" s="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6138</v>
      </c>
      <c r="C7103" t="str">
        <f t="shared" si="110"/>
        <v>SunE CPS3 LLC</v>
      </c>
      <c r="F7103" s="3"/>
      <c r="G7103">
        <v>58009</v>
      </c>
      <c r="H7103" s="2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6139</v>
      </c>
      <c r="C7104" t="str">
        <f t="shared" si="110"/>
        <v>WSMR I</v>
      </c>
      <c r="F7104" s="3"/>
      <c r="G7104">
        <v>58010</v>
      </c>
      <c r="H7104" s="2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6140</v>
      </c>
      <c r="C7105" t="str">
        <f t="shared" si="110"/>
        <v>IKEA Savannah 490</v>
      </c>
      <c r="F7105" s="3"/>
      <c r="G7105">
        <v>58011</v>
      </c>
      <c r="H7105" s="2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6141</v>
      </c>
      <c r="C7106" t="str">
        <f t="shared" ref="C7106:C7169" si="111">IF(H7106="",F7106,H7106)</f>
        <v>IKEA Tampa 042</v>
      </c>
      <c r="F7106" s="3"/>
      <c r="G7106">
        <v>58012</v>
      </c>
      <c r="H7106" s="2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6142</v>
      </c>
      <c r="C7107" t="str">
        <f t="shared" si="111"/>
        <v>IKEA Round Rock 027</v>
      </c>
      <c r="F7107" s="3"/>
      <c r="G7107">
        <v>58013</v>
      </c>
      <c r="H7107" s="2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6143</v>
      </c>
      <c r="C7108" t="str">
        <f t="shared" si="111"/>
        <v>IKEA Perryville 460</v>
      </c>
      <c r="F7108" s="3"/>
      <c r="G7108">
        <v>58014</v>
      </c>
      <c r="H7108" s="2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6144</v>
      </c>
      <c r="C7109" t="str">
        <f t="shared" si="111"/>
        <v>IKEA College Park 411</v>
      </c>
      <c r="F7109" s="3"/>
      <c r="G7109">
        <v>58015</v>
      </c>
      <c r="H7109" s="2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6145</v>
      </c>
      <c r="C7110" t="str">
        <f t="shared" si="111"/>
        <v>IKEA Westhampton 061</v>
      </c>
      <c r="F7110" s="3"/>
      <c r="G7110">
        <v>58016</v>
      </c>
      <c r="H7110" s="2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6146</v>
      </c>
      <c r="C7111" t="str">
        <f t="shared" si="111"/>
        <v>Copper Mountain Solar 2</v>
      </c>
      <c r="F7111" s="3"/>
      <c r="G7111">
        <v>58017</v>
      </c>
      <c r="H7111" s="2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6147</v>
      </c>
      <c r="C7112" t="str">
        <f t="shared" si="111"/>
        <v>Shooting Star Wind Project LLC</v>
      </c>
      <c r="F7112" s="3"/>
      <c r="G7112">
        <v>58018</v>
      </c>
      <c r="H7112" s="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6148</v>
      </c>
      <c r="C7113" t="str">
        <f t="shared" si="111"/>
        <v>High Mesa Energy LLC</v>
      </c>
      <c r="F7113" s="3"/>
      <c r="G7113">
        <v>58019</v>
      </c>
      <c r="H7113" s="2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6149</v>
      </c>
      <c r="C7114" t="str">
        <f t="shared" si="111"/>
        <v>Beebe Renewable Energy LLC</v>
      </c>
      <c r="F7114" s="3"/>
      <c r="G7114">
        <v>58020</v>
      </c>
      <c r="H7114" s="2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6150</v>
      </c>
      <c r="C7115" t="str">
        <f t="shared" si="111"/>
        <v>Whitetail Wind Energy LLC</v>
      </c>
      <c r="F7115" s="3"/>
      <c r="G7115">
        <v>58021</v>
      </c>
      <c r="H7115" s="2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6151</v>
      </c>
      <c r="C7116" t="str">
        <f t="shared" si="111"/>
        <v>Neal Hot Springs Geothermal Project</v>
      </c>
      <c r="F7116" s="3"/>
      <c r="G7116">
        <v>58022</v>
      </c>
      <c r="H7116" s="2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6152</v>
      </c>
      <c r="C7117" t="str">
        <f t="shared" si="111"/>
        <v>Evergreen Community Power</v>
      </c>
      <c r="F7117" s="3"/>
      <c r="G7117">
        <v>58023</v>
      </c>
      <c r="H7117" s="2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6153</v>
      </c>
      <c r="C7118" t="str">
        <f t="shared" si="111"/>
        <v>Mt Wachusett Community College</v>
      </c>
      <c r="F7118" s="3"/>
      <c r="G7118">
        <v>58025</v>
      </c>
      <c r="H7118" s="2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6154</v>
      </c>
      <c r="C7119" t="str">
        <f t="shared" si="111"/>
        <v>Spruce Mountain WInd</v>
      </c>
      <c r="F7119" s="3"/>
      <c r="G7119">
        <v>58026</v>
      </c>
      <c r="H7119" s="2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6155</v>
      </c>
      <c r="C7120" t="str">
        <f t="shared" si="111"/>
        <v>SunE CPS2 LLC</v>
      </c>
      <c r="F7120" s="3"/>
      <c r="G7120">
        <v>58027</v>
      </c>
      <c r="H7120" s="2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6156</v>
      </c>
      <c r="C7121" t="str">
        <f t="shared" si="111"/>
        <v>IKEA Tejon 345</v>
      </c>
      <c r="F7121" s="3"/>
      <c r="G7121">
        <v>58028</v>
      </c>
      <c r="H7121" s="2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6157</v>
      </c>
      <c r="C7122" t="str">
        <f t="shared" si="111"/>
        <v>Constellation New Energy Inc</v>
      </c>
      <c r="F7122" s="3"/>
      <c r="G7122">
        <v>58029</v>
      </c>
      <c r="H7122" s="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6158</v>
      </c>
      <c r="C7123" t="str">
        <f t="shared" si="111"/>
        <v>Reeves Station Rd East</v>
      </c>
      <c r="F7123" s="3"/>
      <c r="G7123">
        <v>58030</v>
      </c>
      <c r="H7123" s="2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6159</v>
      </c>
      <c r="C7124" t="str">
        <f t="shared" si="111"/>
        <v>Padelford Solar</v>
      </c>
      <c r="F7124" s="3"/>
      <c r="G7124">
        <v>58032</v>
      </c>
      <c r="H7124" s="2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6160</v>
      </c>
      <c r="C7125" t="str">
        <f t="shared" si="111"/>
        <v>Nickel 1 Solar Facility</v>
      </c>
      <c r="F7125" s="3"/>
      <c r="G7125">
        <v>58034</v>
      </c>
      <c r="H7125" s="2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6161</v>
      </c>
      <c r="C7126" t="str">
        <f t="shared" si="111"/>
        <v>Riverside Renewable Energy LLC</v>
      </c>
      <c r="F7126" s="3"/>
      <c r="G7126">
        <v>58036</v>
      </c>
      <c r="H7126" s="2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6162</v>
      </c>
      <c r="C7127" t="str">
        <f t="shared" si="111"/>
        <v>Buckeye Union HS District 201</v>
      </c>
      <c r="F7127" s="3"/>
      <c r="G7127">
        <v>58037</v>
      </c>
      <c r="H7127" s="2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6163</v>
      </c>
      <c r="C7128" t="str">
        <f t="shared" si="111"/>
        <v>Buffalo Center Wind LLC</v>
      </c>
      <c r="F7128" s="3"/>
      <c r="G7128">
        <v>58038</v>
      </c>
      <c r="H7128" s="2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6164</v>
      </c>
      <c r="C7129" t="str">
        <f t="shared" si="111"/>
        <v>RET  Modesto Solar</v>
      </c>
      <c r="F7129" s="3"/>
      <c r="G7129">
        <v>58039</v>
      </c>
      <c r="H7129" s="2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6165</v>
      </c>
      <c r="C7130" t="str">
        <f t="shared" si="111"/>
        <v>United Stationers Supply Solar Electric</v>
      </c>
      <c r="F7130" s="3"/>
      <c r="G7130">
        <v>58040</v>
      </c>
      <c r="H7130" s="2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6166</v>
      </c>
      <c r="C7131" t="str">
        <f t="shared" si="111"/>
        <v>Chisholm View Wind Project</v>
      </c>
      <c r="F7131" s="3"/>
      <c r="G7131">
        <v>58041</v>
      </c>
      <c r="H7131" s="2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6167</v>
      </c>
      <c r="C7132" t="str">
        <f t="shared" si="111"/>
        <v>Black Mountain Solar LLC</v>
      </c>
      <c r="F7132" s="3"/>
      <c r="G7132">
        <v>58042</v>
      </c>
      <c r="H7132" s="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6168</v>
      </c>
      <c r="C7133" t="str">
        <f t="shared" si="111"/>
        <v>Lilly Technical Center</v>
      </c>
      <c r="F7133" s="3"/>
      <c r="G7133">
        <v>58043</v>
      </c>
      <c r="H7133" s="2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6169</v>
      </c>
      <c r="C7134" t="str">
        <f t="shared" si="111"/>
        <v>Anchor Wind, LLC</v>
      </c>
      <c r="F7134" s="3"/>
      <c r="G7134">
        <v>58044</v>
      </c>
      <c r="H7134" s="2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6170</v>
      </c>
      <c r="C7135" t="str">
        <f t="shared" si="111"/>
        <v>Community Wind South</v>
      </c>
      <c r="F7135" s="3"/>
      <c r="G7135">
        <v>58045</v>
      </c>
      <c r="H7135" s="2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6171</v>
      </c>
      <c r="C7136" t="str">
        <f t="shared" si="111"/>
        <v>Works 53</v>
      </c>
      <c r="F7136" s="3"/>
      <c r="G7136">
        <v>58046</v>
      </c>
      <c r="H7136" s="2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6172</v>
      </c>
      <c r="C7137" t="str">
        <f t="shared" si="111"/>
        <v>PPG Monroeville Chemicals Center</v>
      </c>
      <c r="F7137" s="3"/>
      <c r="G7137">
        <v>58047</v>
      </c>
      <c r="H7137" s="2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6173</v>
      </c>
      <c r="C7138" t="str">
        <f t="shared" si="111"/>
        <v>BayWa r.e Mozart LLC</v>
      </c>
      <c r="F7138" s="3"/>
      <c r="G7138">
        <v>58048</v>
      </c>
      <c r="H7138" s="2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6174</v>
      </c>
      <c r="C7139" t="str">
        <f t="shared" si="111"/>
        <v>Jordache Enterprises Solar</v>
      </c>
      <c r="F7139" s="3"/>
      <c r="G7139">
        <v>58049</v>
      </c>
      <c r="H7139" s="2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6175</v>
      </c>
      <c r="C7140" t="str">
        <f t="shared" si="111"/>
        <v>PPG Industries, Inc. Works 6</v>
      </c>
      <c r="F7140" s="3"/>
      <c r="G7140">
        <v>58051</v>
      </c>
      <c r="H7140" s="2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6176</v>
      </c>
      <c r="C7141" t="str">
        <f t="shared" si="111"/>
        <v>Battle Creek Mill</v>
      </c>
      <c r="F7141" s="3"/>
      <c r="G7141">
        <v>58052</v>
      </c>
      <c r="H7141" s="2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6177</v>
      </c>
      <c r="C7142" t="str">
        <f t="shared" si="111"/>
        <v>PPG Industries, Inc. Works 15</v>
      </c>
      <c r="F7142" s="3"/>
      <c r="G7142">
        <v>58053</v>
      </c>
      <c r="H7142" s="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6178</v>
      </c>
      <c r="C7143" t="str">
        <f t="shared" si="111"/>
        <v>Burgess BioPower</v>
      </c>
      <c r="F7143" s="3"/>
      <c r="G7143">
        <v>58054</v>
      </c>
      <c r="H7143" s="2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6179</v>
      </c>
      <c r="C7144" t="str">
        <f t="shared" si="111"/>
        <v>Windy Ridge Generating Facility</v>
      </c>
      <c r="F7144" s="3"/>
      <c r="G7144">
        <v>58055</v>
      </c>
      <c r="H7144" s="2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6180</v>
      </c>
      <c r="C7145" t="str">
        <f t="shared" si="111"/>
        <v>MillerCoors Irwindale Brewery</v>
      </c>
      <c r="F7145" s="3"/>
      <c r="G7145">
        <v>58056</v>
      </c>
      <c r="H7145" s="2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6181</v>
      </c>
      <c r="C7146" t="str">
        <f t="shared" si="111"/>
        <v>MillerCoors Shenandoah Brewery</v>
      </c>
      <c r="F7146" s="3"/>
      <c r="G7146">
        <v>58057</v>
      </c>
      <c r="H7146" s="2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6182</v>
      </c>
      <c r="C7147" t="str">
        <f t="shared" si="111"/>
        <v>Paramount Refinery</v>
      </c>
      <c r="F7147" s="3"/>
      <c r="G7147">
        <v>58058</v>
      </c>
      <c r="H7147" s="2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6183</v>
      </c>
      <c r="C7148" t="str">
        <f t="shared" si="111"/>
        <v>Decatur-Morgan Co LFG Recovery Project</v>
      </c>
      <c r="F7148" s="3"/>
      <c r="G7148">
        <v>58061</v>
      </c>
      <c r="H7148" s="2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6184</v>
      </c>
      <c r="C7149" t="str">
        <f t="shared" si="111"/>
        <v>Imperial Valley Solar Company 1 LLC</v>
      </c>
      <c r="F7149" s="3"/>
      <c r="G7149">
        <v>58062</v>
      </c>
      <c r="H7149" s="2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6185</v>
      </c>
      <c r="C7150" t="str">
        <f t="shared" si="111"/>
        <v>Laredo Bus Facility Solar Canopies</v>
      </c>
      <c r="F7150" s="3"/>
      <c r="G7150">
        <v>58064</v>
      </c>
      <c r="H7150" s="2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6186</v>
      </c>
      <c r="C7151" t="str">
        <f t="shared" si="111"/>
        <v>Charlestown Wind Turbine</v>
      </c>
      <c r="F7151" s="3"/>
      <c r="G7151">
        <v>58065</v>
      </c>
      <c r="H7151" s="2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6187</v>
      </c>
      <c r="C7152" t="str">
        <f t="shared" si="111"/>
        <v>PCA, Filer City Mill</v>
      </c>
      <c r="F7152" s="3"/>
      <c r="G7152">
        <v>58066</v>
      </c>
      <c r="H7152" s="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6188</v>
      </c>
      <c r="C7153" t="str">
        <f t="shared" si="111"/>
        <v>SunE CPS1 LLC</v>
      </c>
      <c r="F7153" s="3"/>
      <c r="G7153">
        <v>58068</v>
      </c>
      <c r="H7153" s="2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6189</v>
      </c>
      <c r="C7154" t="str">
        <f t="shared" si="111"/>
        <v>PRSI FCC Generator</v>
      </c>
      <c r="F7154" s="3"/>
      <c r="G7154">
        <v>58069</v>
      </c>
      <c r="H7154" s="2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6190</v>
      </c>
      <c r="C7155" t="str">
        <f t="shared" si="111"/>
        <v>Mercer Mall</v>
      </c>
      <c r="F7155" s="3"/>
      <c r="G7155">
        <v>58070</v>
      </c>
      <c r="H7155" s="2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6191</v>
      </c>
      <c r="C7156" t="str">
        <f t="shared" si="111"/>
        <v>Windwalkers LLC</v>
      </c>
      <c r="F7156" s="3"/>
      <c r="G7156">
        <v>58071</v>
      </c>
      <c r="H7156" s="2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6192</v>
      </c>
      <c r="C7157" t="str">
        <f t="shared" si="111"/>
        <v>SEPV 1</v>
      </c>
      <c r="F7157" s="3"/>
      <c r="G7157">
        <v>58073</v>
      </c>
      <c r="H7157" s="2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6193</v>
      </c>
      <c r="C7158" t="str">
        <f t="shared" si="111"/>
        <v>SEPV 2</v>
      </c>
      <c r="F7158" s="3"/>
      <c r="G7158">
        <v>58074</v>
      </c>
      <c r="H7158" s="2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6194</v>
      </c>
      <c r="C7159" t="str">
        <f t="shared" si="111"/>
        <v>El Dorado Refinery</v>
      </c>
      <c r="F7159" s="3"/>
      <c r="G7159">
        <v>58075</v>
      </c>
      <c r="H7159" s="2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6195</v>
      </c>
      <c r="C7160" t="str">
        <f t="shared" si="111"/>
        <v>Edwards Air Force Base</v>
      </c>
      <c r="F7160" s="3"/>
      <c r="G7160">
        <v>58076</v>
      </c>
      <c r="H7160" s="2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6196</v>
      </c>
      <c r="C7161" t="str">
        <f t="shared" si="111"/>
        <v>Cross Oil Refining &amp; Marketing, Inc</v>
      </c>
      <c r="F7161" s="3"/>
      <c r="G7161">
        <v>58077</v>
      </c>
      <c r="H7161" s="2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6197</v>
      </c>
      <c r="C7162" t="str">
        <f t="shared" si="111"/>
        <v>Rocky Ridge Wind Project</v>
      </c>
      <c r="F7162" s="3"/>
      <c r="G7162">
        <v>58078</v>
      </c>
      <c r="H7162" s="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6198</v>
      </c>
      <c r="C7163" t="str">
        <f t="shared" si="111"/>
        <v>Newark Energy Center</v>
      </c>
      <c r="F7163" s="3"/>
      <c r="G7163">
        <v>58079</v>
      </c>
      <c r="H7163" s="2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6199</v>
      </c>
      <c r="C7164" t="str">
        <f t="shared" si="111"/>
        <v>Wolf Ridge Wind</v>
      </c>
      <c r="F7164" s="3"/>
      <c r="G7164">
        <v>58080</v>
      </c>
      <c r="H7164" s="2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6200</v>
      </c>
      <c r="C7165" t="str">
        <f t="shared" si="111"/>
        <v>Western Sugar Coop- Ft Morgan</v>
      </c>
      <c r="F7165" s="3"/>
      <c r="G7165">
        <v>58081</v>
      </c>
      <c r="H7165" s="2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6201</v>
      </c>
      <c r="C7166" t="str">
        <f t="shared" si="111"/>
        <v>AMP Napoleon Solar Facility</v>
      </c>
      <c r="F7166" s="3"/>
      <c r="G7166">
        <v>58082</v>
      </c>
      <c r="H7166" s="2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6202</v>
      </c>
      <c r="C7167" t="str">
        <f t="shared" si="111"/>
        <v>Fullerton Mill CHP</v>
      </c>
      <c r="F7167" s="3"/>
      <c r="G7167">
        <v>58083</v>
      </c>
      <c r="H7167" s="2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6203</v>
      </c>
      <c r="C7168" t="str">
        <f t="shared" si="111"/>
        <v>Kimberly Clark-Unit 1,2,3</v>
      </c>
      <c r="F7168" s="3"/>
      <c r="G7168">
        <v>58084</v>
      </c>
      <c r="H7168" s="2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6204</v>
      </c>
      <c r="C7169" t="str">
        <f t="shared" si="111"/>
        <v>PRC-Desoto Intl/PPG Aerospace</v>
      </c>
      <c r="F7169" s="3"/>
      <c r="G7169">
        <v>58085</v>
      </c>
      <c r="H7169" s="2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6205</v>
      </c>
      <c r="C7170" t="str">
        <f t="shared" ref="C7170:C7233" si="112">IF(H7170="",F7170,H7170)</f>
        <v>Intel Folsom</v>
      </c>
      <c r="F7170" s="3"/>
      <c r="G7170">
        <v>58086</v>
      </c>
      <c r="H7170" s="2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6206</v>
      </c>
      <c r="C7171" t="str">
        <f t="shared" si="112"/>
        <v>Stony Creek Wind Farm NY</v>
      </c>
      <c r="F7171" s="3"/>
      <c r="G7171">
        <v>58088</v>
      </c>
      <c r="H7171" s="2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6207</v>
      </c>
      <c r="C7172" t="str">
        <f t="shared" si="112"/>
        <v>Roeder Family Wind Farm LLC</v>
      </c>
      <c r="F7172" s="3"/>
      <c r="G7172">
        <v>58089</v>
      </c>
      <c r="H7172" s="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6208</v>
      </c>
      <c r="C7173" t="str">
        <f t="shared" si="112"/>
        <v>Middlesex Apple Orchard Solar</v>
      </c>
      <c r="F7173" s="3"/>
      <c r="G7173">
        <v>58090</v>
      </c>
      <c r="H7173" s="2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6209</v>
      </c>
      <c r="C7174" t="str">
        <f t="shared" si="112"/>
        <v>Keystone Solar</v>
      </c>
      <c r="F7174" s="3"/>
      <c r="G7174">
        <v>58091</v>
      </c>
      <c r="H7174" s="2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6210</v>
      </c>
      <c r="C7175" t="str">
        <f t="shared" si="112"/>
        <v>BBB Corporate Headquarters</v>
      </c>
      <c r="F7175" s="3"/>
      <c r="G7175">
        <v>58093</v>
      </c>
      <c r="H7175" s="2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6211</v>
      </c>
      <c r="C7176" t="str">
        <f t="shared" si="112"/>
        <v>Christmas Tree Shops DC Burlington NJ</v>
      </c>
      <c r="F7176" s="3"/>
      <c r="G7176">
        <v>58094</v>
      </c>
      <c r="H7176" s="2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6212</v>
      </c>
      <c r="C7177" t="str">
        <f t="shared" si="112"/>
        <v>Harmon DC Totowa NJ</v>
      </c>
      <c r="F7177" s="3"/>
      <c r="G7177">
        <v>58095</v>
      </c>
      <c r="H7177" s="2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6213</v>
      </c>
      <c r="C7178" t="str">
        <f t="shared" si="112"/>
        <v>Bed Bath &amp; Beyond DC Port Reading NJ</v>
      </c>
      <c r="F7178" s="3"/>
      <c r="G7178">
        <v>58096</v>
      </c>
      <c r="H7178" s="2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6214</v>
      </c>
      <c r="C7179" t="str">
        <f t="shared" si="112"/>
        <v>Green Meadows</v>
      </c>
      <c r="F7179" s="3"/>
      <c r="G7179">
        <v>58097</v>
      </c>
      <c r="H7179" s="2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6215</v>
      </c>
      <c r="C7180" t="str">
        <f t="shared" si="112"/>
        <v>Kern Oil &amp; Refining Co</v>
      </c>
      <c r="F7180" s="3"/>
      <c r="G7180">
        <v>58100</v>
      </c>
      <c r="H7180" s="2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6216</v>
      </c>
      <c r="C7181" t="str">
        <f t="shared" si="112"/>
        <v>Foundation Cemex River Plant</v>
      </c>
      <c r="F7181" s="3"/>
      <c r="G7181">
        <v>58101</v>
      </c>
      <c r="H7181" s="2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6217</v>
      </c>
      <c r="C7182" t="str">
        <f t="shared" si="112"/>
        <v>Foundation Cemex BMQ</v>
      </c>
      <c r="F7182" s="3"/>
      <c r="G7182">
        <v>58102</v>
      </c>
      <c r="H7182" s="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6218</v>
      </c>
      <c r="C7183" t="str">
        <f t="shared" si="112"/>
        <v>Heritage Garden Wind Farm I LLC</v>
      </c>
      <c r="F7183" s="3"/>
      <c r="G7183">
        <v>58103</v>
      </c>
      <c r="H7183" s="2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6219</v>
      </c>
      <c r="C7184" t="str">
        <f t="shared" si="112"/>
        <v>Foundation Superior Farms</v>
      </c>
      <c r="F7184" s="3"/>
      <c r="G7184">
        <v>58104</v>
      </c>
      <c r="H7184" s="2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6220</v>
      </c>
      <c r="C7185" t="str">
        <f t="shared" si="112"/>
        <v>Foundation Wal-Mart Red Bluff</v>
      </c>
      <c r="F7185" s="3"/>
      <c r="G7185">
        <v>58105</v>
      </c>
      <c r="H7185" s="2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6221</v>
      </c>
      <c r="C7186" t="str">
        <f t="shared" si="112"/>
        <v>Meadow Creek Project Company</v>
      </c>
      <c r="F7186" s="3"/>
      <c r="G7186">
        <v>58106</v>
      </c>
      <c r="H7186" s="2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6222</v>
      </c>
      <c r="C7187" t="str">
        <f t="shared" si="112"/>
        <v>International Paper Red River Mill</v>
      </c>
      <c r="F7187" s="3"/>
      <c r="G7187">
        <v>58108</v>
      </c>
      <c r="H7187" s="2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6223</v>
      </c>
      <c r="C7188" t="str">
        <f t="shared" si="112"/>
        <v>Georgia-Pacific Toledo Mill</v>
      </c>
      <c r="F7188" s="3"/>
      <c r="G7188">
        <v>58109</v>
      </c>
      <c r="H7188" s="2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6224</v>
      </c>
      <c r="C7189" t="str">
        <f t="shared" si="112"/>
        <v>Brookside Newark</v>
      </c>
      <c r="F7189" s="3"/>
      <c r="G7189">
        <v>58110</v>
      </c>
      <c r="H7189" s="2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6225</v>
      </c>
      <c r="C7190" t="str">
        <f t="shared" si="112"/>
        <v>Bishop Hill II Wind Farm</v>
      </c>
      <c r="F7190" s="3"/>
      <c r="G7190">
        <v>58111</v>
      </c>
      <c r="H7190" s="2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6226</v>
      </c>
      <c r="C7191" t="str">
        <f t="shared" si="112"/>
        <v>Foundation Cemex Madison</v>
      </c>
      <c r="F7191" s="3"/>
      <c r="G7191">
        <v>58112</v>
      </c>
      <c r="H7191" s="2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6227</v>
      </c>
      <c r="C7192" t="str">
        <f t="shared" si="112"/>
        <v>Foundation RRM</v>
      </c>
      <c r="F7192" s="3"/>
      <c r="G7192">
        <v>58113</v>
      </c>
      <c r="H7192" s="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6228</v>
      </c>
      <c r="C7193" t="str">
        <f t="shared" si="112"/>
        <v>Foundation NWNA</v>
      </c>
      <c r="F7193" s="3"/>
      <c r="G7193">
        <v>58114</v>
      </c>
      <c r="H7193" s="2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6229</v>
      </c>
      <c r="C7194" t="str">
        <f t="shared" si="112"/>
        <v>Cellu Tissue</v>
      </c>
      <c r="F7194" s="3"/>
      <c r="G7194">
        <v>58116</v>
      </c>
      <c r="H7194" s="2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6230</v>
      </c>
      <c r="C7195" t="str">
        <f t="shared" si="112"/>
        <v>TNSG South Plant</v>
      </c>
      <c r="F7195" s="3"/>
      <c r="G7195">
        <v>58117</v>
      </c>
      <c r="H7195" s="2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6231</v>
      </c>
      <c r="C7196" t="str">
        <f t="shared" si="112"/>
        <v>La Joya Del Sol</v>
      </c>
      <c r="F7196" s="3"/>
      <c r="G7196">
        <v>58118</v>
      </c>
      <c r="H7196" s="2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6232</v>
      </c>
      <c r="C7197" t="str">
        <f t="shared" si="112"/>
        <v>Depot Park Solar System</v>
      </c>
      <c r="F7197" s="3"/>
      <c r="G7197">
        <v>58119</v>
      </c>
      <c r="H7197" s="2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6233</v>
      </c>
      <c r="C7198" t="str">
        <f t="shared" si="112"/>
        <v>Delano Energy Center</v>
      </c>
      <c r="F7198" s="3"/>
      <c r="G7198">
        <v>58122</v>
      </c>
      <c r="H7198" s="2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6234</v>
      </c>
      <c r="C7199" t="str">
        <f t="shared" si="112"/>
        <v>Wakefern Food Corp</v>
      </c>
      <c r="F7199" s="3"/>
      <c r="G7199">
        <v>58123</v>
      </c>
      <c r="H7199" s="2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6235</v>
      </c>
      <c r="C7200" t="str">
        <f t="shared" si="112"/>
        <v>Limon Wind I</v>
      </c>
      <c r="F7200" s="3"/>
      <c r="G7200">
        <v>58126</v>
      </c>
      <c r="H7200" s="2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6236</v>
      </c>
      <c r="C7201" t="str">
        <f t="shared" si="112"/>
        <v>Limon Wind II</v>
      </c>
      <c r="F7201" s="3"/>
      <c r="G7201">
        <v>58127</v>
      </c>
      <c r="H7201" s="2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6237</v>
      </c>
      <c r="C7202" t="str">
        <f t="shared" si="112"/>
        <v>Kaiser Downey</v>
      </c>
      <c r="F7202" s="3"/>
      <c r="G7202">
        <v>58128</v>
      </c>
      <c r="H7202" s="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6238</v>
      </c>
      <c r="C7203" t="str">
        <f t="shared" si="112"/>
        <v>Prairies Edge Generating Facility</v>
      </c>
      <c r="F7203" s="3"/>
      <c r="G7203">
        <v>58129</v>
      </c>
      <c r="H7203" s="2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6239</v>
      </c>
      <c r="C7204" t="str">
        <f t="shared" si="112"/>
        <v>Blue Mountain Biogas</v>
      </c>
      <c r="F7204" s="3"/>
      <c r="G7204">
        <v>58130</v>
      </c>
      <c r="H7204" s="2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6240</v>
      </c>
      <c r="C7205" t="str">
        <f t="shared" si="112"/>
        <v>Outback Solar At Christmas Valley</v>
      </c>
      <c r="F7205" s="3"/>
      <c r="G7205">
        <v>58131</v>
      </c>
      <c r="H7205" s="2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6241</v>
      </c>
      <c r="C7206" t="str">
        <f t="shared" si="112"/>
        <v>Kaiser Ontario</v>
      </c>
      <c r="F7206" s="3"/>
      <c r="G7206">
        <v>58132</v>
      </c>
      <c r="H7206" s="2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6242</v>
      </c>
      <c r="C7207" t="str">
        <f t="shared" si="112"/>
        <v>Oberlin Spear Point Solar One</v>
      </c>
      <c r="F7207" s="3"/>
      <c r="G7207">
        <v>58134</v>
      </c>
      <c r="H7207" s="2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6243</v>
      </c>
      <c r="C7208" t="str">
        <f t="shared" si="112"/>
        <v>Washington White Post Solar LLC</v>
      </c>
      <c r="F7208" s="3"/>
      <c r="G7208">
        <v>58135</v>
      </c>
      <c r="H7208" s="2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6244</v>
      </c>
      <c r="C7209" t="str">
        <f t="shared" si="112"/>
        <v>Adkins Energy LLC</v>
      </c>
      <c r="F7209" s="3"/>
      <c r="G7209">
        <v>58136</v>
      </c>
      <c r="H7209" s="2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6245</v>
      </c>
      <c r="C7210" t="str">
        <f t="shared" si="112"/>
        <v>Ensign Wind LLC</v>
      </c>
      <c r="F7210" s="3"/>
      <c r="G7210">
        <v>58137</v>
      </c>
      <c r="H7210" s="2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6246</v>
      </c>
      <c r="C7211" t="str">
        <f t="shared" si="112"/>
        <v>Otter Creek Ethanol Poet - Ashton</v>
      </c>
      <c r="F7211" s="3"/>
      <c r="G7211">
        <v>58138</v>
      </c>
      <c r="H7211" s="2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6247</v>
      </c>
      <c r="C7212" t="str">
        <f t="shared" si="112"/>
        <v>Central Energy Plant USU</v>
      </c>
      <c r="F7212" s="3"/>
      <c r="G7212">
        <v>58139</v>
      </c>
      <c r="H7212" s="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6248</v>
      </c>
      <c r="C7213" t="str">
        <f t="shared" si="112"/>
        <v>Summit Street Power Plant</v>
      </c>
      <c r="F7213" s="3"/>
      <c r="G7213">
        <v>58140</v>
      </c>
      <c r="H7213" s="2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6249</v>
      </c>
      <c r="C7214" t="str">
        <f t="shared" si="112"/>
        <v>Groton Wind LLC</v>
      </c>
      <c r="F7214" s="3"/>
      <c r="G7214">
        <v>58141</v>
      </c>
      <c r="H7214" s="2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6250</v>
      </c>
      <c r="C7215" t="str">
        <f t="shared" si="112"/>
        <v>Rock Creek Dairy</v>
      </c>
      <c r="F7215" s="3"/>
      <c r="G7215">
        <v>58142</v>
      </c>
      <c r="H7215" s="2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6251</v>
      </c>
      <c r="C7216" t="str">
        <f t="shared" si="112"/>
        <v>SVEP Solar Project Company</v>
      </c>
      <c r="F7216" s="3"/>
      <c r="G7216">
        <v>58144</v>
      </c>
      <c r="H7216" s="2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6252</v>
      </c>
      <c r="C7217" t="str">
        <f t="shared" si="112"/>
        <v>Williamstown Solar</v>
      </c>
      <c r="F7217" s="3"/>
      <c r="G7217">
        <v>58145</v>
      </c>
      <c r="H7217" s="2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6253</v>
      </c>
      <c r="C7218" t="str">
        <f t="shared" si="112"/>
        <v>Twin Rivers Paper Co LLC</v>
      </c>
      <c r="F7218" s="3"/>
      <c r="G7218">
        <v>58146</v>
      </c>
      <c r="H7218" s="2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6254</v>
      </c>
      <c r="C7219" t="str">
        <f t="shared" si="112"/>
        <v>Prescott Solar Plant</v>
      </c>
      <c r="F7219" s="3"/>
      <c r="G7219">
        <v>58147</v>
      </c>
      <c r="H7219" s="2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6255</v>
      </c>
      <c r="C7220" t="str">
        <f t="shared" si="112"/>
        <v>RE Kansas South LLC</v>
      </c>
      <c r="F7220" s="3"/>
      <c r="G7220">
        <v>58148</v>
      </c>
      <c r="H7220" s="2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6256</v>
      </c>
      <c r="C7221" t="str">
        <f t="shared" si="112"/>
        <v>TA-High Desert LLC</v>
      </c>
      <c r="F7221" s="3"/>
      <c r="G7221">
        <v>58149</v>
      </c>
      <c r="H7221" s="2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6257</v>
      </c>
      <c r="C7222" t="str">
        <f t="shared" si="112"/>
        <v>Central Utility Plant - Texas A&amp;M</v>
      </c>
      <c r="F7222" s="3"/>
      <c r="G7222">
        <v>58151</v>
      </c>
      <c r="H7222" s="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6258</v>
      </c>
      <c r="C7223" t="str">
        <f t="shared" si="112"/>
        <v>Danbury Hospital Cogen Plant</v>
      </c>
      <c r="F7223" s="3"/>
      <c r="G7223">
        <v>58152</v>
      </c>
      <c r="H7223" s="2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6259</v>
      </c>
      <c r="C7224" t="str">
        <f t="shared" si="112"/>
        <v>Eastern Maine Medical Center</v>
      </c>
      <c r="F7224" s="3"/>
      <c r="G7224">
        <v>58153</v>
      </c>
      <c r="H7224" s="2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6260</v>
      </c>
      <c r="C7225" t="str">
        <f t="shared" si="112"/>
        <v>North Sky River Energy LLC</v>
      </c>
      <c r="F7225" s="3"/>
      <c r="G7225">
        <v>58154</v>
      </c>
      <c r="H7225" s="2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6261</v>
      </c>
      <c r="C7226" t="str">
        <f t="shared" si="112"/>
        <v>Perrin Ranch Wind LLC</v>
      </c>
      <c r="F7226" s="3"/>
      <c r="G7226">
        <v>58155</v>
      </c>
      <c r="H7226" s="2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6262</v>
      </c>
      <c r="C7227" t="str">
        <f t="shared" si="112"/>
        <v>SUNY Old Westbury College</v>
      </c>
      <c r="F7227" s="3"/>
      <c r="G7227">
        <v>58156</v>
      </c>
      <c r="H7227" s="2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6263</v>
      </c>
      <c r="C7228" t="str">
        <f t="shared" si="112"/>
        <v>University of Rochester</v>
      </c>
      <c r="F7228" s="3"/>
      <c r="G7228">
        <v>58157</v>
      </c>
      <c r="H7228" s="2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6264</v>
      </c>
      <c r="C7229" t="str">
        <f t="shared" si="112"/>
        <v>Wesleyan University Cogen 1</v>
      </c>
      <c r="F7229" s="3"/>
      <c r="G7229">
        <v>58158</v>
      </c>
      <c r="H7229" s="2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6265</v>
      </c>
      <c r="C7230" t="str">
        <f t="shared" si="112"/>
        <v>UCONN Cogen Facility</v>
      </c>
      <c r="F7230" s="3"/>
      <c r="G7230">
        <v>58159</v>
      </c>
      <c r="H7230" s="2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6266</v>
      </c>
      <c r="C7231" t="str">
        <f t="shared" si="112"/>
        <v>Williams College - Campus CHP</v>
      </c>
      <c r="F7231" s="3"/>
      <c r="G7231">
        <v>58160</v>
      </c>
      <c r="H7231" s="2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6267</v>
      </c>
      <c r="C7232" t="str">
        <f t="shared" si="112"/>
        <v>Western Michigan University Power Plant</v>
      </c>
      <c r="F7232" s="3"/>
      <c r="G7232">
        <v>58161</v>
      </c>
      <c r="H7232" s="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6268</v>
      </c>
      <c r="C7233" t="str">
        <f t="shared" si="112"/>
        <v>Cirrus Wind 1 LLC</v>
      </c>
      <c r="F7233" s="3"/>
      <c r="G7233">
        <v>58162</v>
      </c>
      <c r="H7233" s="2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6269</v>
      </c>
      <c r="C7234" t="str">
        <f t="shared" ref="C7234:C7297" si="113">IF(H7234="",F7234,H7234)</f>
        <v>Mercy Medical Center</v>
      </c>
      <c r="F7234" s="3"/>
      <c r="G7234">
        <v>58163</v>
      </c>
      <c r="H7234" s="2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6270</v>
      </c>
      <c r="C7235" t="str">
        <f t="shared" si="113"/>
        <v>Slayton Solar</v>
      </c>
      <c r="F7235" s="3"/>
      <c r="G7235">
        <v>58164</v>
      </c>
      <c r="H7235" s="2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6271</v>
      </c>
      <c r="C7236" t="str">
        <f t="shared" si="113"/>
        <v>College of New Jersey</v>
      </c>
      <c r="F7236" s="3"/>
      <c r="G7236">
        <v>58165</v>
      </c>
      <c r="H7236" s="2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6272</v>
      </c>
      <c r="C7237" t="str">
        <f t="shared" si="113"/>
        <v>Smith College Central Heating Plant</v>
      </c>
      <c r="F7237" s="3"/>
      <c r="G7237">
        <v>58166</v>
      </c>
      <c r="H7237" s="2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6273</v>
      </c>
      <c r="C7238" t="str">
        <f t="shared" si="113"/>
        <v>William Floyd School District</v>
      </c>
      <c r="F7238" s="3"/>
      <c r="G7238">
        <v>58167</v>
      </c>
      <c r="H7238" s="2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6274</v>
      </c>
      <c r="C7239" t="str">
        <f t="shared" si="113"/>
        <v>Energy Center</v>
      </c>
      <c r="F7239" s="3"/>
      <c r="G7239">
        <v>58168</v>
      </c>
      <c r="H7239" s="2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6275</v>
      </c>
      <c r="C7240" t="str">
        <f t="shared" si="113"/>
        <v>CSUF Trigeneration</v>
      </c>
      <c r="F7240" s="3"/>
      <c r="G7240">
        <v>58169</v>
      </c>
      <c r="H7240" s="2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6276</v>
      </c>
      <c r="C7241" t="str">
        <f t="shared" si="113"/>
        <v>Crafton Hills College Solar Farm</v>
      </c>
      <c r="F7241" s="3"/>
      <c r="G7241">
        <v>58170</v>
      </c>
      <c r="H7241" s="2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6277</v>
      </c>
      <c r="C7242" t="str">
        <f t="shared" si="113"/>
        <v>Seaside Heights Power Plant</v>
      </c>
      <c r="F7242" s="3"/>
      <c r="G7242">
        <v>58172</v>
      </c>
      <c r="H7242" s="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6278</v>
      </c>
      <c r="C7243" t="str">
        <f t="shared" si="113"/>
        <v>BMW Manufacturing Co</v>
      </c>
      <c r="F7243" s="3"/>
      <c r="G7243">
        <v>58173</v>
      </c>
      <c r="H7243" s="2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6279</v>
      </c>
      <c r="C7244" t="str">
        <f t="shared" si="113"/>
        <v>Wilson Solar</v>
      </c>
      <c r="F7244" s="3"/>
      <c r="G7244">
        <v>58174</v>
      </c>
      <c r="H7244" s="2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6280</v>
      </c>
      <c r="C7245" t="str">
        <f t="shared" si="113"/>
        <v>Kishwaukee CHP Plant</v>
      </c>
      <c r="F7245" s="3"/>
      <c r="G7245">
        <v>58177</v>
      </c>
      <c r="H7245" s="2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6281</v>
      </c>
      <c r="C7246" t="str">
        <f t="shared" si="113"/>
        <v>M. G. Emmett J. Bean Federal Center</v>
      </c>
      <c r="F7246" s="3"/>
      <c r="G7246">
        <v>58178</v>
      </c>
      <c r="H7246" s="2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6282</v>
      </c>
      <c r="C7247" t="str">
        <f t="shared" si="113"/>
        <v>MTSU Power Co-Gen Plant</v>
      </c>
      <c r="F7247" s="3"/>
      <c r="G7247">
        <v>58179</v>
      </c>
      <c r="H7247" s="2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6283</v>
      </c>
      <c r="C7248" t="str">
        <f t="shared" si="113"/>
        <v>UNH 7.9 MW Plant</v>
      </c>
      <c r="F7248" s="3"/>
      <c r="G7248">
        <v>58180</v>
      </c>
      <c r="H7248" s="2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6284</v>
      </c>
      <c r="C7249" t="str">
        <f t="shared" si="113"/>
        <v>Loyola University Health Plant</v>
      </c>
      <c r="F7249" s="3"/>
      <c r="G7249">
        <v>58181</v>
      </c>
      <c r="H7249" s="2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6285</v>
      </c>
      <c r="C7250" t="str">
        <f t="shared" si="113"/>
        <v>Prairie Horizon Agri Energy</v>
      </c>
      <c r="F7250" s="3"/>
      <c r="G7250">
        <v>58183</v>
      </c>
      <c r="H7250" s="2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6286</v>
      </c>
      <c r="C7251" t="str">
        <f t="shared" si="113"/>
        <v>Rand Whitney CHP Plant</v>
      </c>
      <c r="F7251" s="3"/>
      <c r="G7251">
        <v>58184</v>
      </c>
      <c r="H7251" s="2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6287</v>
      </c>
      <c r="C7252" t="str">
        <f t="shared" si="113"/>
        <v>Amherst College Co Gen</v>
      </c>
      <c r="F7252" s="3"/>
      <c r="G7252">
        <v>58185</v>
      </c>
      <c r="H7252" s="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6288</v>
      </c>
      <c r="C7253" t="str">
        <f t="shared" si="113"/>
        <v>HVCC Cogen Plant</v>
      </c>
      <c r="F7253" s="3"/>
      <c r="G7253">
        <v>58186</v>
      </c>
      <c r="H7253" s="2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6289</v>
      </c>
      <c r="C7254" t="str">
        <f t="shared" si="113"/>
        <v>180 Raritan Solar</v>
      </c>
      <c r="F7254" s="3"/>
      <c r="G7254">
        <v>58187</v>
      </c>
      <c r="H7254" s="2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6290</v>
      </c>
      <c r="C7255" t="str">
        <f t="shared" si="113"/>
        <v>US Magnesium</v>
      </c>
      <c r="F7255" s="3"/>
      <c r="G7255">
        <v>58191</v>
      </c>
      <c r="H7255" s="2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6291</v>
      </c>
      <c r="C7256" t="str">
        <f t="shared" si="113"/>
        <v>Arkalon Ethanol LLC</v>
      </c>
      <c r="F7256" s="3"/>
      <c r="G7256">
        <v>58192</v>
      </c>
      <c r="H7256" s="2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6292</v>
      </c>
      <c r="C7257" t="str">
        <f t="shared" si="113"/>
        <v>Bonanza BioEnergy LLC</v>
      </c>
      <c r="F7257" s="3"/>
      <c r="G7257">
        <v>58193</v>
      </c>
      <c r="H7257" s="2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6293</v>
      </c>
      <c r="C7258" t="str">
        <f t="shared" si="113"/>
        <v>West Campus Steam Plant</v>
      </c>
      <c r="F7258" s="3"/>
      <c r="G7258">
        <v>58194</v>
      </c>
      <c r="H7258" s="2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6294</v>
      </c>
      <c r="C7259" t="str">
        <f t="shared" si="113"/>
        <v>East Campus Steam Plant</v>
      </c>
      <c r="F7259" s="3"/>
      <c r="G7259">
        <v>58195</v>
      </c>
      <c r="H7259" s="2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6295</v>
      </c>
      <c r="C7260" t="str">
        <f t="shared" si="113"/>
        <v>Cargill Salt Hersey</v>
      </c>
      <c r="F7260" s="3"/>
      <c r="G7260">
        <v>58196</v>
      </c>
      <c r="H7260" s="2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6296</v>
      </c>
      <c r="C7261" t="str">
        <f t="shared" si="113"/>
        <v>Poet Biorefining Lake Crystal</v>
      </c>
      <c r="F7261" s="3"/>
      <c r="G7261">
        <v>58197</v>
      </c>
      <c r="H7261" s="2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6297</v>
      </c>
      <c r="C7262" t="str">
        <f t="shared" si="113"/>
        <v>Parnassus Central Utility Plant</v>
      </c>
      <c r="F7262" s="3"/>
      <c r="G7262">
        <v>58198</v>
      </c>
      <c r="H7262" s="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6298</v>
      </c>
      <c r="C7263" t="str">
        <f t="shared" si="113"/>
        <v>Arizona State University CHP</v>
      </c>
      <c r="F7263" s="3"/>
      <c r="G7263">
        <v>58199</v>
      </c>
      <c r="H7263" s="2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6299</v>
      </c>
      <c r="C7264" t="str">
        <f t="shared" si="113"/>
        <v>Burnside Alumina Plant</v>
      </c>
      <c r="F7264" s="3"/>
      <c r="G7264">
        <v>58200</v>
      </c>
      <c r="H7264" s="2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6300</v>
      </c>
      <c r="C7265" t="str">
        <f t="shared" si="113"/>
        <v>Monroe Community College Plant</v>
      </c>
      <c r="F7265" s="3"/>
      <c r="G7265">
        <v>58201</v>
      </c>
      <c r="H7265" s="2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6301</v>
      </c>
      <c r="C7266" t="str">
        <f t="shared" si="113"/>
        <v>RE Victor Phelan Solar One LLC</v>
      </c>
      <c r="F7266" s="3"/>
      <c r="G7266">
        <v>58202</v>
      </c>
      <c r="H7266" s="2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6302</v>
      </c>
      <c r="C7267" t="str">
        <f t="shared" si="113"/>
        <v>Minco Wind III, LLC</v>
      </c>
      <c r="F7267" s="3"/>
      <c r="G7267">
        <v>58203</v>
      </c>
      <c r="H7267" s="2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6303</v>
      </c>
      <c r="C7268" t="str">
        <f t="shared" si="113"/>
        <v>Grassland 3&amp;4 Solar Project</v>
      </c>
      <c r="F7268" s="3"/>
      <c r="G7268">
        <v>58204</v>
      </c>
      <c r="H7268" s="2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F7269" s="3"/>
      <c r="G7269">
        <v>58205</v>
      </c>
      <c r="H7269" s="2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6304</v>
      </c>
      <c r="C7270" t="str">
        <f t="shared" si="113"/>
        <v>Central Utility Plant at White Oak</v>
      </c>
      <c r="F7270" s="3"/>
      <c r="G7270">
        <v>58207</v>
      </c>
      <c r="H7270" s="2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6305</v>
      </c>
      <c r="C7271" t="str">
        <f t="shared" si="113"/>
        <v>Cinnamon Bay Edgeboro Landfill</v>
      </c>
      <c r="F7271" s="3"/>
      <c r="G7271">
        <v>58208</v>
      </c>
      <c r="H7271" s="2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6306</v>
      </c>
      <c r="C7272" t="str">
        <f t="shared" si="113"/>
        <v>NextEra-Blackwell Wind, LLC</v>
      </c>
      <c r="F7272" s="3"/>
      <c r="G7272">
        <v>58209</v>
      </c>
      <c r="H7272" s="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6307</v>
      </c>
      <c r="C7273" t="str">
        <f t="shared" si="113"/>
        <v>NFM Solar Power LLC</v>
      </c>
      <c r="F7273" s="3"/>
      <c r="G7273">
        <v>58210</v>
      </c>
      <c r="H7273" s="2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6308</v>
      </c>
      <c r="C7274" t="str">
        <f t="shared" si="113"/>
        <v>Saddle Mountain Solar I</v>
      </c>
      <c r="F7274" s="3"/>
      <c r="G7274">
        <v>58213</v>
      </c>
      <c r="H7274" s="2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6309</v>
      </c>
      <c r="C7275" t="str">
        <f t="shared" si="113"/>
        <v>West Greenwich Solar</v>
      </c>
      <c r="F7275" s="3"/>
      <c r="G7275">
        <v>58214</v>
      </c>
      <c r="H7275" s="2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6310</v>
      </c>
      <c r="C7276" t="str">
        <f t="shared" si="113"/>
        <v>J.R. Simplot Company</v>
      </c>
      <c r="F7276" s="3"/>
      <c r="G7276">
        <v>58216</v>
      </c>
      <c r="H7276" s="2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6311</v>
      </c>
      <c r="C7277" t="str">
        <f t="shared" si="113"/>
        <v>Grassland 1&amp;2 Solar Project</v>
      </c>
      <c r="F7277" s="3"/>
      <c r="G7277">
        <v>58217</v>
      </c>
      <c r="H7277" s="2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6312</v>
      </c>
      <c r="C7278" t="str">
        <f t="shared" si="113"/>
        <v>GL Dairy Biogas</v>
      </c>
      <c r="F7278" s="3"/>
      <c r="G7278">
        <v>58219</v>
      </c>
      <c r="H7278" s="2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6313</v>
      </c>
      <c r="C7279" t="str">
        <f t="shared" si="113"/>
        <v>Haviland Plastic Products</v>
      </c>
      <c r="F7279" s="3"/>
      <c r="G7279">
        <v>58220</v>
      </c>
      <c r="H7279" s="2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6314</v>
      </c>
      <c r="C7280" t="str">
        <f t="shared" si="113"/>
        <v>E.B. Eddy Paper Inc</v>
      </c>
      <c r="F7280" s="3"/>
      <c r="G7280">
        <v>58222</v>
      </c>
      <c r="H7280" s="2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6315</v>
      </c>
      <c r="C7281" t="str">
        <f t="shared" si="113"/>
        <v>Hoag Hospital Cogen Plant</v>
      </c>
      <c r="F7281" s="3"/>
      <c r="G7281">
        <v>58223</v>
      </c>
      <c r="H7281" s="2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6316</v>
      </c>
      <c r="C7282" t="str">
        <f t="shared" si="113"/>
        <v>CCSU Co-Gen-STBY Gen</v>
      </c>
      <c r="F7282" s="3"/>
      <c r="G7282">
        <v>58224</v>
      </c>
      <c r="H7282" s="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6317</v>
      </c>
      <c r="C7283" t="str">
        <f t="shared" si="113"/>
        <v>Newberry Solar 1 LLC</v>
      </c>
      <c r="F7283" s="3"/>
      <c r="G7283">
        <v>58226</v>
      </c>
      <c r="H7283" s="2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6318</v>
      </c>
      <c r="C7284" t="str">
        <f t="shared" si="113"/>
        <v>SEPV9 Power Plant</v>
      </c>
      <c r="F7284" s="3"/>
      <c r="G7284">
        <v>58227</v>
      </c>
      <c r="H7284" s="2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6319</v>
      </c>
      <c r="C7285" t="str">
        <f t="shared" si="113"/>
        <v>Milford Solar Farm</v>
      </c>
      <c r="F7285" s="3"/>
      <c r="G7285">
        <v>58228</v>
      </c>
      <c r="H7285" s="2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6320</v>
      </c>
      <c r="C7286" t="str">
        <f t="shared" si="113"/>
        <v>Lake Marion</v>
      </c>
      <c r="F7286" s="3"/>
      <c r="G7286">
        <v>58229</v>
      </c>
      <c r="H7286" s="2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6321</v>
      </c>
      <c r="C7287" t="str">
        <f t="shared" si="113"/>
        <v>Hastings</v>
      </c>
      <c r="F7287" s="3"/>
      <c r="G7287">
        <v>58230</v>
      </c>
      <c r="H7287" s="2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6322</v>
      </c>
      <c r="C7288" t="str">
        <f t="shared" si="113"/>
        <v>Lincoln Financial Field</v>
      </c>
      <c r="F7288" s="3"/>
      <c r="G7288">
        <v>58231</v>
      </c>
      <c r="H7288" s="2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6323</v>
      </c>
      <c r="C7289" t="str">
        <f t="shared" si="113"/>
        <v>Tahquitz High School</v>
      </c>
      <c r="F7289" s="3"/>
      <c r="G7289">
        <v>58232</v>
      </c>
      <c r="H7289" s="2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6324</v>
      </c>
      <c r="C7290" t="str">
        <f t="shared" si="113"/>
        <v>Wagner Wind LLC</v>
      </c>
      <c r="F7290" s="3"/>
      <c r="G7290">
        <v>58233</v>
      </c>
      <c r="H7290" s="2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6325</v>
      </c>
      <c r="C7291" t="str">
        <f t="shared" si="113"/>
        <v>SEPV 8</v>
      </c>
      <c r="F7291" s="3"/>
      <c r="G7291">
        <v>58234</v>
      </c>
      <c r="H7291" s="2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6326</v>
      </c>
      <c r="C7292" t="str">
        <f t="shared" si="113"/>
        <v>Clayville</v>
      </c>
      <c r="F7292" s="3"/>
      <c r="G7292">
        <v>58235</v>
      </c>
      <c r="H7292" s="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6327</v>
      </c>
      <c r="C7293" t="str">
        <f t="shared" si="113"/>
        <v>CCSU Fuel Cell Project</v>
      </c>
      <c r="F7293" s="3"/>
      <c r="G7293">
        <v>58237</v>
      </c>
      <c r="H7293" s="2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6328</v>
      </c>
      <c r="C7294" t="str">
        <f t="shared" si="113"/>
        <v>Georgia Mountain Community Wind Farm</v>
      </c>
      <c r="F7294" s="3"/>
      <c r="G7294">
        <v>58238</v>
      </c>
      <c r="H7294" s="2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6329</v>
      </c>
      <c r="C7295" t="str">
        <f t="shared" si="113"/>
        <v>Kent County-Kennedyville</v>
      </c>
      <c r="F7295" s="3"/>
      <c r="G7295">
        <v>58239</v>
      </c>
      <c r="H7295" s="2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6330</v>
      </c>
      <c r="C7296" t="str">
        <f t="shared" si="113"/>
        <v>Kit Carson</v>
      </c>
      <c r="F7296" s="3"/>
      <c r="G7296">
        <v>58240</v>
      </c>
      <c r="H7296" s="2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6331</v>
      </c>
      <c r="C7297" t="str">
        <f t="shared" si="113"/>
        <v>Rock Hall</v>
      </c>
      <c r="F7297" s="3"/>
      <c r="G7297">
        <v>58241</v>
      </c>
      <c r="H7297" s="2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6332</v>
      </c>
      <c r="C7298" t="str">
        <f t="shared" ref="C7298:C7361" si="114">IF(H7298="",F7298,H7298)</f>
        <v>Pattern Panhandle Wind LLC</v>
      </c>
      <c r="F7298" s="3"/>
      <c r="G7298">
        <v>58242</v>
      </c>
      <c r="H7298" s="2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6333</v>
      </c>
      <c r="C7299" t="str">
        <f t="shared" si="114"/>
        <v>Kent County - Worton Complex</v>
      </c>
      <c r="F7299" s="3"/>
      <c r="G7299">
        <v>58243</v>
      </c>
      <c r="H7299" s="2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6334</v>
      </c>
      <c r="C7300" t="str">
        <f t="shared" si="114"/>
        <v>West Valley High School Solar</v>
      </c>
      <c r="F7300" s="3"/>
      <c r="G7300">
        <v>58244</v>
      </c>
      <c r="H7300" s="2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6335</v>
      </c>
      <c r="C7301" t="str">
        <f t="shared" si="114"/>
        <v>Northeastern Illinois University Cogen</v>
      </c>
      <c r="F7301" s="3"/>
      <c r="G7301">
        <v>58245</v>
      </c>
      <c r="H7301" s="2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6336</v>
      </c>
      <c r="C7302" t="str">
        <f t="shared" si="114"/>
        <v>Millersville LFG</v>
      </c>
      <c r="F7302" s="3"/>
      <c r="G7302">
        <v>58246</v>
      </c>
      <c r="H7302" s="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6337</v>
      </c>
      <c r="C7303" t="str">
        <f t="shared" si="114"/>
        <v>Pierce College</v>
      </c>
      <c r="F7303" s="3"/>
      <c r="G7303">
        <v>58248</v>
      </c>
      <c r="H7303" s="2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6338</v>
      </c>
      <c r="C7304" t="str">
        <f t="shared" si="114"/>
        <v>VA Sepulveda Ambulatory Care Center</v>
      </c>
      <c r="F7304" s="3"/>
      <c r="G7304">
        <v>58249</v>
      </c>
      <c r="H7304" s="2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6339</v>
      </c>
      <c r="C7305" t="str">
        <f t="shared" si="114"/>
        <v>Tullytown</v>
      </c>
      <c r="F7305" s="3"/>
      <c r="G7305">
        <v>58250</v>
      </c>
      <c r="H7305" s="2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6340</v>
      </c>
      <c r="C7306" t="str">
        <f t="shared" si="114"/>
        <v>C&amp;H Sugar Plant</v>
      </c>
      <c r="F7306" s="3"/>
      <c r="G7306">
        <v>58251</v>
      </c>
      <c r="H7306" s="2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6341</v>
      </c>
      <c r="C7307" t="str">
        <f t="shared" si="114"/>
        <v>Alpha Ridge LFG</v>
      </c>
      <c r="F7307" s="3"/>
      <c r="G7307">
        <v>58252</v>
      </c>
      <c r="H7307" s="2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6342</v>
      </c>
      <c r="C7308" t="str">
        <f t="shared" si="114"/>
        <v>CBS Television City</v>
      </c>
      <c r="F7308" s="3"/>
      <c r="G7308">
        <v>58253</v>
      </c>
      <c r="H7308" s="2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6343</v>
      </c>
      <c r="C7309" t="str">
        <f t="shared" si="114"/>
        <v>Chatham</v>
      </c>
      <c r="F7309" s="3"/>
      <c r="G7309">
        <v>58254</v>
      </c>
      <c r="H7309" s="2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6344</v>
      </c>
      <c r="C7310" t="str">
        <f t="shared" si="114"/>
        <v>Rubart</v>
      </c>
      <c r="F7310" s="3"/>
      <c r="G7310">
        <v>58255</v>
      </c>
      <c r="H7310" s="2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6345</v>
      </c>
      <c r="C7311" t="str">
        <f t="shared" si="114"/>
        <v>Los Alamos PV Site</v>
      </c>
      <c r="F7311" s="3"/>
      <c r="G7311">
        <v>58256</v>
      </c>
      <c r="H7311" s="2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6346</v>
      </c>
      <c r="C7312" t="str">
        <f t="shared" si="114"/>
        <v>Upper Pacolet Hydro</v>
      </c>
      <c r="F7312" s="3"/>
      <c r="G7312">
        <v>58257</v>
      </c>
      <c r="H7312" s="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6347</v>
      </c>
      <c r="C7313" t="str">
        <f t="shared" si="114"/>
        <v>Central Utilities Plant LAX 2</v>
      </c>
      <c r="F7313" s="3"/>
      <c r="G7313">
        <v>58258</v>
      </c>
      <c r="H7313" s="2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6348</v>
      </c>
      <c r="C7314" t="str">
        <f t="shared" si="114"/>
        <v>Kalaeloa Solar Two</v>
      </c>
      <c r="F7314" s="3"/>
      <c r="G7314">
        <v>58259</v>
      </c>
      <c r="H7314" s="2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6349</v>
      </c>
      <c r="C7315" t="str">
        <f t="shared" si="114"/>
        <v>FAA NorCal TRACON</v>
      </c>
      <c r="F7315" s="3"/>
      <c r="G7315">
        <v>58261</v>
      </c>
      <c r="H7315" s="2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6350</v>
      </c>
      <c r="C7316" t="str">
        <f t="shared" si="114"/>
        <v>Badger 1</v>
      </c>
      <c r="F7316" s="3"/>
      <c r="G7316">
        <v>58262</v>
      </c>
      <c r="H7316" s="2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6351</v>
      </c>
      <c r="C7317" t="str">
        <f t="shared" si="114"/>
        <v>Bay View Cogeneration Facility</v>
      </c>
      <c r="F7317" s="3"/>
      <c r="G7317">
        <v>58263</v>
      </c>
      <c r="H7317" s="2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6352</v>
      </c>
      <c r="C7318" t="str">
        <f t="shared" si="114"/>
        <v>Apple Data Center - Fuel Cell 1&amp;2</v>
      </c>
      <c r="F7318" s="3"/>
      <c r="G7318">
        <v>58264</v>
      </c>
      <c r="H7318" s="2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6353</v>
      </c>
      <c r="C7319" t="str">
        <f t="shared" si="114"/>
        <v>NCAH Central Utility Plant</v>
      </c>
      <c r="F7319" s="3"/>
      <c r="G7319">
        <v>58265</v>
      </c>
      <c r="H7319" s="2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6354</v>
      </c>
      <c r="C7320" t="str">
        <f t="shared" si="114"/>
        <v>UNC-CH LFG Facility</v>
      </c>
      <c r="F7320" s="3"/>
      <c r="G7320">
        <v>58268</v>
      </c>
      <c r="H7320" s="2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6355</v>
      </c>
      <c r="C7321" t="str">
        <f t="shared" si="114"/>
        <v>Bay View Backup Power Facility</v>
      </c>
      <c r="F7321" s="3"/>
      <c r="G7321">
        <v>58269</v>
      </c>
      <c r="H7321" s="2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6356</v>
      </c>
      <c r="C7322" t="str">
        <f t="shared" si="114"/>
        <v>Acushnet AD Makepeace</v>
      </c>
      <c r="F7322" s="3"/>
      <c r="G7322">
        <v>58270</v>
      </c>
      <c r="H7322" s="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6357</v>
      </c>
      <c r="C7323" t="str">
        <f t="shared" si="114"/>
        <v>Acushnet Hawes Reed Road</v>
      </c>
      <c r="F7323" s="3"/>
      <c r="G7323">
        <v>58271</v>
      </c>
      <c r="H7323" s="2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6358</v>
      </c>
      <c r="C7324" t="str">
        <f t="shared" si="114"/>
        <v>Easthampton Landfill-City of Easthampton</v>
      </c>
      <c r="F7324" s="3"/>
      <c r="G7324">
        <v>58272</v>
      </c>
      <c r="H7324" s="2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6359</v>
      </c>
      <c r="C7325" t="str">
        <f t="shared" si="114"/>
        <v>South Robeson Farm</v>
      </c>
      <c r="F7325" s="3"/>
      <c r="G7325">
        <v>58273</v>
      </c>
      <c r="H7325" s="2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6360</v>
      </c>
      <c r="C7326" t="str">
        <f t="shared" si="114"/>
        <v>Raeford Farm</v>
      </c>
      <c r="F7326" s="3"/>
      <c r="G7326">
        <v>58274</v>
      </c>
      <c r="H7326" s="2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6361</v>
      </c>
      <c r="C7327" t="str">
        <f t="shared" si="114"/>
        <v>Mass Midstate Solar 3</v>
      </c>
      <c r="F7327" s="3"/>
      <c r="G7327">
        <v>58275</v>
      </c>
      <c r="H7327" s="2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6362</v>
      </c>
      <c r="C7328" t="str">
        <f t="shared" si="114"/>
        <v>Mass Midstate Solar 2</v>
      </c>
      <c r="F7328" s="3"/>
      <c r="G7328">
        <v>58276</v>
      </c>
      <c r="H7328" s="2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6363</v>
      </c>
      <c r="C7329" t="str">
        <f t="shared" si="114"/>
        <v>Paia Hydroelectric Plant</v>
      </c>
      <c r="F7329" s="3"/>
      <c r="G7329">
        <v>58277</v>
      </c>
      <c r="H7329" s="2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6364</v>
      </c>
      <c r="C7330" t="str">
        <f t="shared" si="114"/>
        <v>TNSG North Plant</v>
      </c>
      <c r="F7330" s="3"/>
      <c r="G7330">
        <v>58278</v>
      </c>
      <c r="H7330" s="2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6365</v>
      </c>
      <c r="C7331" t="str">
        <f t="shared" si="114"/>
        <v>Mass Midstate Solar 1</v>
      </c>
      <c r="F7331" s="3"/>
      <c r="G7331">
        <v>58279</v>
      </c>
      <c r="H7331" s="2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6366</v>
      </c>
      <c r="C7332" t="str">
        <f t="shared" si="114"/>
        <v>Millbury Solar</v>
      </c>
      <c r="F7332" s="3"/>
      <c r="G7332">
        <v>58280</v>
      </c>
      <c r="H7332" s="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6367</v>
      </c>
      <c r="C7333" t="str">
        <f t="shared" si="114"/>
        <v>Leicester One MA Solar LLC</v>
      </c>
      <c r="F7333" s="3"/>
      <c r="G7333">
        <v>58282</v>
      </c>
      <c r="H7333" s="2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6368</v>
      </c>
      <c r="C7334" t="str">
        <f t="shared" si="114"/>
        <v>Freetown Solar</v>
      </c>
      <c r="F7334" s="3"/>
      <c r="G7334">
        <v>58283</v>
      </c>
      <c r="H7334" s="2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6369</v>
      </c>
      <c r="C7335" t="str">
        <f t="shared" si="114"/>
        <v>Venable Solar 1</v>
      </c>
      <c r="F7335" s="3"/>
      <c r="G7335">
        <v>58289</v>
      </c>
      <c r="H7335" s="2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6370</v>
      </c>
      <c r="C7336" t="str">
        <f t="shared" si="114"/>
        <v>Venable Solar 2</v>
      </c>
      <c r="F7336" s="3"/>
      <c r="G7336">
        <v>58290</v>
      </c>
      <c r="H7336" s="2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6371</v>
      </c>
      <c r="C7337" t="str">
        <f t="shared" si="114"/>
        <v>Jewish Community Center PV</v>
      </c>
      <c r="F7337" s="3"/>
      <c r="G7337">
        <v>58292</v>
      </c>
      <c r="H7337" s="2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6372</v>
      </c>
      <c r="C7338" t="str">
        <f t="shared" si="114"/>
        <v>Paradise Valley H.S. PV</v>
      </c>
      <c r="F7338" s="3"/>
      <c r="G7338">
        <v>58293</v>
      </c>
      <c r="H7338" s="2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6373</v>
      </c>
      <c r="C7339" t="str">
        <f t="shared" si="114"/>
        <v>SREC Bath LFGTE</v>
      </c>
      <c r="F7339" s="3"/>
      <c r="G7339">
        <v>58295</v>
      </c>
      <c r="H7339" s="2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6374</v>
      </c>
      <c r="C7340" t="str">
        <f t="shared" si="114"/>
        <v>Roll Delano 2</v>
      </c>
      <c r="F7340" s="3"/>
      <c r="G7340">
        <v>58296</v>
      </c>
      <c r="H7340" s="2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6375</v>
      </c>
      <c r="C7341" t="str">
        <f t="shared" si="114"/>
        <v>Roll Delano</v>
      </c>
      <c r="F7341" s="3"/>
      <c r="G7341">
        <v>58297</v>
      </c>
      <c r="H7341" s="2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6376</v>
      </c>
      <c r="C7342" t="str">
        <f t="shared" si="114"/>
        <v>Roll Lost Hills</v>
      </c>
      <c r="F7342" s="3"/>
      <c r="G7342">
        <v>58298</v>
      </c>
      <c r="H7342" s="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6377</v>
      </c>
      <c r="C7343" t="str">
        <f t="shared" si="114"/>
        <v>Xilinx San Jose</v>
      </c>
      <c r="F7343" s="3"/>
      <c r="G7343">
        <v>58299</v>
      </c>
      <c r="H7343" s="2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6378</v>
      </c>
      <c r="C7344" t="str">
        <f t="shared" si="114"/>
        <v>Honda Torrance</v>
      </c>
      <c r="F7344" s="3"/>
      <c r="G7344">
        <v>58300</v>
      </c>
      <c r="H7344" s="2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6379</v>
      </c>
      <c r="C7345" t="str">
        <f t="shared" si="114"/>
        <v>Juniper Networks Sunnyvale</v>
      </c>
      <c r="F7345" s="3"/>
      <c r="G7345">
        <v>58301</v>
      </c>
      <c r="H7345" s="2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6380</v>
      </c>
      <c r="C7346" t="str">
        <f t="shared" si="114"/>
        <v>Life Technologies Carlsbad</v>
      </c>
      <c r="F7346" s="3"/>
      <c r="G7346">
        <v>58302</v>
      </c>
      <c r="H7346" s="2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6381</v>
      </c>
      <c r="C7347" t="str">
        <f t="shared" si="114"/>
        <v>Taylor Farms Salinas</v>
      </c>
      <c r="F7347" s="3"/>
      <c r="G7347">
        <v>58303</v>
      </c>
      <c r="H7347" s="2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6382</v>
      </c>
      <c r="C7348" t="str">
        <f t="shared" si="114"/>
        <v>Kingsburg Solar</v>
      </c>
      <c r="F7348" s="3"/>
      <c r="G7348">
        <v>58304</v>
      </c>
      <c r="H7348" s="2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6383</v>
      </c>
      <c r="C7349" t="str">
        <f t="shared" si="114"/>
        <v>PCIP Solar</v>
      </c>
      <c r="F7349" s="3"/>
      <c r="G7349">
        <v>58305</v>
      </c>
      <c r="H7349" s="2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6384</v>
      </c>
      <c r="C7350" t="str">
        <f t="shared" si="114"/>
        <v>Exeter Solar</v>
      </c>
      <c r="F7350" s="3"/>
      <c r="G7350">
        <v>58306</v>
      </c>
      <c r="H7350" s="2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6385</v>
      </c>
      <c r="C7351" t="str">
        <f t="shared" si="114"/>
        <v>Ivanhoe Solar</v>
      </c>
      <c r="F7351" s="3"/>
      <c r="G7351">
        <v>58307</v>
      </c>
      <c r="H7351" s="2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6386</v>
      </c>
      <c r="C7352" t="str">
        <f t="shared" si="114"/>
        <v>Lindsay Solar</v>
      </c>
      <c r="F7352" s="3"/>
      <c r="G7352">
        <v>58308</v>
      </c>
      <c r="H7352" s="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6387</v>
      </c>
      <c r="C7353" t="str">
        <f t="shared" si="114"/>
        <v>Porterville Solar</v>
      </c>
      <c r="F7353" s="3"/>
      <c r="G7353">
        <v>58309</v>
      </c>
      <c r="H7353" s="2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6388</v>
      </c>
      <c r="C7354" t="str">
        <f t="shared" si="114"/>
        <v>Lake Charles Plant</v>
      </c>
      <c r="F7354" s="3"/>
      <c r="G7354">
        <v>58310</v>
      </c>
      <c r="H7354" s="2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6389</v>
      </c>
      <c r="C7355" t="str">
        <f t="shared" si="114"/>
        <v>Chadbourn Farm</v>
      </c>
      <c r="F7355" s="3"/>
      <c r="G7355">
        <v>58311</v>
      </c>
      <c r="H7355" s="2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6390</v>
      </c>
      <c r="C7356" t="str">
        <f t="shared" si="114"/>
        <v>Warrenton Farm</v>
      </c>
      <c r="F7356" s="3"/>
      <c r="G7356">
        <v>58312</v>
      </c>
      <c r="H7356" s="2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6391</v>
      </c>
      <c r="C7357" t="str">
        <f t="shared" si="114"/>
        <v>Mocksville Farm</v>
      </c>
      <c r="F7357" s="3"/>
      <c r="G7357">
        <v>58313</v>
      </c>
      <c r="H7357" s="2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6392</v>
      </c>
      <c r="C7358" t="str">
        <f t="shared" si="114"/>
        <v>Belwood Farm</v>
      </c>
      <c r="F7358" s="3"/>
      <c r="G7358">
        <v>58314</v>
      </c>
      <c r="H7358" s="2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6393</v>
      </c>
      <c r="C7359" t="str">
        <f t="shared" si="114"/>
        <v>Arndt Farm</v>
      </c>
      <c r="F7359" s="3"/>
      <c r="G7359">
        <v>58315</v>
      </c>
      <c r="H7359" s="2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6394</v>
      </c>
      <c r="C7360" t="str">
        <f t="shared" si="114"/>
        <v>Railroad Farm</v>
      </c>
      <c r="F7360" s="3"/>
      <c r="G7360">
        <v>58316</v>
      </c>
      <c r="H7360" s="2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6395</v>
      </c>
      <c r="C7361" t="str">
        <f t="shared" si="114"/>
        <v>Watts Farm</v>
      </c>
      <c r="F7361" s="3"/>
      <c r="G7361">
        <v>58317</v>
      </c>
      <c r="H7361" s="2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6396</v>
      </c>
      <c r="C7362" t="str">
        <f t="shared" ref="C7362:C7425" si="115">IF(H7362="",F7362,H7362)</f>
        <v>Farrington Farm</v>
      </c>
      <c r="F7362" s="3"/>
      <c r="G7362">
        <v>58318</v>
      </c>
      <c r="H7362" s="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6397</v>
      </c>
      <c r="C7363" t="str">
        <f t="shared" si="115"/>
        <v>Patua Geothermal Project Phase 1A</v>
      </c>
      <c r="F7363" s="3"/>
      <c r="G7363">
        <v>58319</v>
      </c>
      <c r="H7363" s="2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6398</v>
      </c>
      <c r="C7364" t="str">
        <f t="shared" si="115"/>
        <v>G2 Energy Hay Rd</v>
      </c>
      <c r="F7364" s="3"/>
      <c r="G7364">
        <v>58320</v>
      </c>
      <c r="H7364" s="2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6399</v>
      </c>
      <c r="C7365" t="str">
        <f t="shared" si="115"/>
        <v>Goldthwaite Wind Energy Facility</v>
      </c>
      <c r="F7365" s="3"/>
      <c r="G7365">
        <v>58321</v>
      </c>
      <c r="H7365" s="2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6400</v>
      </c>
      <c r="C7366" t="str">
        <f t="shared" si="115"/>
        <v>Prairie Breeze</v>
      </c>
      <c r="F7366" s="3"/>
      <c r="G7366">
        <v>58322</v>
      </c>
      <c r="H7366" s="2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6401</v>
      </c>
      <c r="C7367" t="str">
        <f t="shared" si="115"/>
        <v>Shannon Farm</v>
      </c>
      <c r="F7367" s="3"/>
      <c r="G7367">
        <v>58323</v>
      </c>
      <c r="H7367" s="2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6402</v>
      </c>
      <c r="C7368" t="str">
        <f t="shared" si="115"/>
        <v>Vansycle II Wind Energy Center</v>
      </c>
      <c r="F7368" s="3"/>
      <c r="G7368">
        <v>58324</v>
      </c>
      <c r="H7368" s="2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6403</v>
      </c>
      <c r="C7369" t="str">
        <f t="shared" si="115"/>
        <v>Charles D. Lamb Energy Center</v>
      </c>
      <c r="F7369" s="3"/>
      <c r="G7369">
        <v>58325</v>
      </c>
      <c r="H7369" s="2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6404</v>
      </c>
      <c r="C7370" t="str">
        <f t="shared" si="115"/>
        <v>PWD Northeast WPCP Biogas Cogen Plant</v>
      </c>
      <c r="F7370" s="3"/>
      <c r="G7370">
        <v>58326</v>
      </c>
      <c r="H7370" s="2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6405</v>
      </c>
      <c r="C7371" t="str">
        <f t="shared" si="115"/>
        <v>Bradley Energy Center</v>
      </c>
      <c r="F7371" s="3"/>
      <c r="G7371">
        <v>58327</v>
      </c>
      <c r="H7371" s="2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6406</v>
      </c>
      <c r="C7372" t="str">
        <f t="shared" si="115"/>
        <v>North Chicago Energy Center</v>
      </c>
      <c r="F7372" s="3"/>
      <c r="G7372">
        <v>58328</v>
      </c>
      <c r="H7372" s="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6407</v>
      </c>
      <c r="C7373" t="str">
        <f t="shared" si="115"/>
        <v>UMMS at Pocomoke</v>
      </c>
      <c r="F7373" s="3"/>
      <c r="G7373">
        <v>58329</v>
      </c>
      <c r="H7373" s="2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6408</v>
      </c>
      <c r="C7374" t="str">
        <f t="shared" si="115"/>
        <v>The Andersons Albion Ethanol LLC</v>
      </c>
      <c r="F7374" s="3"/>
      <c r="G7374">
        <v>58330</v>
      </c>
      <c r="H7374" s="2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6409</v>
      </c>
      <c r="C7375" t="str">
        <f t="shared" si="115"/>
        <v>Haynes Farm</v>
      </c>
      <c r="F7375" s="3"/>
      <c r="G7375">
        <v>58332</v>
      </c>
      <c r="H7375" s="2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6410</v>
      </c>
      <c r="C7376" t="str">
        <f t="shared" si="115"/>
        <v>Lenoir Farm</v>
      </c>
      <c r="F7376" s="3"/>
      <c r="G7376">
        <v>58333</v>
      </c>
      <c r="H7376" s="2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6411</v>
      </c>
      <c r="C7377" t="str">
        <f t="shared" si="115"/>
        <v>Lenoir Farm 2</v>
      </c>
      <c r="F7377" s="3"/>
      <c r="G7377">
        <v>58334</v>
      </c>
      <c r="H7377" s="2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6412</v>
      </c>
      <c r="C7378" t="str">
        <f t="shared" si="115"/>
        <v>Marshville Farm</v>
      </c>
      <c r="F7378" s="3"/>
      <c r="G7378">
        <v>58335</v>
      </c>
      <c r="H7378" s="2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6413</v>
      </c>
      <c r="C7379" t="str">
        <f t="shared" si="115"/>
        <v>Mile Farm</v>
      </c>
      <c r="F7379" s="3"/>
      <c r="G7379">
        <v>58336</v>
      </c>
      <c r="H7379" s="2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6414</v>
      </c>
      <c r="C7380" t="str">
        <f t="shared" si="115"/>
        <v>Moore Solar Farm</v>
      </c>
      <c r="F7380" s="3"/>
      <c r="G7380">
        <v>58337</v>
      </c>
      <c r="H7380" s="2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6415</v>
      </c>
      <c r="C7381" t="str">
        <f t="shared" si="115"/>
        <v>Moorings Farm</v>
      </c>
      <c r="F7381" s="3"/>
      <c r="G7381">
        <v>58338</v>
      </c>
      <c r="H7381" s="2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6416</v>
      </c>
      <c r="C7382" t="str">
        <f t="shared" si="115"/>
        <v>New Bern Farm</v>
      </c>
      <c r="F7382" s="3"/>
      <c r="G7382">
        <v>58339</v>
      </c>
      <c r="H7382" s="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6417</v>
      </c>
      <c r="C7383" t="str">
        <f t="shared" si="115"/>
        <v>Roxboro Farm</v>
      </c>
      <c r="F7383" s="3"/>
      <c r="G7383">
        <v>58340</v>
      </c>
      <c r="H7383" s="2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6418</v>
      </c>
      <c r="C7384" t="str">
        <f t="shared" si="115"/>
        <v>White Cross Farm</v>
      </c>
      <c r="F7384" s="3"/>
      <c r="G7384">
        <v>58341</v>
      </c>
      <c r="H7384" s="2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6419</v>
      </c>
      <c r="C7385" t="str">
        <f t="shared" si="115"/>
        <v>Wilson Farm 1</v>
      </c>
      <c r="F7385" s="3"/>
      <c r="G7385">
        <v>58342</v>
      </c>
      <c r="H7385" s="2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6420</v>
      </c>
      <c r="C7386" t="str">
        <f t="shared" si="115"/>
        <v>Yanceyville Farm</v>
      </c>
      <c r="F7386" s="3"/>
      <c r="G7386">
        <v>58343</v>
      </c>
      <c r="H7386" s="2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6421</v>
      </c>
      <c r="C7387" t="str">
        <f t="shared" si="115"/>
        <v>AM Best Farm</v>
      </c>
      <c r="F7387" s="3"/>
      <c r="G7387">
        <v>58344</v>
      </c>
      <c r="H7387" s="2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6422</v>
      </c>
      <c r="C7388" t="str">
        <f t="shared" si="115"/>
        <v>Mt Olive Farm 2</v>
      </c>
      <c r="F7388" s="3"/>
      <c r="G7388">
        <v>58345</v>
      </c>
      <c r="H7388" s="2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6423</v>
      </c>
      <c r="C7389" t="str">
        <f t="shared" si="115"/>
        <v>Dibrell Farm</v>
      </c>
      <c r="F7389" s="3"/>
      <c r="G7389">
        <v>58346</v>
      </c>
      <c r="H7389" s="2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6424</v>
      </c>
      <c r="C7390" t="str">
        <f t="shared" si="115"/>
        <v>Rock Farm</v>
      </c>
      <c r="F7390" s="3"/>
      <c r="G7390">
        <v>58347</v>
      </c>
      <c r="H7390" s="2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6425</v>
      </c>
      <c r="C7391" t="str">
        <f t="shared" si="115"/>
        <v>Two Lines Farm</v>
      </c>
      <c r="F7391" s="3"/>
      <c r="G7391">
        <v>58348</v>
      </c>
      <c r="H7391" s="2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6426</v>
      </c>
      <c r="C7392" t="str">
        <f t="shared" si="115"/>
        <v>Bolton Farm</v>
      </c>
      <c r="F7392" s="3"/>
      <c r="G7392">
        <v>58349</v>
      </c>
      <c r="H7392" s="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6427</v>
      </c>
      <c r="C7393" t="str">
        <f t="shared" si="115"/>
        <v>McCallum Farm</v>
      </c>
      <c r="F7393" s="3"/>
      <c r="G7393">
        <v>58350</v>
      </c>
      <c r="H7393" s="2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6428</v>
      </c>
      <c r="C7394" t="str">
        <f t="shared" si="115"/>
        <v>Tuscola Bay Wind</v>
      </c>
      <c r="F7394" s="3"/>
      <c r="G7394">
        <v>58351</v>
      </c>
      <c r="H7394" s="2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6429</v>
      </c>
      <c r="C7395" t="str">
        <f t="shared" si="115"/>
        <v>NPI USA Cogeneration Plant</v>
      </c>
      <c r="F7395" s="3"/>
      <c r="G7395">
        <v>58352</v>
      </c>
      <c r="H7395" s="2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6430</v>
      </c>
      <c r="C7396" t="str">
        <f t="shared" si="115"/>
        <v>Radiance Solar 4</v>
      </c>
      <c r="F7396" s="3"/>
      <c r="G7396">
        <v>58354</v>
      </c>
      <c r="H7396" s="2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6431</v>
      </c>
      <c r="C7397" t="str">
        <f t="shared" si="115"/>
        <v>Radiance Solar 5</v>
      </c>
      <c r="F7397" s="3"/>
      <c r="G7397">
        <v>58355</v>
      </c>
      <c r="H7397" s="2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6432</v>
      </c>
      <c r="C7398" t="str">
        <f t="shared" si="115"/>
        <v>The Lawrenceville School Solar Facility</v>
      </c>
      <c r="F7398" s="3"/>
      <c r="G7398">
        <v>58356</v>
      </c>
      <c r="H7398" s="2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6433</v>
      </c>
      <c r="C7399" t="str">
        <f t="shared" si="115"/>
        <v>White Rose Foods Solar Facility</v>
      </c>
      <c r="F7399" s="3"/>
      <c r="G7399">
        <v>58357</v>
      </c>
      <c r="H7399" s="2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6434</v>
      </c>
      <c r="C7400" t="str">
        <f t="shared" si="115"/>
        <v>North Jersey Media Group Solar Facility</v>
      </c>
      <c r="F7400" s="3"/>
      <c r="G7400">
        <v>58358</v>
      </c>
      <c r="H7400" s="2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6435</v>
      </c>
      <c r="C7401" t="str">
        <f t="shared" si="115"/>
        <v>Gerresheimer Glass Solar Facility</v>
      </c>
      <c r="F7401" s="3"/>
      <c r="G7401">
        <v>58359</v>
      </c>
      <c r="H7401" s="2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6436</v>
      </c>
      <c r="C7402" t="str">
        <f t="shared" si="115"/>
        <v>Atlantic Coast Freezers Solar Facility</v>
      </c>
      <c r="F7402" s="3"/>
      <c r="G7402">
        <v>58360</v>
      </c>
      <c r="H7402" s="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6437</v>
      </c>
      <c r="C7403" t="str">
        <f t="shared" si="115"/>
        <v>Williams-Sonoma Solar Facility</v>
      </c>
      <c r="F7403" s="3"/>
      <c r="G7403">
        <v>58361</v>
      </c>
      <c r="H7403" s="2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6438</v>
      </c>
      <c r="C7404" t="str">
        <f t="shared" si="115"/>
        <v>Quittacas Pond Solar</v>
      </c>
      <c r="F7404" s="3"/>
      <c r="G7404">
        <v>58362</v>
      </c>
      <c r="H7404" s="2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6439</v>
      </c>
      <c r="C7405" t="str">
        <f t="shared" si="115"/>
        <v>Majestic II Wind</v>
      </c>
      <c r="F7405" s="3"/>
      <c r="G7405">
        <v>58363</v>
      </c>
      <c r="H7405" s="2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6440</v>
      </c>
      <c r="C7406" t="str">
        <f t="shared" si="115"/>
        <v>CJTS Energy Center</v>
      </c>
      <c r="F7406" s="3"/>
      <c r="G7406">
        <v>58365</v>
      </c>
      <c r="H7406" s="2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6441</v>
      </c>
      <c r="C7407" t="str">
        <f t="shared" si="115"/>
        <v>Atwell Island</v>
      </c>
      <c r="F7407" s="3"/>
      <c r="G7407">
        <v>58366</v>
      </c>
      <c r="H7407" s="2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6442</v>
      </c>
      <c r="C7408" t="str">
        <f t="shared" si="115"/>
        <v>Gridley Main</v>
      </c>
      <c r="F7408" s="3"/>
      <c r="G7408">
        <v>58370</v>
      </c>
      <c r="H7408" s="2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6443</v>
      </c>
      <c r="C7409" t="str">
        <f t="shared" si="115"/>
        <v>Gridley Main Two</v>
      </c>
      <c r="F7409" s="3"/>
      <c r="G7409">
        <v>58371</v>
      </c>
      <c r="H7409" s="2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6444</v>
      </c>
      <c r="C7410" t="str">
        <f t="shared" si="115"/>
        <v>Blue Summit Wind LLC</v>
      </c>
      <c r="F7410" s="3"/>
      <c r="G7410">
        <v>58372</v>
      </c>
      <c r="H7410" s="2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6445</v>
      </c>
      <c r="C7411" t="str">
        <f t="shared" si="115"/>
        <v>White River Solar</v>
      </c>
      <c r="F7411" s="3"/>
      <c r="G7411">
        <v>58373</v>
      </c>
      <c r="H7411" s="2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6446</v>
      </c>
      <c r="C7412" t="str">
        <f t="shared" si="115"/>
        <v>Corcoran Solar</v>
      </c>
      <c r="F7412" s="3"/>
      <c r="G7412">
        <v>58374</v>
      </c>
      <c r="H7412" s="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6447</v>
      </c>
      <c r="C7413" t="str">
        <f t="shared" si="115"/>
        <v>Triton East and West Cogen</v>
      </c>
      <c r="F7413" s="3"/>
      <c r="G7413">
        <v>58375</v>
      </c>
      <c r="H7413" s="2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6448</v>
      </c>
      <c r="C7414" t="str">
        <f t="shared" si="115"/>
        <v>Oakley Solar Project</v>
      </c>
      <c r="F7414" s="3"/>
      <c r="G7414">
        <v>58376</v>
      </c>
      <c r="H7414" s="2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6449</v>
      </c>
      <c r="C7415" t="str">
        <f t="shared" si="115"/>
        <v>Rochelle Energy Center</v>
      </c>
      <c r="F7415" s="3"/>
      <c r="G7415">
        <v>58377</v>
      </c>
      <c r="H7415" s="2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6450</v>
      </c>
      <c r="C7416" t="str">
        <f t="shared" si="115"/>
        <v>W.A. Parish Carbon Capture Plant</v>
      </c>
      <c r="F7416" s="3"/>
      <c r="G7416">
        <v>58378</v>
      </c>
      <c r="H7416" s="2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6451</v>
      </c>
      <c r="C7417" t="str">
        <f t="shared" si="115"/>
        <v>Cold Canyon 1</v>
      </c>
      <c r="F7417" s="3"/>
      <c r="G7417">
        <v>58379</v>
      </c>
      <c r="H7417" s="2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6452</v>
      </c>
      <c r="C7418" t="str">
        <f t="shared" si="115"/>
        <v>JBER Landfill Gas Power Plant</v>
      </c>
      <c r="F7418" s="3"/>
      <c r="G7418">
        <v>58380</v>
      </c>
      <c r="H7418" s="2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6453</v>
      </c>
      <c r="C7419" t="str">
        <f t="shared" si="115"/>
        <v>Bryan Solar Field</v>
      </c>
      <c r="F7419" s="3"/>
      <c r="G7419">
        <v>58381</v>
      </c>
      <c r="H7419" s="2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6454</v>
      </c>
      <c r="C7420" t="str">
        <f t="shared" si="115"/>
        <v>Threemile Digester</v>
      </c>
      <c r="F7420" s="3"/>
      <c r="G7420">
        <v>58382</v>
      </c>
      <c r="H7420" s="2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6455</v>
      </c>
      <c r="C7421" t="str">
        <f t="shared" si="115"/>
        <v>Fargo Drop</v>
      </c>
      <c r="F7421" s="3"/>
      <c r="G7421">
        <v>58384</v>
      </c>
      <c r="H7421" s="2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6456</v>
      </c>
      <c r="C7422" t="str">
        <f t="shared" si="115"/>
        <v>Northbridge Solar</v>
      </c>
      <c r="F7422" s="3"/>
      <c r="G7422">
        <v>58385</v>
      </c>
      <c r="H7422" s="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6457</v>
      </c>
      <c r="C7423" t="str">
        <f t="shared" si="115"/>
        <v>CU Solar Plant</v>
      </c>
      <c r="F7423" s="3"/>
      <c r="G7423">
        <v>58386</v>
      </c>
      <c r="H7423" s="2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6458</v>
      </c>
      <c r="C7424" t="str">
        <f t="shared" si="115"/>
        <v>CES Sterling LLC</v>
      </c>
      <c r="F7424" s="3"/>
      <c r="G7424">
        <v>58387</v>
      </c>
      <c r="H7424" s="2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6459</v>
      </c>
      <c r="C7425" t="str">
        <f t="shared" si="115"/>
        <v>Solar Star 1</v>
      </c>
      <c r="F7425" s="3"/>
      <c r="G7425">
        <v>58388</v>
      </c>
      <c r="H7425" s="2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6460</v>
      </c>
      <c r="C7426" t="str">
        <f t="shared" ref="C7426:C7489" si="116">IF(H7426="",F7426,H7426)</f>
        <v>Solar Star 2</v>
      </c>
      <c r="F7426" s="3"/>
      <c r="G7426">
        <v>58389</v>
      </c>
      <c r="H7426" s="2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6461</v>
      </c>
      <c r="C7427" t="str">
        <f t="shared" si="116"/>
        <v>Jordan Hydroelectric Project</v>
      </c>
      <c r="F7427" s="3"/>
      <c r="G7427">
        <v>58390</v>
      </c>
      <c r="H7427" s="2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6462</v>
      </c>
      <c r="C7428" t="str">
        <f t="shared" si="116"/>
        <v>IND Solar Farm 1st Phase</v>
      </c>
      <c r="F7428" s="3"/>
      <c r="G7428">
        <v>58391</v>
      </c>
      <c r="H7428" s="2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6463</v>
      </c>
      <c r="C7429" t="str">
        <f t="shared" si="116"/>
        <v>Flint Creek Hydroelectric LLC</v>
      </c>
      <c r="F7429" s="3"/>
      <c r="G7429">
        <v>58392</v>
      </c>
      <c r="H7429" s="2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6464</v>
      </c>
      <c r="C7430" t="str">
        <f t="shared" si="116"/>
        <v>Alta Wind X</v>
      </c>
      <c r="F7430" s="3"/>
      <c r="G7430">
        <v>58394</v>
      </c>
      <c r="H7430" s="2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6465</v>
      </c>
      <c r="C7431" t="str">
        <f t="shared" si="116"/>
        <v>Alta Wind XI</v>
      </c>
      <c r="F7431" s="3"/>
      <c r="G7431">
        <v>58395</v>
      </c>
      <c r="H7431" s="2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6466</v>
      </c>
      <c r="C7432" t="str">
        <f t="shared" si="116"/>
        <v>Ameresco Johnson Canyon</v>
      </c>
      <c r="F7432" s="3"/>
      <c r="G7432">
        <v>58397</v>
      </c>
      <c r="H7432" s="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6467</v>
      </c>
      <c r="C7433" t="str">
        <f t="shared" si="116"/>
        <v>Heber Solar</v>
      </c>
      <c r="F7433" s="3"/>
      <c r="G7433">
        <v>58398</v>
      </c>
      <c r="H7433" s="2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6468</v>
      </c>
      <c r="C7434" t="str">
        <f t="shared" si="116"/>
        <v>Synergy Biogas</v>
      </c>
      <c r="F7434" s="3"/>
      <c r="G7434">
        <v>58399</v>
      </c>
      <c r="H7434" s="2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6469</v>
      </c>
      <c r="C7435" t="str">
        <f t="shared" si="116"/>
        <v>Central Energy Facility</v>
      </c>
      <c r="F7435" s="3"/>
      <c r="G7435">
        <v>58400</v>
      </c>
      <c r="H7435" s="2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6470</v>
      </c>
      <c r="C7436" t="str">
        <f t="shared" si="116"/>
        <v>Volkswagen Solar System</v>
      </c>
      <c r="F7436" s="3"/>
      <c r="G7436">
        <v>58401</v>
      </c>
      <c r="H7436" s="2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6471</v>
      </c>
      <c r="C7437" t="str">
        <f t="shared" si="116"/>
        <v>Solar Star New Jersey NJ LLC</v>
      </c>
      <c r="F7437" s="3"/>
      <c r="G7437">
        <v>58402</v>
      </c>
      <c r="H7437" s="2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6472</v>
      </c>
      <c r="C7438" t="str">
        <f t="shared" si="116"/>
        <v>Bellingham PV</v>
      </c>
      <c r="F7438" s="3"/>
      <c r="G7438">
        <v>58403</v>
      </c>
      <c r="H7438" s="2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6473</v>
      </c>
      <c r="C7439" t="str">
        <f t="shared" si="116"/>
        <v>Pantex</v>
      </c>
      <c r="F7439" s="3"/>
      <c r="G7439">
        <v>58404</v>
      </c>
      <c r="H7439" s="2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6474</v>
      </c>
      <c r="C7440" t="str">
        <f t="shared" si="116"/>
        <v>Luther College Wind Project</v>
      </c>
      <c r="F7440" s="3"/>
      <c r="G7440">
        <v>58407</v>
      </c>
      <c r="H7440" s="2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6475</v>
      </c>
      <c r="C7441" t="str">
        <f t="shared" si="116"/>
        <v>Maryland Solar</v>
      </c>
      <c r="F7441" s="3"/>
      <c r="G7441">
        <v>58408</v>
      </c>
      <c r="H7441" s="2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6476</v>
      </c>
      <c r="C7442" t="str">
        <f t="shared" si="116"/>
        <v>Marshfield PV</v>
      </c>
      <c r="F7442" s="3"/>
      <c r="G7442">
        <v>58410</v>
      </c>
      <c r="H7442" s="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6477</v>
      </c>
      <c r="C7443" t="str">
        <f t="shared" si="116"/>
        <v>Orange PV</v>
      </c>
      <c r="F7443" s="3"/>
      <c r="G7443">
        <v>58411</v>
      </c>
      <c r="H7443" s="2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6478</v>
      </c>
      <c r="C7444" t="str">
        <f t="shared" si="116"/>
        <v>Maynard PV</v>
      </c>
      <c r="F7444" s="3"/>
      <c r="G7444">
        <v>58412</v>
      </c>
      <c r="H7444" s="2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6479</v>
      </c>
      <c r="C7445" t="str">
        <f t="shared" si="116"/>
        <v>NLMU Wind</v>
      </c>
      <c r="F7445" s="3"/>
      <c r="G7445">
        <v>58414</v>
      </c>
      <c r="H7445" s="2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6480</v>
      </c>
      <c r="C7446" t="str">
        <f t="shared" si="116"/>
        <v>Headwaters Wind Farm LLC</v>
      </c>
      <c r="F7446" s="3"/>
      <c r="G7446">
        <v>58416</v>
      </c>
      <c r="H7446" s="2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6481</v>
      </c>
      <c r="C7447" t="str">
        <f t="shared" si="116"/>
        <v>Lone Valley Solar Park I LLC</v>
      </c>
      <c r="F7447" s="3"/>
      <c r="G7447">
        <v>58417</v>
      </c>
      <c r="H7447" s="2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6482</v>
      </c>
      <c r="C7448" t="str">
        <f t="shared" si="116"/>
        <v>Victor Dry Farm Ranch A</v>
      </c>
      <c r="F7448" s="3"/>
      <c r="G7448">
        <v>58418</v>
      </c>
      <c r="H7448" s="2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6483</v>
      </c>
      <c r="C7449" t="str">
        <f t="shared" si="116"/>
        <v>Victor Dry Farm Ranch B</v>
      </c>
      <c r="F7449" s="3"/>
      <c r="G7449">
        <v>58419</v>
      </c>
      <c r="H7449" s="2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6484</v>
      </c>
      <c r="C7450" t="str">
        <f t="shared" si="116"/>
        <v>Missouri Center for Waste to Energy</v>
      </c>
      <c r="F7450" s="3"/>
      <c r="G7450">
        <v>58421</v>
      </c>
      <c r="H7450" s="2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6485</v>
      </c>
      <c r="C7451" t="str">
        <f t="shared" si="116"/>
        <v>CSU Northridge Plant</v>
      </c>
      <c r="F7451" s="3"/>
      <c r="G7451">
        <v>58422</v>
      </c>
      <c r="H7451" s="2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6486</v>
      </c>
      <c r="C7452" t="str">
        <f t="shared" si="116"/>
        <v>Southbridge PV</v>
      </c>
      <c r="F7452" s="3"/>
      <c r="G7452">
        <v>58423</v>
      </c>
      <c r="H7452" s="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6487</v>
      </c>
      <c r="C7453" t="str">
        <f t="shared" si="116"/>
        <v>Harbor Wind LLC</v>
      </c>
      <c r="F7453" s="3"/>
      <c r="G7453">
        <v>58424</v>
      </c>
      <c r="H7453" s="2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6488</v>
      </c>
      <c r="C7454" t="str">
        <f t="shared" si="116"/>
        <v>Fire Island Wind</v>
      </c>
      <c r="F7454" s="3"/>
      <c r="G7454">
        <v>58425</v>
      </c>
      <c r="H7454" s="2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6489</v>
      </c>
      <c r="C7455" t="str">
        <f t="shared" si="116"/>
        <v>Lansing BWL REO Town Plant</v>
      </c>
      <c r="F7455" s="3"/>
      <c r="G7455">
        <v>58427</v>
      </c>
      <c r="H7455" s="2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6490</v>
      </c>
      <c r="C7456" t="str">
        <f t="shared" si="116"/>
        <v>LSU Cogen</v>
      </c>
      <c r="F7456" s="3"/>
      <c r="G7456">
        <v>58428</v>
      </c>
      <c r="H7456" s="2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6491</v>
      </c>
      <c r="C7457" t="str">
        <f t="shared" si="116"/>
        <v>Sunshine Gas Producers</v>
      </c>
      <c r="F7457" s="3"/>
      <c r="G7457">
        <v>58429</v>
      </c>
      <c r="H7457" s="2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6492</v>
      </c>
      <c r="C7458" t="str">
        <f t="shared" si="116"/>
        <v>Centinela Solar Energy</v>
      </c>
      <c r="F7458" s="3"/>
      <c r="G7458">
        <v>58430</v>
      </c>
      <c r="H7458" s="2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6493</v>
      </c>
      <c r="C7459" t="str">
        <f t="shared" si="116"/>
        <v>West Tennessee Solar Farm</v>
      </c>
      <c r="F7459" s="3"/>
      <c r="G7459">
        <v>58431</v>
      </c>
      <c r="H7459" s="2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6494</v>
      </c>
      <c r="C7460" t="str">
        <f t="shared" si="116"/>
        <v>Houweling Nurseries</v>
      </c>
      <c r="F7460" s="3"/>
      <c r="G7460">
        <v>58432</v>
      </c>
      <c r="H7460" s="2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6495</v>
      </c>
      <c r="C7461" t="str">
        <f t="shared" si="116"/>
        <v>Red Lion Energy Center</v>
      </c>
      <c r="F7461" s="3"/>
      <c r="G7461">
        <v>58433</v>
      </c>
      <c r="H7461" s="2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6496</v>
      </c>
      <c r="C7462" t="str">
        <f t="shared" si="116"/>
        <v>Ameresco Vasco Road</v>
      </c>
      <c r="F7462" s="3"/>
      <c r="G7462">
        <v>58435</v>
      </c>
      <c r="H7462" s="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6497</v>
      </c>
      <c r="C7463" t="str">
        <f t="shared" si="116"/>
        <v>Ameresco San Joaquin</v>
      </c>
      <c r="F7463" s="3"/>
      <c r="G7463">
        <v>58436</v>
      </c>
      <c r="H7463" s="2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6498</v>
      </c>
      <c r="C7464" t="str">
        <f t="shared" si="116"/>
        <v>Ameresco Forward</v>
      </c>
      <c r="F7464" s="3"/>
      <c r="G7464">
        <v>58437</v>
      </c>
      <c r="H7464" s="2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6499</v>
      </c>
      <c r="C7465" t="str">
        <f t="shared" si="116"/>
        <v>Spearfish Hydro</v>
      </c>
      <c r="F7465" s="3"/>
      <c r="G7465">
        <v>58438</v>
      </c>
      <c r="H7465" s="2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6500</v>
      </c>
      <c r="C7466" t="str">
        <f t="shared" si="116"/>
        <v>Collinwood BioEnergy Facility</v>
      </c>
      <c r="F7466" s="3"/>
      <c r="G7466">
        <v>58439</v>
      </c>
      <c r="H7466" s="2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6501</v>
      </c>
      <c r="C7467" t="str">
        <f t="shared" si="116"/>
        <v>CBS Studio Center</v>
      </c>
      <c r="F7467" s="3"/>
      <c r="G7467">
        <v>58440</v>
      </c>
      <c r="H7467" s="2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6502</v>
      </c>
      <c r="C7468" t="str">
        <f t="shared" si="116"/>
        <v>Swauk Wind LLC</v>
      </c>
      <c r="F7468" s="3"/>
      <c r="G7468">
        <v>58441</v>
      </c>
      <c r="H7468" s="2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6503</v>
      </c>
      <c r="C7469" t="str">
        <f t="shared" si="116"/>
        <v>ACI Energy Partners LLC</v>
      </c>
      <c r="F7469" s="3"/>
      <c r="G7469">
        <v>58442</v>
      </c>
      <c r="H7469" s="2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6504</v>
      </c>
      <c r="C7470" t="str">
        <f t="shared" si="116"/>
        <v>Martin Limestone Solar Array</v>
      </c>
      <c r="F7470" s="3"/>
      <c r="G7470">
        <v>58443</v>
      </c>
      <c r="H7470" s="2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6505</v>
      </c>
      <c r="C7471" t="str">
        <f t="shared" si="116"/>
        <v>Junction Hilltop Wind Farm</v>
      </c>
      <c r="F7471" s="3"/>
      <c r="G7471">
        <v>58444</v>
      </c>
      <c r="H7471" s="2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6506</v>
      </c>
      <c r="C7472" t="str">
        <f t="shared" si="116"/>
        <v>Arrache 4006</v>
      </c>
      <c r="F7472" s="3"/>
      <c r="G7472">
        <v>58445</v>
      </c>
      <c r="H7472" s="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6507</v>
      </c>
      <c r="C7473" t="str">
        <f t="shared" si="116"/>
        <v>Arrache 4013</v>
      </c>
      <c r="F7473" s="3"/>
      <c r="G7473">
        <v>58446</v>
      </c>
      <c r="H7473" s="2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6508</v>
      </c>
      <c r="C7474" t="str">
        <f t="shared" si="116"/>
        <v>Arrache 8083</v>
      </c>
      <c r="F7474" s="3"/>
      <c r="G7474">
        <v>58447</v>
      </c>
      <c r="H7474" s="2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6509</v>
      </c>
      <c r="C7475" t="str">
        <f t="shared" si="116"/>
        <v>Nunn</v>
      </c>
      <c r="F7475" s="3"/>
      <c r="G7475">
        <v>58448</v>
      </c>
      <c r="H7475" s="2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6510</v>
      </c>
      <c r="C7476" t="str">
        <f t="shared" si="116"/>
        <v>Rutan</v>
      </c>
      <c r="F7476" s="3"/>
      <c r="G7476">
        <v>58449</v>
      </c>
      <c r="H7476" s="2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6511</v>
      </c>
      <c r="C7477" t="str">
        <f t="shared" si="116"/>
        <v>Vinam</v>
      </c>
      <c r="F7477" s="3"/>
      <c r="G7477">
        <v>58450</v>
      </c>
      <c r="H7477" s="2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6512</v>
      </c>
      <c r="C7478" t="str">
        <f t="shared" si="116"/>
        <v>Ma</v>
      </c>
      <c r="F7478" s="3"/>
      <c r="G7478">
        <v>58451</v>
      </c>
      <c r="H7478" s="2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6513</v>
      </c>
      <c r="C7479" t="str">
        <f t="shared" si="116"/>
        <v>Horn</v>
      </c>
      <c r="F7479" s="3"/>
      <c r="G7479">
        <v>58452</v>
      </c>
      <c r="H7479" s="2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6514</v>
      </c>
      <c r="C7480" t="str">
        <f t="shared" si="116"/>
        <v>Dixon Dairy Road Solar</v>
      </c>
      <c r="F7480" s="3"/>
      <c r="G7480">
        <v>58453</v>
      </c>
      <c r="H7480" s="2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6515</v>
      </c>
      <c r="C7481" t="str">
        <f t="shared" si="116"/>
        <v>Watts 3115</v>
      </c>
      <c r="F7481" s="3"/>
      <c r="G7481">
        <v>58454</v>
      </c>
      <c r="H7481" s="2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6516</v>
      </c>
      <c r="C7482" t="str">
        <f t="shared" si="116"/>
        <v>45 Mile Hydroelectric Project</v>
      </c>
      <c r="F7482" s="3"/>
      <c r="G7482">
        <v>58455</v>
      </c>
      <c r="H7482" s="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6517</v>
      </c>
      <c r="C7483" t="str">
        <f t="shared" si="116"/>
        <v>Cumberland Rose</v>
      </c>
      <c r="F7483" s="3"/>
      <c r="G7483">
        <v>58456</v>
      </c>
      <c r="H7483" s="2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6518</v>
      </c>
      <c r="C7484" t="str">
        <f t="shared" si="116"/>
        <v>Fontanelle</v>
      </c>
      <c r="F7484" s="3"/>
      <c r="G7484">
        <v>58457</v>
      </c>
      <c r="H7484" s="2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6519</v>
      </c>
      <c r="C7485" t="str">
        <f t="shared" si="116"/>
        <v>Greenfield Wind</v>
      </c>
      <c r="F7485" s="3"/>
      <c r="G7485">
        <v>58458</v>
      </c>
      <c r="H7485" s="2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6520</v>
      </c>
      <c r="C7486" t="str">
        <f t="shared" si="116"/>
        <v>Meadow Ridge</v>
      </c>
      <c r="F7486" s="3"/>
      <c r="G7486">
        <v>58459</v>
      </c>
      <c r="H7486" s="2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6521</v>
      </c>
      <c r="C7487" t="str">
        <f t="shared" si="116"/>
        <v>Sky Volt</v>
      </c>
      <c r="F7487" s="3"/>
      <c r="G7487">
        <v>58460</v>
      </c>
      <c r="H7487" s="2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6522</v>
      </c>
      <c r="C7488" t="str">
        <f t="shared" si="116"/>
        <v>Wiota</v>
      </c>
      <c r="F7488" s="3"/>
      <c r="G7488">
        <v>58461</v>
      </c>
      <c r="H7488" s="2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6523</v>
      </c>
      <c r="C7489" t="str">
        <f t="shared" si="116"/>
        <v>McCoy Solar Energy Project</v>
      </c>
      <c r="F7489" s="3"/>
      <c r="G7489">
        <v>58462</v>
      </c>
      <c r="H7489" s="2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6524</v>
      </c>
      <c r="C7490" t="str">
        <f t="shared" ref="C7490:C7553" si="117">IF(H7490="",F7490,H7490)</f>
        <v>Herbert Farm Solar</v>
      </c>
      <c r="F7490" s="3"/>
      <c r="G7490">
        <v>58463</v>
      </c>
      <c r="H7490" s="2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6525</v>
      </c>
      <c r="C7491" t="str">
        <f t="shared" si="117"/>
        <v>Broadview Energy Prime LLC</v>
      </c>
      <c r="F7491" s="3"/>
      <c r="G7491">
        <v>58464</v>
      </c>
      <c r="H7491" s="2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6526</v>
      </c>
      <c r="C7492" t="str">
        <f t="shared" si="117"/>
        <v>Broadview Energy Prime 2 LLC</v>
      </c>
      <c r="F7492" s="3"/>
      <c r="G7492">
        <v>58465</v>
      </c>
      <c r="H7492" s="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6527</v>
      </c>
      <c r="C7493" t="str">
        <f t="shared" si="117"/>
        <v>Mesa Solar Array</v>
      </c>
      <c r="F7493" s="3"/>
      <c r="G7493">
        <v>58466</v>
      </c>
      <c r="H7493" s="2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6528</v>
      </c>
      <c r="C7494" t="str">
        <f t="shared" si="117"/>
        <v>Campo Verde Solar</v>
      </c>
      <c r="F7494" s="3"/>
      <c r="G7494">
        <v>58467</v>
      </c>
      <c r="H7494" s="2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6529</v>
      </c>
      <c r="C7495" t="str">
        <f t="shared" si="117"/>
        <v>C-Drop Hydro</v>
      </c>
      <c r="F7495" s="3"/>
      <c r="G7495">
        <v>58470</v>
      </c>
      <c r="H7495" s="2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6530</v>
      </c>
      <c r="C7496" t="str">
        <f t="shared" si="117"/>
        <v>Ector County Energy Center</v>
      </c>
      <c r="F7496" s="3"/>
      <c r="G7496">
        <v>58471</v>
      </c>
      <c r="H7496" s="2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6531</v>
      </c>
      <c r="C7497" t="str">
        <f t="shared" si="117"/>
        <v>Buena Vista Biomass Power</v>
      </c>
      <c r="F7497" s="3"/>
      <c r="G7497">
        <v>58472</v>
      </c>
      <c r="H7497" s="2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6532</v>
      </c>
      <c r="C7498" t="str">
        <f t="shared" si="117"/>
        <v>Bruce A Henry Solar Farm</v>
      </c>
      <c r="F7498" s="3"/>
      <c r="G7498">
        <v>58473</v>
      </c>
      <c r="H7498" s="2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6533</v>
      </c>
      <c r="C7499" t="str">
        <f t="shared" si="117"/>
        <v>Buffalo Dunes Wind Project</v>
      </c>
      <c r="F7499" s="3"/>
      <c r="G7499">
        <v>58474</v>
      </c>
      <c r="H7499" s="2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6534</v>
      </c>
      <c r="C7500" t="str">
        <f t="shared" si="117"/>
        <v>Dart Container Corp</v>
      </c>
      <c r="F7500" s="3"/>
      <c r="G7500">
        <v>58476</v>
      </c>
      <c r="H7500" s="2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6535</v>
      </c>
      <c r="C7501" t="str">
        <f t="shared" si="117"/>
        <v>Las Vegas WPCF Solar Plant</v>
      </c>
      <c r="F7501" s="3"/>
      <c r="G7501">
        <v>58477</v>
      </c>
      <c r="H7501" s="2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6536</v>
      </c>
      <c r="C7502" t="str">
        <f t="shared" si="117"/>
        <v>SEV NM Phase 2</v>
      </c>
      <c r="F7502" s="3"/>
      <c r="G7502">
        <v>58479</v>
      </c>
      <c r="H7502" s="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6537</v>
      </c>
      <c r="C7503" t="str">
        <f t="shared" si="117"/>
        <v>Plymouth Solar LLC</v>
      </c>
      <c r="F7503" s="3"/>
      <c r="G7503">
        <v>58480</v>
      </c>
      <c r="H7503" s="2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6538</v>
      </c>
      <c r="C7504" t="str">
        <f t="shared" si="117"/>
        <v>CSU Pueblo</v>
      </c>
      <c r="F7504" s="3"/>
      <c r="G7504">
        <v>58481</v>
      </c>
      <c r="H7504" s="2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6539</v>
      </c>
      <c r="C7505" t="str">
        <f t="shared" si="117"/>
        <v>Azalea Solar, LLC</v>
      </c>
      <c r="F7505" s="3"/>
      <c r="G7505">
        <v>58482</v>
      </c>
      <c r="H7505" s="2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6540</v>
      </c>
      <c r="C7506" t="str">
        <f t="shared" si="117"/>
        <v>Tinton Falls Solar Farm</v>
      </c>
      <c r="F7506" s="3"/>
      <c r="G7506">
        <v>58483</v>
      </c>
      <c r="H7506" s="2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6541</v>
      </c>
      <c r="C7507" t="str">
        <f t="shared" si="117"/>
        <v>MAS ASB Cogen Plant</v>
      </c>
      <c r="F7507" s="3"/>
      <c r="G7507">
        <v>58484</v>
      </c>
      <c r="H7507" s="2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6542</v>
      </c>
      <c r="C7508" t="str">
        <f t="shared" si="117"/>
        <v>Upson Rocky Creek Solar Plant</v>
      </c>
      <c r="F7508" s="3"/>
      <c r="G7508">
        <v>58485</v>
      </c>
      <c r="H7508" s="2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6543</v>
      </c>
      <c r="C7509" t="str">
        <f t="shared" si="117"/>
        <v>Picture Rocks Solar, LLC</v>
      </c>
      <c r="F7509" s="3"/>
      <c r="G7509">
        <v>58486</v>
      </c>
      <c r="H7509" s="2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6544</v>
      </c>
      <c r="C7510" t="str">
        <f t="shared" si="117"/>
        <v>Granville Solar PV Power Project</v>
      </c>
      <c r="F7510" s="3"/>
      <c r="G7510">
        <v>58487</v>
      </c>
      <c r="H7510" s="2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6545</v>
      </c>
      <c r="C7511" t="str">
        <f t="shared" si="117"/>
        <v>Bryan Solar, LLC</v>
      </c>
      <c r="F7511" s="3"/>
      <c r="G7511">
        <v>58488</v>
      </c>
      <c r="H7511" s="2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6546</v>
      </c>
      <c r="C7512" t="str">
        <f t="shared" si="117"/>
        <v>Apex Solar PV Power Project</v>
      </c>
      <c r="F7512" s="3"/>
      <c r="G7512">
        <v>58489</v>
      </c>
      <c r="H7512" s="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6547</v>
      </c>
      <c r="C7513" t="str">
        <f t="shared" si="117"/>
        <v>Spectrum Solar PV Power Project</v>
      </c>
      <c r="F7513" s="3"/>
      <c r="G7513">
        <v>58490</v>
      </c>
      <c r="H7513" s="2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6548</v>
      </c>
      <c r="C7514" t="str">
        <f t="shared" si="117"/>
        <v>Sandy Cross Solar, LLC</v>
      </c>
      <c r="F7514" s="3"/>
      <c r="G7514">
        <v>58491</v>
      </c>
      <c r="H7514" s="2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6549</v>
      </c>
      <c r="C7515" t="str">
        <f t="shared" si="117"/>
        <v>Ararat Rock Solar, LLC</v>
      </c>
      <c r="F7515" s="3"/>
      <c r="G7515">
        <v>58492</v>
      </c>
      <c r="H7515" s="2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6550</v>
      </c>
      <c r="C7516" t="str">
        <f t="shared" si="117"/>
        <v>Progress Solar 1, LLC</v>
      </c>
      <c r="F7516" s="3"/>
      <c r="G7516">
        <v>58493</v>
      </c>
      <c r="H7516" s="2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6551</v>
      </c>
      <c r="C7517" t="str">
        <f t="shared" si="117"/>
        <v>Progress Solar II, LLC</v>
      </c>
      <c r="F7517" s="3"/>
      <c r="G7517">
        <v>58494</v>
      </c>
      <c r="H7517" s="2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6552</v>
      </c>
      <c r="C7518" t="str">
        <f t="shared" si="117"/>
        <v>Progress Solar III, LLC</v>
      </c>
      <c r="F7518" s="3"/>
      <c r="G7518">
        <v>58495</v>
      </c>
      <c r="H7518" s="2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6553</v>
      </c>
      <c r="C7519" t="str">
        <f t="shared" si="117"/>
        <v>Lincoln Solar</v>
      </c>
      <c r="F7519" s="3"/>
      <c r="G7519">
        <v>58496</v>
      </c>
      <c r="H7519" s="2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6554</v>
      </c>
      <c r="C7520" t="str">
        <f t="shared" si="117"/>
        <v>L&amp;S Sweetners</v>
      </c>
      <c r="F7520" s="3"/>
      <c r="G7520">
        <v>58497</v>
      </c>
      <c r="H7520" s="2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6555</v>
      </c>
      <c r="C7521" t="str">
        <f t="shared" si="117"/>
        <v>Rosamond One</v>
      </c>
      <c r="F7521" s="3"/>
      <c r="G7521">
        <v>58498</v>
      </c>
      <c r="H7521" s="2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6556</v>
      </c>
      <c r="C7522" t="str">
        <f t="shared" si="117"/>
        <v>Rosamond Two</v>
      </c>
      <c r="F7522" s="3"/>
      <c r="G7522">
        <v>58499</v>
      </c>
      <c r="H7522" s="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6557</v>
      </c>
      <c r="C7523" t="str">
        <f t="shared" si="117"/>
        <v>Rio Grande Solar</v>
      </c>
      <c r="F7523" s="3"/>
      <c r="G7523">
        <v>58500</v>
      </c>
      <c r="H7523" s="2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6558</v>
      </c>
      <c r="C7524" t="str">
        <f t="shared" si="117"/>
        <v>Gillespie 1</v>
      </c>
      <c r="F7524" s="3"/>
      <c r="G7524">
        <v>58501</v>
      </c>
      <c r="H7524" s="2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6559</v>
      </c>
      <c r="C7525" t="str">
        <f t="shared" si="117"/>
        <v>Columbia 3</v>
      </c>
      <c r="F7525" s="3"/>
      <c r="G7525">
        <v>58502</v>
      </c>
      <c r="H7525" s="2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6560</v>
      </c>
      <c r="C7526" t="str">
        <f t="shared" si="117"/>
        <v>Livingston Solar Farm</v>
      </c>
      <c r="F7526" s="3"/>
      <c r="G7526">
        <v>58504</v>
      </c>
      <c r="H7526" s="2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6561</v>
      </c>
      <c r="C7527" t="str">
        <f t="shared" si="117"/>
        <v>Livingston Solar Canopies</v>
      </c>
      <c r="F7527" s="3"/>
      <c r="G7527">
        <v>58505</v>
      </c>
      <c r="H7527" s="2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6562</v>
      </c>
      <c r="C7528" t="str">
        <f t="shared" si="117"/>
        <v>Chuckawalla Solar</v>
      </c>
      <c r="F7528" s="3"/>
      <c r="G7528">
        <v>58506</v>
      </c>
      <c r="H7528" s="2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6563</v>
      </c>
      <c r="C7529" t="str">
        <f t="shared" si="117"/>
        <v>Montefieor Medical Center Moses Division</v>
      </c>
      <c r="F7529" s="3"/>
      <c r="G7529">
        <v>58507</v>
      </c>
      <c r="H7529" s="2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6564</v>
      </c>
      <c r="C7530" t="str">
        <f t="shared" si="117"/>
        <v>Bear Creek Solar</v>
      </c>
      <c r="F7530" s="3"/>
      <c r="G7530">
        <v>58508</v>
      </c>
      <c r="H7530" s="2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6565</v>
      </c>
      <c r="C7531" t="str">
        <f t="shared" si="117"/>
        <v>Vintner Solar</v>
      </c>
      <c r="F7531" s="3"/>
      <c r="G7531">
        <v>58509</v>
      </c>
      <c r="H7531" s="2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6566</v>
      </c>
      <c r="C7532" t="str">
        <f t="shared" si="117"/>
        <v>Kettleman Solar Project</v>
      </c>
      <c r="F7532" s="3"/>
      <c r="G7532">
        <v>58510</v>
      </c>
      <c r="H7532" s="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6567</v>
      </c>
      <c r="C7533" t="str">
        <f t="shared" si="117"/>
        <v>Delta Wind Farm</v>
      </c>
      <c r="F7533" s="3"/>
      <c r="G7533">
        <v>58511</v>
      </c>
      <c r="H7533" s="2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6568</v>
      </c>
      <c r="C7534" t="str">
        <f t="shared" si="117"/>
        <v>Cornerstone Power Vineland I LLC</v>
      </c>
      <c r="F7534" s="3"/>
      <c r="G7534">
        <v>58512</v>
      </c>
      <c r="H7534" s="2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6569</v>
      </c>
      <c r="C7535" t="str">
        <f t="shared" si="117"/>
        <v>Ironwood Solar LLC</v>
      </c>
      <c r="F7535" s="3"/>
      <c r="G7535">
        <v>58513</v>
      </c>
      <c r="H7535" s="2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6570</v>
      </c>
      <c r="C7536" t="str">
        <f t="shared" si="117"/>
        <v>Desert Hot Springs Solar</v>
      </c>
      <c r="F7536" s="3"/>
      <c r="G7536">
        <v>58514</v>
      </c>
      <c r="H7536" s="2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6571</v>
      </c>
      <c r="C7537" t="str">
        <f t="shared" si="117"/>
        <v>Chattanooga Metropolitan Airport Solar</v>
      </c>
      <c r="F7537" s="3"/>
      <c r="G7537">
        <v>58515</v>
      </c>
      <c r="H7537" s="2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6572</v>
      </c>
      <c r="C7538" t="str">
        <f t="shared" si="117"/>
        <v>Union HS at Casa Grande</v>
      </c>
      <c r="F7538" s="3"/>
      <c r="G7538">
        <v>58516</v>
      </c>
      <c r="H7538" s="2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6573</v>
      </c>
      <c r="C7539" t="str">
        <f t="shared" si="117"/>
        <v>Vista Grande HS at Casa Grande</v>
      </c>
      <c r="F7539" s="3"/>
      <c r="G7539">
        <v>58517</v>
      </c>
      <c r="H7539" s="2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6574</v>
      </c>
      <c r="C7540" t="str">
        <f t="shared" si="117"/>
        <v>WSACC Power Generation Facility</v>
      </c>
      <c r="F7540" s="3"/>
      <c r="G7540">
        <v>58518</v>
      </c>
      <c r="H7540" s="2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6575</v>
      </c>
      <c r="C7541" t="str">
        <f t="shared" si="117"/>
        <v>Alethea I</v>
      </c>
      <c r="F7541" s="3"/>
      <c r="G7541">
        <v>58519</v>
      </c>
      <c r="H7541" s="2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6576</v>
      </c>
      <c r="C7542" t="str">
        <f t="shared" si="117"/>
        <v>Madera Community Hospital</v>
      </c>
      <c r="F7542" s="3"/>
      <c r="G7542">
        <v>58522</v>
      </c>
      <c r="H7542" s="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6577</v>
      </c>
      <c r="C7543" t="str">
        <f t="shared" si="117"/>
        <v>Stoltze CoGen1</v>
      </c>
      <c r="F7543" s="3"/>
      <c r="G7543">
        <v>58523</v>
      </c>
      <c r="H7543" s="2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6578</v>
      </c>
      <c r="C7544" t="str">
        <f t="shared" si="117"/>
        <v>Neuse River Solar Farm</v>
      </c>
      <c r="F7544" s="3"/>
      <c r="G7544">
        <v>58524</v>
      </c>
      <c r="H7544" s="2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6579</v>
      </c>
      <c r="C7545" t="str">
        <f t="shared" si="117"/>
        <v>City of Hayward WWTP</v>
      </c>
      <c r="F7545" s="3"/>
      <c r="G7545">
        <v>58525</v>
      </c>
      <c r="H7545" s="2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6580</v>
      </c>
      <c r="C7546" t="str">
        <f t="shared" si="117"/>
        <v>Uwharrie Mountain Renewable</v>
      </c>
      <c r="F7546" s="3"/>
      <c r="G7546">
        <v>58526</v>
      </c>
      <c r="H7546" s="2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6581</v>
      </c>
      <c r="C7547" t="str">
        <f t="shared" si="117"/>
        <v>Crown Cooling Facility</v>
      </c>
      <c r="F7547" s="3"/>
      <c r="G7547">
        <v>58527</v>
      </c>
      <c r="H7547" s="2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6582</v>
      </c>
      <c r="C7548" t="str">
        <f t="shared" si="117"/>
        <v>Garnet Solar Power Station 1 LLC</v>
      </c>
      <c r="F7548" s="3"/>
      <c r="G7548">
        <v>58528</v>
      </c>
      <c r="H7548" s="2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6583</v>
      </c>
      <c r="C7549" t="str">
        <f t="shared" si="117"/>
        <v>Progress Manis I</v>
      </c>
      <c r="F7549" s="3"/>
      <c r="G7549">
        <v>58529</v>
      </c>
      <c r="H7549" s="2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6584</v>
      </c>
      <c r="C7550" t="str">
        <f t="shared" si="117"/>
        <v>North Carolina Solar Bethea I</v>
      </c>
      <c r="F7550" s="3"/>
      <c r="G7550">
        <v>58531</v>
      </c>
      <c r="H7550" s="2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6585</v>
      </c>
      <c r="C7551" t="str">
        <f t="shared" si="117"/>
        <v>Don A Campbell 1 Geothermal</v>
      </c>
      <c r="F7551" s="3"/>
      <c r="G7551">
        <v>58533</v>
      </c>
      <c r="H7551" s="2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6586</v>
      </c>
      <c r="C7552" t="str">
        <f t="shared" si="117"/>
        <v>Westford Solar Park</v>
      </c>
      <c r="F7552" s="3"/>
      <c r="G7552">
        <v>58534</v>
      </c>
      <c r="H7552" s="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6587</v>
      </c>
      <c r="C7553" t="str">
        <f t="shared" si="117"/>
        <v>Pickering Solar</v>
      </c>
      <c r="F7553" s="3"/>
      <c r="G7553">
        <v>58535</v>
      </c>
      <c r="H7553" s="2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6588</v>
      </c>
      <c r="C7554" t="str">
        <f t="shared" ref="C7554:C7617" si="118">IF(H7554="",F7554,H7554)</f>
        <v>Cornerstone Power Holmdel LLC</v>
      </c>
      <c r="F7554" s="3"/>
      <c r="G7554">
        <v>58536</v>
      </c>
      <c r="H7554" s="2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6589</v>
      </c>
      <c r="C7555" t="str">
        <f t="shared" si="118"/>
        <v>OCI Alamo Solar I</v>
      </c>
      <c r="F7555" s="3"/>
      <c r="G7555">
        <v>58537</v>
      </c>
      <c r="H7555" s="2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6590</v>
      </c>
      <c r="C7556" t="str">
        <f t="shared" si="118"/>
        <v>PCSP3 Airport</v>
      </c>
      <c r="F7556" s="3"/>
      <c r="G7556">
        <v>58538</v>
      </c>
      <c r="H7556" s="2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6591</v>
      </c>
      <c r="C7557" t="str">
        <f t="shared" si="118"/>
        <v>Lake Pleasant WTP</v>
      </c>
      <c r="F7557" s="3"/>
      <c r="G7557">
        <v>58539</v>
      </c>
      <c r="H7557" s="2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6592</v>
      </c>
      <c r="C7558" t="str">
        <f t="shared" si="118"/>
        <v>Silver City WWTP PV Project</v>
      </c>
      <c r="F7558" s="3"/>
      <c r="G7558">
        <v>58540</v>
      </c>
      <c r="H7558" s="2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6593</v>
      </c>
      <c r="C7559" t="str">
        <f t="shared" si="118"/>
        <v>SunGen Sharon 1 LLC</v>
      </c>
      <c r="F7559" s="3"/>
      <c r="G7559">
        <v>58541</v>
      </c>
      <c r="H7559" s="2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6594</v>
      </c>
      <c r="C7560" t="str">
        <f t="shared" si="118"/>
        <v>Desert Sunlight 250, LLC</v>
      </c>
      <c r="F7560" s="3"/>
      <c r="G7560">
        <v>58542</v>
      </c>
      <c r="H7560" s="2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6595</v>
      </c>
      <c r="C7561" t="str">
        <f t="shared" si="118"/>
        <v>Gilbert Solar Facility I, LLC</v>
      </c>
      <c r="F7561" s="3"/>
      <c r="G7561">
        <v>58543</v>
      </c>
      <c r="H7561" s="2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6596</v>
      </c>
      <c r="C7562" t="str">
        <f t="shared" si="118"/>
        <v>Mountain View Solar</v>
      </c>
      <c r="F7562" s="3"/>
      <c r="G7562">
        <v>58544</v>
      </c>
      <c r="H7562" s="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6597</v>
      </c>
      <c r="C7563" t="str">
        <f t="shared" si="118"/>
        <v>Community Solar 1</v>
      </c>
      <c r="F7563" s="3"/>
      <c r="G7563">
        <v>58545</v>
      </c>
      <c r="H7563" s="2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6598</v>
      </c>
      <c r="C7564" t="str">
        <f t="shared" si="118"/>
        <v>Granger Electric of Watervliet</v>
      </c>
      <c r="F7564" s="3"/>
      <c r="G7564">
        <v>58546</v>
      </c>
      <c r="H7564" s="2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6599</v>
      </c>
      <c r="C7565" t="str">
        <f t="shared" si="118"/>
        <v>SMPA Solar 1</v>
      </c>
      <c r="F7565" s="3"/>
      <c r="G7565">
        <v>58547</v>
      </c>
      <c r="H7565" s="2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6600</v>
      </c>
      <c r="C7566" t="str">
        <f t="shared" si="118"/>
        <v>Huerfano River Wind</v>
      </c>
      <c r="F7566" s="3"/>
      <c r="G7566">
        <v>58548</v>
      </c>
      <c r="H7566" s="2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6601</v>
      </c>
      <c r="C7567" t="str">
        <f t="shared" si="118"/>
        <v>Port Allen Solar</v>
      </c>
      <c r="F7567" s="3"/>
      <c r="G7567">
        <v>58549</v>
      </c>
      <c r="H7567" s="2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6602</v>
      </c>
      <c r="C7568" t="str">
        <f t="shared" si="118"/>
        <v>Owens Corning at Bethlehem</v>
      </c>
      <c r="F7568" s="3"/>
      <c r="G7568">
        <v>58550</v>
      </c>
      <c r="H7568" s="2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6603</v>
      </c>
      <c r="C7569" t="str">
        <f t="shared" si="118"/>
        <v>Dominion Bridgeport Fuel Cell, LLC</v>
      </c>
      <c r="F7569" s="3"/>
      <c r="G7569">
        <v>58551</v>
      </c>
      <c r="H7569" s="2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6604</v>
      </c>
      <c r="C7570" t="str">
        <f t="shared" si="118"/>
        <v>Indy Solar I, LLC</v>
      </c>
      <c r="F7570" s="3"/>
      <c r="G7570">
        <v>58552</v>
      </c>
      <c r="H7570" s="2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6605</v>
      </c>
      <c r="C7571" t="str">
        <f t="shared" si="118"/>
        <v>Indy Solar III, LLC</v>
      </c>
      <c r="F7571" s="3"/>
      <c r="G7571">
        <v>58553</v>
      </c>
      <c r="H7571" s="2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6606</v>
      </c>
      <c r="C7572" t="str">
        <f t="shared" si="118"/>
        <v>Somers Solar Center, LLC</v>
      </c>
      <c r="F7572" s="3"/>
      <c r="G7572">
        <v>58554</v>
      </c>
      <c r="H7572" s="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6607</v>
      </c>
      <c r="C7573" t="str">
        <f t="shared" si="118"/>
        <v>Oshkosh Foundation Rosedale Biodigester LLC</v>
      </c>
      <c r="F7573" s="3"/>
      <c r="G7573">
        <v>58555</v>
      </c>
      <c r="H7573" s="2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6608</v>
      </c>
      <c r="C7574" t="str">
        <f t="shared" si="118"/>
        <v>Indy Solar II, LLC</v>
      </c>
      <c r="F7574" s="3"/>
      <c r="G7574">
        <v>58556</v>
      </c>
      <c r="H7574" s="2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6609</v>
      </c>
      <c r="C7575" t="str">
        <f t="shared" si="118"/>
        <v>Mesquite Generating Station Block 1</v>
      </c>
      <c r="F7575" s="3"/>
      <c r="G7575">
        <v>58557</v>
      </c>
      <c r="H7575" s="2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6610</v>
      </c>
      <c r="C7576" t="str">
        <f t="shared" si="118"/>
        <v>Onslow Power Producers</v>
      </c>
      <c r="F7576" s="3"/>
      <c r="G7576">
        <v>58558</v>
      </c>
      <c r="H7576" s="2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6611</v>
      </c>
      <c r="C7577" t="str">
        <f t="shared" si="118"/>
        <v>BiCounty Gas Producers LLC</v>
      </c>
      <c r="F7577" s="3"/>
      <c r="G7577">
        <v>58559</v>
      </c>
      <c r="H7577" s="2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6612</v>
      </c>
      <c r="C7578" t="str">
        <f t="shared" si="118"/>
        <v>Halifax County Biomass</v>
      </c>
      <c r="F7578" s="3"/>
      <c r="G7578">
        <v>58560</v>
      </c>
      <c r="H7578" s="2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6613</v>
      </c>
      <c r="C7579" t="str">
        <f t="shared" si="118"/>
        <v>Merrimac Solar</v>
      </c>
      <c r="F7579" s="3"/>
      <c r="G7579">
        <v>58561</v>
      </c>
      <c r="H7579" s="2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6614</v>
      </c>
      <c r="C7580" t="str">
        <f t="shared" si="118"/>
        <v>Hometown Bio Energy LLC</v>
      </c>
      <c r="F7580" s="3"/>
      <c r="G7580">
        <v>58563</v>
      </c>
      <c r="H7580" s="2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6615</v>
      </c>
      <c r="C7581" t="str">
        <f t="shared" si="118"/>
        <v>Frenchtown III Solar</v>
      </c>
      <c r="F7581" s="3"/>
      <c r="G7581">
        <v>58564</v>
      </c>
      <c r="H7581" s="2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6616</v>
      </c>
      <c r="C7582" t="str">
        <f t="shared" si="118"/>
        <v>Gettysburg Energy &amp; Nutrient Rec Facility</v>
      </c>
      <c r="F7582" s="3"/>
      <c r="G7582">
        <v>58565</v>
      </c>
      <c r="H7582" s="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6617</v>
      </c>
      <c r="C7583" t="str">
        <f t="shared" si="118"/>
        <v>Cottage Street Solar Facility</v>
      </c>
      <c r="F7583" s="3"/>
      <c r="G7583">
        <v>58568</v>
      </c>
      <c r="H7583" s="2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6618</v>
      </c>
      <c r="C7584" t="str">
        <f t="shared" si="118"/>
        <v>Paradise Solar Energy Center</v>
      </c>
      <c r="F7584" s="3"/>
      <c r="G7584">
        <v>58569</v>
      </c>
      <c r="H7584" s="2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6619</v>
      </c>
      <c r="C7585" t="str">
        <f t="shared" si="118"/>
        <v>Enel Cove Fort</v>
      </c>
      <c r="F7585" s="3"/>
      <c r="G7585">
        <v>58570</v>
      </c>
      <c r="H7585" s="2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6620</v>
      </c>
      <c r="C7586" t="str">
        <f t="shared" si="118"/>
        <v>Tucannon River Wind Farm</v>
      </c>
      <c r="F7586" s="3"/>
      <c r="G7586">
        <v>58571</v>
      </c>
      <c r="H7586" s="2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6621</v>
      </c>
      <c r="C7587" t="str">
        <f t="shared" si="118"/>
        <v>Lakeland Solar Energy LLC</v>
      </c>
      <c r="F7587" s="3"/>
      <c r="G7587">
        <v>58572</v>
      </c>
      <c r="H7587" s="2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6622</v>
      </c>
      <c r="C7588" t="str">
        <f t="shared" si="118"/>
        <v>Eagle Valley Clean Energy LLC Biomass</v>
      </c>
      <c r="F7588" s="3"/>
      <c r="G7588">
        <v>58574</v>
      </c>
      <c r="H7588" s="2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6623</v>
      </c>
      <c r="C7589" t="str">
        <f t="shared" si="118"/>
        <v>Smithfield Farmland Kinston</v>
      </c>
      <c r="F7589" s="3"/>
      <c r="G7589">
        <v>58575</v>
      </c>
      <c r="H7589" s="2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6624</v>
      </c>
      <c r="C7590" t="str">
        <f t="shared" si="118"/>
        <v>GSE NM1</v>
      </c>
      <c r="F7590" s="3"/>
      <c r="G7590">
        <v>58576</v>
      </c>
      <c r="H7590" s="2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6625</v>
      </c>
      <c r="C7591" t="str">
        <f t="shared" si="118"/>
        <v>Veolia ES Blackfoot Landfill Facility</v>
      </c>
      <c r="F7591" s="3"/>
      <c r="G7591">
        <v>58577</v>
      </c>
      <c r="H7591" s="2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6626</v>
      </c>
      <c r="C7592" t="str">
        <f t="shared" si="118"/>
        <v>Sonora 1</v>
      </c>
      <c r="F7592" s="3"/>
      <c r="G7592">
        <v>58578</v>
      </c>
      <c r="H7592" s="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6627</v>
      </c>
      <c r="C7593" t="str">
        <f t="shared" si="118"/>
        <v>Pheasant Run Wind LLC</v>
      </c>
      <c r="F7593" s="3"/>
      <c r="G7593">
        <v>58580</v>
      </c>
      <c r="H7593" s="2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6628</v>
      </c>
      <c r="C7594" t="str">
        <f t="shared" si="118"/>
        <v>Oltmans SCE at Champagne</v>
      </c>
      <c r="F7594" s="3"/>
      <c r="G7594">
        <v>58581</v>
      </c>
      <c r="H7594" s="2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6629</v>
      </c>
      <c r="C7595" t="str">
        <f t="shared" si="118"/>
        <v>Oltmans SCE at Jurupa</v>
      </c>
      <c r="F7595" s="3"/>
      <c r="G7595">
        <v>58582</v>
      </c>
      <c r="H7595" s="2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6630</v>
      </c>
      <c r="C7596" t="str">
        <f t="shared" si="118"/>
        <v>Forbes Street Solar</v>
      </c>
      <c r="F7596" s="3"/>
      <c r="G7596">
        <v>58583</v>
      </c>
      <c r="H7596" s="2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6631</v>
      </c>
      <c r="C7597" t="str">
        <f t="shared" si="118"/>
        <v>Princeton University Cogeneration</v>
      </c>
      <c r="F7597" s="3"/>
      <c r="G7597">
        <v>58584</v>
      </c>
      <c r="H7597" s="2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6632</v>
      </c>
      <c r="C7598" t="str">
        <f t="shared" si="118"/>
        <v>Sierra Nevada Brewing Co</v>
      </c>
      <c r="F7598" s="3"/>
      <c r="G7598">
        <v>58585</v>
      </c>
      <c r="H7598" s="2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6633</v>
      </c>
      <c r="C7599" t="str">
        <f t="shared" si="118"/>
        <v>Town of East Bridgewater</v>
      </c>
      <c r="F7599" s="3"/>
      <c r="G7599">
        <v>58586</v>
      </c>
      <c r="H7599" s="2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6634</v>
      </c>
      <c r="C7600" t="str">
        <f t="shared" si="118"/>
        <v>Tuscola Wind II LLC</v>
      </c>
      <c r="F7600" s="3"/>
      <c r="G7600">
        <v>58587</v>
      </c>
      <c r="H7600" s="2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6635</v>
      </c>
      <c r="C7601" t="str">
        <f t="shared" si="118"/>
        <v>Sue Cleveland High School</v>
      </c>
      <c r="F7601" s="3"/>
      <c r="G7601">
        <v>58588</v>
      </c>
      <c r="H7601" s="2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6636</v>
      </c>
      <c r="C7602" t="str">
        <f t="shared" si="118"/>
        <v>Rio Rancho High School</v>
      </c>
      <c r="F7602" s="3"/>
      <c r="G7602">
        <v>58589</v>
      </c>
      <c r="H7602" s="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6637</v>
      </c>
      <c r="C7603" t="str">
        <f t="shared" si="118"/>
        <v>Cascade Solar</v>
      </c>
      <c r="F7603" s="3"/>
      <c r="G7603">
        <v>58590</v>
      </c>
      <c r="H7603" s="2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6638</v>
      </c>
      <c r="C7604" t="str">
        <f t="shared" si="118"/>
        <v>POTB Digester</v>
      </c>
      <c r="F7604" s="3"/>
      <c r="G7604">
        <v>58591</v>
      </c>
      <c r="H7604" s="2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6639</v>
      </c>
      <c r="C7605" t="str">
        <f t="shared" si="118"/>
        <v>Solar Gen 2</v>
      </c>
      <c r="F7605" s="3"/>
      <c r="G7605">
        <v>58592</v>
      </c>
      <c r="H7605" s="2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6640</v>
      </c>
      <c r="C7606" t="str">
        <f t="shared" si="118"/>
        <v>DGS Central Utility Plant</v>
      </c>
      <c r="F7606" s="3"/>
      <c r="G7606">
        <v>58593</v>
      </c>
      <c r="H7606" s="2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6641</v>
      </c>
      <c r="C7607" t="str">
        <f t="shared" si="118"/>
        <v>Steele Flats Wind Project LLC</v>
      </c>
      <c r="F7607" s="3"/>
      <c r="G7607">
        <v>58594</v>
      </c>
      <c r="H7607" s="2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6642</v>
      </c>
      <c r="C7608" t="str">
        <f t="shared" si="118"/>
        <v>Indeck Energy-Alexandria</v>
      </c>
      <c r="F7608" s="3"/>
      <c r="G7608">
        <v>58595</v>
      </c>
      <c r="H7608" s="2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6643</v>
      </c>
      <c r="C7609" t="str">
        <f t="shared" si="118"/>
        <v>Grandview Wind Farm, LLC</v>
      </c>
      <c r="F7609" s="3"/>
      <c r="G7609">
        <v>58596</v>
      </c>
      <c r="H7609" s="2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6644</v>
      </c>
      <c r="C7610" t="str">
        <f t="shared" si="118"/>
        <v>HTW Plant 303 COGEN</v>
      </c>
      <c r="F7610" s="3"/>
      <c r="G7610">
        <v>58597</v>
      </c>
      <c r="H7610" s="2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6645</v>
      </c>
      <c r="C7611" t="str">
        <f t="shared" si="118"/>
        <v>Beryl Solar Plant</v>
      </c>
      <c r="F7611" s="3"/>
      <c r="G7611">
        <v>58598</v>
      </c>
      <c r="H7611" s="2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6646</v>
      </c>
      <c r="C7612" t="str">
        <f t="shared" si="118"/>
        <v>Cedar Valley Solar Plant</v>
      </c>
      <c r="F7612" s="3"/>
      <c r="G7612">
        <v>58599</v>
      </c>
      <c r="H7612" s="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6647</v>
      </c>
      <c r="C7613" t="str">
        <f t="shared" si="118"/>
        <v>Buckhorn Solar Plant</v>
      </c>
      <c r="F7613" s="3"/>
      <c r="G7613">
        <v>58600</v>
      </c>
      <c r="H7613" s="2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6648</v>
      </c>
      <c r="C7614" t="str">
        <f t="shared" si="118"/>
        <v>Milford Flat Solar Plant</v>
      </c>
      <c r="F7614" s="3"/>
      <c r="G7614">
        <v>58601</v>
      </c>
      <c r="H7614" s="2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6649</v>
      </c>
      <c r="C7615" t="str">
        <f t="shared" si="118"/>
        <v>Laho Solar Plant</v>
      </c>
      <c r="F7615" s="3"/>
      <c r="G7615">
        <v>58602</v>
      </c>
      <c r="H7615" s="2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6650</v>
      </c>
      <c r="C7616" t="str">
        <f t="shared" si="118"/>
        <v>Greenville Solar Plant</v>
      </c>
      <c r="F7616" s="3"/>
      <c r="G7616">
        <v>58603</v>
      </c>
      <c r="H7616" s="2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6651</v>
      </c>
      <c r="C7617" t="str">
        <f t="shared" si="118"/>
        <v>Granite Peak Solar Plant</v>
      </c>
      <c r="F7617" s="3"/>
      <c r="G7617">
        <v>58604</v>
      </c>
      <c r="H7617" s="2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6652</v>
      </c>
      <c r="C7618" t="str">
        <f t="shared" ref="C7618:C7681" si="119">IF(H7618="",F7618,H7618)</f>
        <v>One Market Plaza</v>
      </c>
      <c r="F7618" s="3"/>
      <c r="G7618">
        <v>58607</v>
      </c>
      <c r="H7618" s="2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6653</v>
      </c>
      <c r="C7619" t="str">
        <f t="shared" si="119"/>
        <v>Saddleback Ridge Wind Farm</v>
      </c>
      <c r="F7619" s="3"/>
      <c r="G7619">
        <v>58608</v>
      </c>
      <c r="H7619" s="2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6654</v>
      </c>
      <c r="C7620" t="str">
        <f t="shared" si="119"/>
        <v>Industry Solar Power Generation Station 1 LLC</v>
      </c>
      <c r="F7620" s="3"/>
      <c r="G7620">
        <v>58609</v>
      </c>
      <c r="H7620" s="2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6655</v>
      </c>
      <c r="C7621" t="str">
        <f t="shared" si="119"/>
        <v>Navajo Solar Power Generation Station 1 LLC</v>
      </c>
      <c r="F7621" s="3"/>
      <c r="G7621">
        <v>58610</v>
      </c>
      <c r="H7621" s="2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6656</v>
      </c>
      <c r="C7622" t="str">
        <f t="shared" si="119"/>
        <v>Powhatan Solar Power Generation Station 1 LLC</v>
      </c>
      <c r="F7622" s="3"/>
      <c r="G7622">
        <v>58611</v>
      </c>
      <c r="H7622" s="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6657</v>
      </c>
      <c r="C7623" t="str">
        <f t="shared" si="119"/>
        <v>Otoe Solar Power Generation Station 1 LLC</v>
      </c>
      <c r="F7623" s="3"/>
      <c r="G7623">
        <v>58612</v>
      </c>
      <c r="H7623" s="2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6658</v>
      </c>
      <c r="C7624" t="str">
        <f t="shared" si="119"/>
        <v>ABBK Biomass Plant</v>
      </c>
      <c r="F7624" s="3"/>
      <c r="G7624">
        <v>58613</v>
      </c>
      <c r="H7624" s="2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6659</v>
      </c>
      <c r="C7625" t="str">
        <f t="shared" si="119"/>
        <v>Indianapolis Motor Speedway Solar PV</v>
      </c>
      <c r="F7625" s="3"/>
      <c r="G7625">
        <v>58615</v>
      </c>
      <c r="H7625" s="2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6660</v>
      </c>
      <c r="C7626" t="str">
        <f t="shared" si="119"/>
        <v>Westlands Solar PV Farm</v>
      </c>
      <c r="F7626" s="3"/>
      <c r="G7626">
        <v>58616</v>
      </c>
      <c r="H7626" s="2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6661</v>
      </c>
      <c r="C7627" t="str">
        <f t="shared" si="119"/>
        <v>Water Reclamation Plant</v>
      </c>
      <c r="F7627" s="3"/>
      <c r="G7627">
        <v>58617</v>
      </c>
      <c r="H7627" s="2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6662</v>
      </c>
      <c r="C7628" t="str">
        <f t="shared" si="119"/>
        <v>Butler Plaza</v>
      </c>
      <c r="F7628" s="3"/>
      <c r="G7628">
        <v>58618</v>
      </c>
      <c r="H7628" s="2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6663</v>
      </c>
      <c r="C7629" t="str">
        <f t="shared" si="119"/>
        <v>Transamerica Pyramid</v>
      </c>
      <c r="F7629" s="3"/>
      <c r="G7629">
        <v>58619</v>
      </c>
      <c r="H7629" s="2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6664</v>
      </c>
      <c r="C7630" t="str">
        <f t="shared" si="119"/>
        <v>Sol Orchard El Centro PV</v>
      </c>
      <c r="F7630" s="3"/>
      <c r="G7630">
        <v>58621</v>
      </c>
      <c r="H7630" s="2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6665</v>
      </c>
      <c r="C7631" t="str">
        <f t="shared" si="119"/>
        <v>Carter Hydro</v>
      </c>
      <c r="F7631" s="3"/>
      <c r="G7631">
        <v>58622</v>
      </c>
      <c r="H7631" s="2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6666</v>
      </c>
      <c r="C7632" t="str">
        <f t="shared" si="119"/>
        <v>Holstein Plant</v>
      </c>
      <c r="F7632" s="3"/>
      <c r="G7632">
        <v>58623</v>
      </c>
      <c r="H7632" s="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6667</v>
      </c>
      <c r="C7633" t="str">
        <f t="shared" si="119"/>
        <v>Berkshire 1</v>
      </c>
      <c r="F7633" s="3"/>
      <c r="G7633">
        <v>58624</v>
      </c>
      <c r="H7633" s="2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6668</v>
      </c>
      <c r="C7634" t="str">
        <f t="shared" si="119"/>
        <v>Santa Rita Jail</v>
      </c>
      <c r="F7634" s="3"/>
      <c r="G7634">
        <v>58625</v>
      </c>
      <c r="H7634" s="2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6669</v>
      </c>
      <c r="C7635" t="str">
        <f t="shared" si="119"/>
        <v>Western Antelope Blue Sky Ranch A</v>
      </c>
      <c r="F7635" s="3"/>
      <c r="G7635">
        <v>58626</v>
      </c>
      <c r="H7635" s="2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6670</v>
      </c>
      <c r="C7636" t="str">
        <f t="shared" si="119"/>
        <v>Simon Solar Farm LLC</v>
      </c>
      <c r="F7636" s="3"/>
      <c r="G7636">
        <v>58628</v>
      </c>
      <c r="H7636" s="2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6671</v>
      </c>
      <c r="C7637" t="str">
        <f t="shared" si="119"/>
        <v>Lightning Dock Geothermal HI-01, LLC</v>
      </c>
      <c r="F7637" s="3"/>
      <c r="G7637">
        <v>58629</v>
      </c>
      <c r="H7637" s="2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6672</v>
      </c>
      <c r="C7638" t="str">
        <f t="shared" si="119"/>
        <v>RP Wind</v>
      </c>
      <c r="F7638" s="3"/>
      <c r="G7638">
        <v>58630</v>
      </c>
      <c r="H7638" s="2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6673</v>
      </c>
      <c r="C7639" t="str">
        <f t="shared" si="119"/>
        <v>Queen Anne's County</v>
      </c>
      <c r="F7639" s="3"/>
      <c r="G7639">
        <v>58631</v>
      </c>
      <c r="H7639" s="2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6674</v>
      </c>
      <c r="C7640" t="str">
        <f t="shared" si="119"/>
        <v>Actus Lend Lease DMAFB</v>
      </c>
      <c r="F7640" s="3"/>
      <c r="G7640">
        <v>58632</v>
      </c>
      <c r="H7640" s="2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6675</v>
      </c>
      <c r="C7641" t="str">
        <f t="shared" si="119"/>
        <v>Monterey Regional Water Pollution Control Agency</v>
      </c>
      <c r="F7641" s="3"/>
      <c r="G7641">
        <v>58633</v>
      </c>
      <c r="H7641" s="2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6676</v>
      </c>
      <c r="C7642" t="str">
        <f t="shared" si="119"/>
        <v>Lancaster Baptist Church</v>
      </c>
      <c r="F7642" s="3"/>
      <c r="G7642">
        <v>58634</v>
      </c>
      <c r="H7642" s="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6677</v>
      </c>
      <c r="C7643" t="str">
        <f t="shared" si="119"/>
        <v>Museum of Science and Industry</v>
      </c>
      <c r="F7643" s="3"/>
      <c r="G7643">
        <v>58635</v>
      </c>
      <c r="H7643" s="2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6678</v>
      </c>
      <c r="C7644" t="str">
        <f t="shared" si="119"/>
        <v>Sacramento Fairbain Water Treatment Plant</v>
      </c>
      <c r="F7644" s="3"/>
      <c r="G7644">
        <v>58636</v>
      </c>
      <c r="H7644" s="2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6679</v>
      </c>
      <c r="C7645" t="str">
        <f t="shared" si="119"/>
        <v>KRS I Anahola Solar</v>
      </c>
      <c r="F7645" s="3"/>
      <c r="G7645">
        <v>58639</v>
      </c>
      <c r="H7645" s="2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6680</v>
      </c>
      <c r="C7646" t="str">
        <f t="shared" si="119"/>
        <v>KRS II Koloa Solar</v>
      </c>
      <c r="F7646" s="3"/>
      <c r="G7646">
        <v>58640</v>
      </c>
      <c r="H7646" s="2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6681</v>
      </c>
      <c r="C7647" t="str">
        <f t="shared" si="119"/>
        <v>Tulare 1 and 2</v>
      </c>
      <c r="F7647" s="3"/>
      <c r="G7647">
        <v>58642</v>
      </c>
      <c r="H7647" s="2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6682</v>
      </c>
      <c r="C7648" t="str">
        <f t="shared" si="119"/>
        <v>Rockford Solar Farm</v>
      </c>
      <c r="F7648" s="3"/>
      <c r="G7648">
        <v>58643</v>
      </c>
      <c r="H7648" s="2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6683</v>
      </c>
      <c r="C7649" t="str">
        <f t="shared" si="119"/>
        <v>Silver State Solar Power South</v>
      </c>
      <c r="F7649" s="3"/>
      <c r="G7649">
        <v>58644</v>
      </c>
      <c r="H7649" s="2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6684</v>
      </c>
      <c r="C7650" t="str">
        <f t="shared" si="119"/>
        <v>Stateline Solar</v>
      </c>
      <c r="F7650" s="3"/>
      <c r="G7650">
        <v>58646</v>
      </c>
      <c r="H7650" s="2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6685</v>
      </c>
      <c r="C7651" t="str">
        <f t="shared" si="119"/>
        <v>Port Richmond WWT Solar</v>
      </c>
      <c r="F7651" s="3"/>
      <c r="G7651">
        <v>58647</v>
      </c>
      <c r="H7651" s="2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6686</v>
      </c>
      <c r="C7652" t="str">
        <f t="shared" si="119"/>
        <v>Indian River BioEnergy Center</v>
      </c>
      <c r="F7652" s="3"/>
      <c r="G7652">
        <v>58648</v>
      </c>
      <c r="H7652" s="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6687</v>
      </c>
      <c r="C7653" t="str">
        <f t="shared" si="119"/>
        <v>Montgomery Solar LLC</v>
      </c>
      <c r="F7653" s="3"/>
      <c r="G7653">
        <v>58649</v>
      </c>
      <c r="H7653" s="2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6688</v>
      </c>
      <c r="C7654" t="str">
        <f t="shared" si="119"/>
        <v>North Brookfield</v>
      </c>
      <c r="F7654" s="3"/>
      <c r="G7654">
        <v>58650</v>
      </c>
      <c r="H7654" s="2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6689</v>
      </c>
      <c r="C7655" t="str">
        <f t="shared" si="119"/>
        <v>Kalaeloa Renewable Energy Park</v>
      </c>
      <c r="F7655" s="3"/>
      <c r="G7655">
        <v>58651</v>
      </c>
      <c r="H7655" s="2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6690</v>
      </c>
      <c r="C7656" t="str">
        <f t="shared" si="119"/>
        <v>Jersey Gardens Phase 1</v>
      </c>
      <c r="F7656" s="3"/>
      <c r="G7656">
        <v>58653</v>
      </c>
      <c r="H7656" s="2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6691</v>
      </c>
      <c r="C7657" t="str">
        <f t="shared" si="119"/>
        <v>Jersey Gardens Phase 2</v>
      </c>
      <c r="F7657" s="3"/>
      <c r="G7657">
        <v>58654</v>
      </c>
      <c r="H7657" s="2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6692</v>
      </c>
      <c r="C7658" t="str">
        <f t="shared" si="119"/>
        <v>Utah Red Hills Renewable Energy Park</v>
      </c>
      <c r="F7658" s="3"/>
      <c r="G7658">
        <v>58660</v>
      </c>
      <c r="H7658" s="2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6693</v>
      </c>
      <c r="C7659" t="str">
        <f t="shared" si="119"/>
        <v>Cape Cod Air Force Station - 6 SWS</v>
      </c>
      <c r="F7659" s="3"/>
      <c r="G7659">
        <v>58661</v>
      </c>
      <c r="H7659" s="2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6694</v>
      </c>
      <c r="C7660" t="str">
        <f t="shared" si="119"/>
        <v>Holsum Elm Dairy</v>
      </c>
      <c r="F7660" s="3"/>
      <c r="G7660">
        <v>58663</v>
      </c>
      <c r="H7660" s="2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6695</v>
      </c>
      <c r="C7661" t="str">
        <f t="shared" si="119"/>
        <v>Frito Lay Incorporated</v>
      </c>
      <c r="F7661" s="3"/>
      <c r="G7661">
        <v>58664</v>
      </c>
      <c r="H7661" s="2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6696</v>
      </c>
      <c r="C7662" t="str">
        <f t="shared" si="119"/>
        <v>Celina Solar Project #1, LLC</v>
      </c>
      <c r="F7662" s="3"/>
      <c r="G7662">
        <v>58665</v>
      </c>
      <c r="H7662" s="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6697</v>
      </c>
      <c r="C7663" t="str">
        <f t="shared" si="119"/>
        <v>Alexander Wind Farm LLC</v>
      </c>
      <c r="F7663" s="3"/>
      <c r="G7663">
        <v>58666</v>
      </c>
      <c r="H7663" s="2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6698</v>
      </c>
      <c r="C7664" t="str">
        <f t="shared" si="119"/>
        <v>Biscoe Solar LLC</v>
      </c>
      <c r="F7664" s="3"/>
      <c r="G7664">
        <v>58667</v>
      </c>
      <c r="H7664" s="2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6699</v>
      </c>
      <c r="C7665" t="str">
        <f t="shared" si="119"/>
        <v>Rockwell Solar LLC</v>
      </c>
      <c r="F7665" s="3"/>
      <c r="G7665">
        <v>58668</v>
      </c>
      <c r="H7665" s="2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6700</v>
      </c>
      <c r="C7666" t="str">
        <f t="shared" si="119"/>
        <v>Selma Solar LLC</v>
      </c>
      <c r="F7666" s="3"/>
      <c r="G7666">
        <v>58669</v>
      </c>
      <c r="H7666" s="2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6701</v>
      </c>
      <c r="C7667" t="str">
        <f t="shared" si="119"/>
        <v>Turkey Branch Solar LLC</v>
      </c>
      <c r="F7667" s="3"/>
      <c r="G7667">
        <v>58670</v>
      </c>
      <c r="H7667" s="2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6702</v>
      </c>
      <c r="C7668" t="str">
        <f t="shared" si="119"/>
        <v>Gates Solar LLC</v>
      </c>
      <c r="F7668" s="3"/>
      <c r="G7668">
        <v>58673</v>
      </c>
      <c r="H7668" s="2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6703</v>
      </c>
      <c r="C7669" t="str">
        <f t="shared" si="119"/>
        <v>Cirrus Solar LLC</v>
      </c>
      <c r="F7669" s="3"/>
      <c r="G7669">
        <v>58674</v>
      </c>
      <c r="H7669" s="2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6704</v>
      </c>
      <c r="C7670" t="str">
        <f t="shared" si="119"/>
        <v>Chocowinity Solar LLC</v>
      </c>
      <c r="F7670" s="3"/>
      <c r="G7670">
        <v>58675</v>
      </c>
      <c r="H7670" s="2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6705</v>
      </c>
      <c r="C7671" t="str">
        <f t="shared" si="119"/>
        <v>Pearl City Peninsula Solar Park</v>
      </c>
      <c r="F7671" s="3"/>
      <c r="G7671">
        <v>58676</v>
      </c>
      <c r="H7671" s="2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F7672" s="3"/>
      <c r="G7672">
        <v>58677</v>
      </c>
      <c r="H7672" s="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6706</v>
      </c>
      <c r="C7673" t="str">
        <f t="shared" si="119"/>
        <v>Oswegatchie</v>
      </c>
      <c r="F7673" s="3"/>
      <c r="G7673">
        <v>58678</v>
      </c>
      <c r="H7673" s="2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6707</v>
      </c>
      <c r="C7674" t="str">
        <f t="shared" si="119"/>
        <v>Upper Newton Falls</v>
      </c>
      <c r="F7674" s="3"/>
      <c r="G7674">
        <v>58679</v>
      </c>
      <c r="H7674" s="2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6708</v>
      </c>
      <c r="C7675" t="str">
        <f t="shared" si="119"/>
        <v>Braley Road 2</v>
      </c>
      <c r="F7675" s="3"/>
      <c r="G7675">
        <v>58680</v>
      </c>
      <c r="H7675" s="2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6709</v>
      </c>
      <c r="C7676" t="str">
        <f t="shared" si="119"/>
        <v>Route 66 Wind Plant</v>
      </c>
      <c r="F7676" s="3"/>
      <c r="G7676">
        <v>58681</v>
      </c>
      <c r="H7676" s="2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6710</v>
      </c>
      <c r="C7677" t="str">
        <f t="shared" si="119"/>
        <v>Dartmouth</v>
      </c>
      <c r="F7677" s="3"/>
      <c r="G7677">
        <v>58682</v>
      </c>
      <c r="H7677" s="2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6711</v>
      </c>
      <c r="C7678" t="str">
        <f t="shared" si="119"/>
        <v>Osage Wind, LLC</v>
      </c>
      <c r="F7678" s="3"/>
      <c r="G7678">
        <v>58683</v>
      </c>
      <c r="H7678" s="2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6712</v>
      </c>
      <c r="C7679" t="str">
        <f t="shared" si="119"/>
        <v>Kapolei Solar Energy Park</v>
      </c>
      <c r="F7679" s="3"/>
      <c r="G7679">
        <v>58684</v>
      </c>
      <c r="H7679" s="2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6713</v>
      </c>
      <c r="C7680" t="str">
        <f t="shared" si="119"/>
        <v>Mahoning Creek Hydroelectric Project</v>
      </c>
      <c r="F7680" s="3"/>
      <c r="G7680">
        <v>58685</v>
      </c>
      <c r="H7680" s="2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6714</v>
      </c>
      <c r="C7681" t="str">
        <f t="shared" si="119"/>
        <v>Finley Buttes Landfill Gas</v>
      </c>
      <c r="F7681" s="3"/>
      <c r="G7681">
        <v>58687</v>
      </c>
      <c r="H7681" s="2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6715</v>
      </c>
      <c r="C7682" t="str">
        <f t="shared" ref="C7682:C7745" si="120">IF(H7682="",F7682,H7682)</f>
        <v>LRI LFGTE Facility</v>
      </c>
      <c r="F7682" s="3"/>
      <c r="G7682">
        <v>58688</v>
      </c>
      <c r="H7682" s="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6716</v>
      </c>
      <c r="C7683" t="str">
        <f t="shared" si="120"/>
        <v>Blue Sky One</v>
      </c>
      <c r="F7683" s="3"/>
      <c r="G7683">
        <v>58689</v>
      </c>
      <c r="H7683" s="2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6717</v>
      </c>
      <c r="C7684" t="str">
        <f t="shared" si="120"/>
        <v>Mira Loma</v>
      </c>
      <c r="F7684" s="3"/>
      <c r="G7684">
        <v>58698</v>
      </c>
      <c r="H7684" s="2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6718</v>
      </c>
      <c r="C7685" t="str">
        <f t="shared" si="120"/>
        <v>ABEC Bidart-Old River LLC</v>
      </c>
      <c r="F7685" s="3"/>
      <c r="G7685">
        <v>58699</v>
      </c>
      <c r="H7685" s="2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6719</v>
      </c>
      <c r="C7686" t="str">
        <f t="shared" si="120"/>
        <v>Colleton Solar Farm</v>
      </c>
      <c r="F7686" s="3"/>
      <c r="G7686">
        <v>58700</v>
      </c>
      <c r="H7686" s="2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6720</v>
      </c>
      <c r="C7687" t="str">
        <f t="shared" si="120"/>
        <v>Apple Data Center - PV2</v>
      </c>
      <c r="F7687" s="3"/>
      <c r="G7687">
        <v>58701</v>
      </c>
      <c r="H7687" s="2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6721</v>
      </c>
      <c r="C7688" t="str">
        <f t="shared" si="120"/>
        <v>Axio Green LLC</v>
      </c>
      <c r="F7688" s="3"/>
      <c r="G7688">
        <v>58702</v>
      </c>
      <c r="H7688" s="2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6722</v>
      </c>
      <c r="C7689" t="str">
        <f t="shared" si="120"/>
        <v>Lenape II</v>
      </c>
      <c r="F7689" s="3"/>
      <c r="G7689">
        <v>58703</v>
      </c>
      <c r="H7689" s="2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6723</v>
      </c>
      <c r="C7690" t="str">
        <f t="shared" si="120"/>
        <v>Zeeland Farm Services</v>
      </c>
      <c r="F7690" s="3"/>
      <c r="G7690">
        <v>58704</v>
      </c>
      <c r="H7690" s="2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6724</v>
      </c>
      <c r="C7691" t="str">
        <f t="shared" si="120"/>
        <v>Allendale Biomass</v>
      </c>
      <c r="F7691" s="3"/>
      <c r="G7691">
        <v>58706</v>
      </c>
      <c r="H7691" s="2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6725</v>
      </c>
      <c r="C7692" t="str">
        <f t="shared" si="120"/>
        <v>Dorchester Biomass</v>
      </c>
      <c r="F7692" s="3"/>
      <c r="G7692">
        <v>58707</v>
      </c>
      <c r="H7692" s="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6726</v>
      </c>
      <c r="C7693" t="str">
        <f t="shared" si="120"/>
        <v>Phoenix Airport East Economy Lot</v>
      </c>
      <c r="F7693" s="3"/>
      <c r="G7693">
        <v>58708</v>
      </c>
      <c r="H7693" s="2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6727</v>
      </c>
      <c r="C7694" t="str">
        <f t="shared" si="120"/>
        <v>Phoenix Airport Rental Car Center</v>
      </c>
      <c r="F7694" s="3"/>
      <c r="G7694">
        <v>58709</v>
      </c>
      <c r="H7694" s="2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6728</v>
      </c>
      <c r="C7695" t="str">
        <f t="shared" si="120"/>
        <v>Barilla Solar</v>
      </c>
      <c r="F7695" s="3"/>
      <c r="G7695">
        <v>58710</v>
      </c>
      <c r="H7695" s="2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6729</v>
      </c>
      <c r="C7696" t="str">
        <f t="shared" si="120"/>
        <v>Lost Hills/Blackwell</v>
      </c>
      <c r="F7696" s="3"/>
      <c r="G7696">
        <v>58711</v>
      </c>
      <c r="H7696" s="2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6730</v>
      </c>
      <c r="C7697" t="str">
        <f t="shared" si="120"/>
        <v>Stevens Mills Hydroelectric Project</v>
      </c>
      <c r="F7697" s="3"/>
      <c r="G7697">
        <v>58712</v>
      </c>
      <c r="H7697" s="2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6731</v>
      </c>
      <c r="C7698" t="str">
        <f t="shared" si="120"/>
        <v>North Star Solar</v>
      </c>
      <c r="F7698" s="3"/>
      <c r="G7698">
        <v>58713</v>
      </c>
      <c r="H7698" s="2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6732</v>
      </c>
      <c r="C7699" t="str">
        <f t="shared" si="120"/>
        <v>Roundtop</v>
      </c>
      <c r="F7699" s="3"/>
      <c r="G7699">
        <v>58715</v>
      </c>
      <c r="H7699" s="2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6733</v>
      </c>
      <c r="C7700" t="str">
        <f t="shared" si="120"/>
        <v>OCI Alamo 2, LLC</v>
      </c>
      <c r="F7700" s="3"/>
      <c r="G7700">
        <v>58716</v>
      </c>
      <c r="H7700" s="2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6734</v>
      </c>
      <c r="C7701" t="str">
        <f t="shared" si="120"/>
        <v>OCI Alamo 4, LLC</v>
      </c>
      <c r="F7701" s="3"/>
      <c r="G7701">
        <v>58717</v>
      </c>
      <c r="H7701" s="2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6735</v>
      </c>
      <c r="C7702" t="str">
        <f t="shared" si="120"/>
        <v>Orion Solar I</v>
      </c>
      <c r="F7702" s="3"/>
      <c r="G7702">
        <v>58718</v>
      </c>
      <c r="H7702" s="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6736</v>
      </c>
      <c r="C7703" t="str">
        <f t="shared" si="120"/>
        <v>Pattern Panhandle Wind 2 LLC</v>
      </c>
      <c r="F7703" s="3"/>
      <c r="G7703">
        <v>58720</v>
      </c>
      <c r="H7703" s="2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6737</v>
      </c>
      <c r="C7704" t="str">
        <f t="shared" si="120"/>
        <v>Orion Solar II</v>
      </c>
      <c r="F7704" s="3"/>
      <c r="G7704">
        <v>58721</v>
      </c>
      <c r="H7704" s="2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6738</v>
      </c>
      <c r="C7705" t="str">
        <f t="shared" si="120"/>
        <v>Charlotte Solar</v>
      </c>
      <c r="F7705" s="3"/>
      <c r="G7705">
        <v>58722</v>
      </c>
      <c r="H7705" s="2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6739</v>
      </c>
      <c r="C7706" t="str">
        <f t="shared" si="120"/>
        <v>Elliana Solar</v>
      </c>
      <c r="F7706" s="3"/>
      <c r="G7706">
        <v>58725</v>
      </c>
      <c r="H7706" s="2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6740</v>
      </c>
      <c r="C7707" t="str">
        <f t="shared" si="120"/>
        <v>Flash Solar</v>
      </c>
      <c r="F7707" s="3"/>
      <c r="G7707">
        <v>58726</v>
      </c>
      <c r="H7707" s="2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6741</v>
      </c>
      <c r="C7708" t="str">
        <f t="shared" si="120"/>
        <v>Angel Solar</v>
      </c>
      <c r="F7708" s="3"/>
      <c r="G7708">
        <v>58731</v>
      </c>
      <c r="H7708" s="2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6742</v>
      </c>
      <c r="C7709" t="str">
        <f t="shared" si="120"/>
        <v>Buddy Solar</v>
      </c>
      <c r="F7709" s="3"/>
      <c r="G7709">
        <v>58735</v>
      </c>
      <c r="H7709" s="2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6743</v>
      </c>
      <c r="C7710" t="str">
        <f t="shared" si="120"/>
        <v>GreenWhey Energy Inc</v>
      </c>
      <c r="F7710" s="3"/>
      <c r="G7710">
        <v>58747</v>
      </c>
      <c r="H7710" s="2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6744</v>
      </c>
      <c r="C7711" t="str">
        <f t="shared" si="120"/>
        <v>North Bay Solar 1</v>
      </c>
      <c r="F7711" s="3"/>
      <c r="G7711">
        <v>58748</v>
      </c>
      <c r="H7711" s="2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6745</v>
      </c>
      <c r="C7712" t="str">
        <f t="shared" si="120"/>
        <v>Tihonet Solar</v>
      </c>
      <c r="F7712" s="3"/>
      <c r="G7712">
        <v>58749</v>
      </c>
      <c r="H7712" s="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6746</v>
      </c>
      <c r="C7713" t="str">
        <f t="shared" si="120"/>
        <v>Lancaster Dry Farm Ranch B</v>
      </c>
      <c r="F7713" s="3"/>
      <c r="G7713">
        <v>58750</v>
      </c>
      <c r="H7713" s="2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6747</v>
      </c>
      <c r="C7714" t="str">
        <f t="shared" si="120"/>
        <v>Rodeo Solar C2</v>
      </c>
      <c r="F7714" s="3"/>
      <c r="G7714">
        <v>58751</v>
      </c>
      <c r="H7714" s="2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6748</v>
      </c>
      <c r="C7715" t="str">
        <f t="shared" si="120"/>
        <v>Rodeo Solar D2</v>
      </c>
      <c r="F7715" s="3"/>
      <c r="G7715">
        <v>58752</v>
      </c>
      <c r="H7715" s="2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6749</v>
      </c>
      <c r="C7716" t="str">
        <f t="shared" si="120"/>
        <v>Summer Solar A2</v>
      </c>
      <c r="F7716" s="3"/>
      <c r="G7716">
        <v>58753</v>
      </c>
      <c r="H7716" s="2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6750</v>
      </c>
      <c r="C7717" t="str">
        <f t="shared" si="120"/>
        <v>Summer Solar B2</v>
      </c>
      <c r="F7717" s="3"/>
      <c r="G7717">
        <v>58754</v>
      </c>
      <c r="H7717" s="2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6751</v>
      </c>
      <c r="C7718" t="str">
        <f t="shared" si="120"/>
        <v>Summer Solar C2</v>
      </c>
      <c r="F7718" s="3"/>
      <c r="G7718">
        <v>58755</v>
      </c>
      <c r="H7718" s="2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6752</v>
      </c>
      <c r="C7719" t="str">
        <f t="shared" si="120"/>
        <v>Summer Solar D2</v>
      </c>
      <c r="F7719" s="3"/>
      <c r="G7719">
        <v>58756</v>
      </c>
      <c r="H7719" s="2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6753</v>
      </c>
      <c r="C7720" t="str">
        <f t="shared" si="120"/>
        <v>Summer North Solar</v>
      </c>
      <c r="F7720" s="3"/>
      <c r="G7720">
        <v>58757</v>
      </c>
      <c r="H7720" s="2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6754</v>
      </c>
      <c r="C7721" t="str">
        <f t="shared" si="120"/>
        <v>Expressway Solar A</v>
      </c>
      <c r="F7721" s="3"/>
      <c r="G7721">
        <v>58761</v>
      </c>
      <c r="H7721" s="2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6755</v>
      </c>
      <c r="C7722" t="str">
        <f t="shared" si="120"/>
        <v>Expressway Solar B</v>
      </c>
      <c r="F7722" s="3"/>
      <c r="G7722">
        <v>58762</v>
      </c>
      <c r="H7722" s="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6756</v>
      </c>
      <c r="C7723" t="str">
        <f t="shared" si="120"/>
        <v>Expressway Solar C2</v>
      </c>
      <c r="F7723" s="3"/>
      <c r="G7723">
        <v>58763</v>
      </c>
      <c r="H7723" s="2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6757</v>
      </c>
      <c r="C7724" t="str">
        <f t="shared" si="120"/>
        <v>Miami Wind Energy Center</v>
      </c>
      <c r="F7724" s="3"/>
      <c r="G7724">
        <v>58765</v>
      </c>
      <c r="H7724" s="2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6758</v>
      </c>
      <c r="C7725" t="str">
        <f t="shared" si="120"/>
        <v>Buckeye Wind Energy Center</v>
      </c>
      <c r="F7725" s="3"/>
      <c r="G7725">
        <v>58767</v>
      </c>
      <c r="H7725" s="2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6759</v>
      </c>
      <c r="C7726" t="str">
        <f t="shared" si="120"/>
        <v>Marsh Hill Wind Farm</v>
      </c>
      <c r="F7726" s="3"/>
      <c r="G7726">
        <v>58768</v>
      </c>
      <c r="H7726" s="2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6760</v>
      </c>
      <c r="C7727" t="str">
        <f t="shared" si="120"/>
        <v>Spring Canyon Expansion Wind Energy Ctr</v>
      </c>
      <c r="F7727" s="3"/>
      <c r="G7727">
        <v>58769</v>
      </c>
      <c r="H7727" s="2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6761</v>
      </c>
      <c r="C7728" t="str">
        <f t="shared" si="120"/>
        <v>Maywood Photovoltaic Project</v>
      </c>
      <c r="F7728" s="3"/>
      <c r="G7728">
        <v>58770</v>
      </c>
      <c r="H7728" s="2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6762</v>
      </c>
      <c r="C7729" t="str">
        <f t="shared" si="120"/>
        <v>Roosevelt County</v>
      </c>
      <c r="F7729" s="3"/>
      <c r="G7729">
        <v>58771</v>
      </c>
      <c r="H7729" s="2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6763</v>
      </c>
      <c r="C7730" t="str">
        <f t="shared" si="120"/>
        <v>Longhorn Wind</v>
      </c>
      <c r="F7730" s="3"/>
      <c r="G7730">
        <v>58772</v>
      </c>
      <c r="H7730" s="2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6764</v>
      </c>
      <c r="C7731" t="str">
        <f t="shared" si="120"/>
        <v>TX Hereford Wind</v>
      </c>
      <c r="F7731" s="3"/>
      <c r="G7731">
        <v>58773</v>
      </c>
      <c r="H7731" s="2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6765</v>
      </c>
      <c r="C7732" t="str">
        <f t="shared" si="120"/>
        <v>Spinning Spur Wind II</v>
      </c>
      <c r="F7732" s="3"/>
      <c r="G7732">
        <v>58774</v>
      </c>
      <c r="H7732" s="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6766</v>
      </c>
      <c r="C7733" t="str">
        <f t="shared" si="120"/>
        <v>Spinning Spur Wind III</v>
      </c>
      <c r="F7733" s="3"/>
      <c r="G7733">
        <v>58775</v>
      </c>
      <c r="H7733" s="2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6767</v>
      </c>
      <c r="C7734" t="str">
        <f t="shared" si="120"/>
        <v>South Canal Hydro-1</v>
      </c>
      <c r="F7734" s="3"/>
      <c r="G7734">
        <v>58783</v>
      </c>
      <c r="H7734" s="2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6768</v>
      </c>
      <c r="C7735" t="str">
        <f t="shared" si="120"/>
        <v>South Canal Hydro-3</v>
      </c>
      <c r="F7735" s="3"/>
      <c r="G7735">
        <v>58784</v>
      </c>
      <c r="H7735" s="2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6769</v>
      </c>
      <c r="C7736" t="str">
        <f t="shared" si="120"/>
        <v>Brentwood Solar</v>
      </c>
      <c r="F7736" s="3"/>
      <c r="G7736">
        <v>58785</v>
      </c>
      <c r="H7736" s="2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6770</v>
      </c>
      <c r="C7737" t="str">
        <f t="shared" si="120"/>
        <v>Deer Park</v>
      </c>
      <c r="F7737" s="3"/>
      <c r="G7737">
        <v>58786</v>
      </c>
      <c r="H7737" s="2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6771</v>
      </c>
      <c r="C7738" t="str">
        <f t="shared" si="120"/>
        <v>Dennison</v>
      </c>
      <c r="F7738" s="3"/>
      <c r="G7738">
        <v>58787</v>
      </c>
      <c r="H7738" s="2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6772</v>
      </c>
      <c r="C7739" t="str">
        <f t="shared" si="120"/>
        <v>North County</v>
      </c>
      <c r="F7739" s="3"/>
      <c r="G7739">
        <v>58788</v>
      </c>
      <c r="H7739" s="2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6773</v>
      </c>
      <c r="C7740" t="str">
        <f t="shared" si="120"/>
        <v>Riverhead</v>
      </c>
      <c r="F7740" s="3"/>
      <c r="G7740">
        <v>58789</v>
      </c>
      <c r="H7740" s="2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6774</v>
      </c>
      <c r="C7741" t="str">
        <f t="shared" si="120"/>
        <v>Cohalan</v>
      </c>
      <c r="F7741" s="3"/>
      <c r="G7741">
        <v>58790</v>
      </c>
      <c r="H7741" s="2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6775</v>
      </c>
      <c r="C7742" t="str">
        <f t="shared" si="120"/>
        <v>JMB Mcguire-Dix-Lakehurst Solar Project</v>
      </c>
      <c r="F7742" s="3"/>
      <c r="G7742">
        <v>58793</v>
      </c>
      <c r="H7742" s="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6776</v>
      </c>
      <c r="C7743" t="str">
        <f t="shared" si="120"/>
        <v>Storrie Lake Solar Project</v>
      </c>
      <c r="F7743" s="3"/>
      <c r="G7743">
        <v>58794</v>
      </c>
      <c r="H7743" s="2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6777</v>
      </c>
      <c r="C7744" t="str">
        <f t="shared" si="120"/>
        <v>Hobart Solar, LLC</v>
      </c>
      <c r="F7744" s="3"/>
      <c r="G7744">
        <v>58795</v>
      </c>
      <c r="H7744" s="2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6778</v>
      </c>
      <c r="C7745" t="str">
        <f t="shared" si="120"/>
        <v>Waterloo Solar, LLC</v>
      </c>
      <c r="F7745" s="3"/>
      <c r="G7745">
        <v>58796</v>
      </c>
      <c r="H7745" s="2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6779</v>
      </c>
      <c r="C7746" t="str">
        <f t="shared" ref="C7746:C7809" si="121">IF(H7746="",F7746,H7746)</f>
        <v>Valparaiso Solar, LLC</v>
      </c>
      <c r="F7746" s="3"/>
      <c r="G7746">
        <v>58797</v>
      </c>
      <c r="H7746" s="2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6780</v>
      </c>
      <c r="C7747" t="str">
        <f t="shared" si="121"/>
        <v>AC Criminal Courts Complex SPE2, LLC</v>
      </c>
      <c r="F7747" s="3"/>
      <c r="G7747">
        <v>58798</v>
      </c>
      <c r="H7747" s="2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6781</v>
      </c>
      <c r="C7748" t="str">
        <f t="shared" si="121"/>
        <v>Pamlico Partners Solar</v>
      </c>
      <c r="F7748" s="3"/>
      <c r="G7748">
        <v>58799</v>
      </c>
      <c r="H7748" s="2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6782</v>
      </c>
      <c r="C7749" t="str">
        <f t="shared" si="121"/>
        <v>Arba Solar, LLC</v>
      </c>
      <c r="F7749" s="3"/>
      <c r="G7749">
        <v>58801</v>
      </c>
      <c r="H7749" s="2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6783</v>
      </c>
      <c r="C7750" t="str">
        <f t="shared" si="121"/>
        <v>Franklin Solar, LLC</v>
      </c>
      <c r="F7750" s="3"/>
      <c r="G7750">
        <v>58802</v>
      </c>
      <c r="H7750" s="2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6784</v>
      </c>
      <c r="C7751" t="str">
        <f t="shared" si="121"/>
        <v>Samarcand Solar Farm, LLC</v>
      </c>
      <c r="F7751" s="3"/>
      <c r="G7751">
        <v>58805</v>
      </c>
      <c r="H7751" s="2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6785</v>
      </c>
      <c r="C7752" t="str">
        <f t="shared" si="121"/>
        <v>Albemarle Solar Center LLC</v>
      </c>
      <c r="F7752" s="3"/>
      <c r="G7752">
        <v>58806</v>
      </c>
      <c r="H7752" s="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6786</v>
      </c>
      <c r="C7753" t="str">
        <f t="shared" si="121"/>
        <v>Boseman Solar Center LLC</v>
      </c>
      <c r="F7753" s="3"/>
      <c r="G7753">
        <v>58807</v>
      </c>
      <c r="H7753" s="2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6787</v>
      </c>
      <c r="C7754" t="str">
        <f t="shared" si="121"/>
        <v>Flemming Solar Center LLC</v>
      </c>
      <c r="F7754" s="3"/>
      <c r="G7754">
        <v>58808</v>
      </c>
      <c r="H7754" s="2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6788</v>
      </c>
      <c r="C7755" t="str">
        <f t="shared" si="121"/>
        <v>Littlefield Solar Center LLC</v>
      </c>
      <c r="F7755" s="3"/>
      <c r="G7755">
        <v>58809</v>
      </c>
      <c r="H7755" s="2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6789</v>
      </c>
      <c r="C7756" t="str">
        <f t="shared" si="121"/>
        <v>Rams Horn Solar Center LLC</v>
      </c>
      <c r="F7756" s="3"/>
      <c r="G7756">
        <v>58810</v>
      </c>
      <c r="H7756" s="2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6790</v>
      </c>
      <c r="C7757" t="str">
        <f t="shared" si="121"/>
        <v>Upchurch Solar Center LLC</v>
      </c>
      <c r="F7757" s="3"/>
      <c r="G7757">
        <v>58812</v>
      </c>
      <c r="H7757" s="2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6791</v>
      </c>
      <c r="C7758" t="str">
        <f t="shared" si="121"/>
        <v>Shasta Solar Farm</v>
      </c>
      <c r="F7758" s="3"/>
      <c r="G7758">
        <v>58814</v>
      </c>
      <c r="H7758" s="2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6792</v>
      </c>
      <c r="C7759" t="str">
        <f t="shared" si="121"/>
        <v>Hilton NY Co Gen Plant</v>
      </c>
      <c r="F7759" s="3"/>
      <c r="G7759">
        <v>58815</v>
      </c>
      <c r="H7759" s="2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6793</v>
      </c>
      <c r="C7760" t="str">
        <f t="shared" si="121"/>
        <v>Millville City Sewer Auth WTP</v>
      </c>
      <c r="F7760" s="3"/>
      <c r="G7760">
        <v>58822</v>
      </c>
      <c r="H7760" s="2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6794</v>
      </c>
      <c r="C7761" t="str">
        <f t="shared" si="121"/>
        <v>Port Arthur Steam Energy</v>
      </c>
      <c r="F7761" s="3"/>
      <c r="G7761">
        <v>58823</v>
      </c>
      <c r="H7761" s="2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6795</v>
      </c>
      <c r="C7762" t="str">
        <f t="shared" si="121"/>
        <v>Sheldon Solar</v>
      </c>
      <c r="F7762" s="3"/>
      <c r="G7762">
        <v>58824</v>
      </c>
      <c r="H7762" s="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6796</v>
      </c>
      <c r="C7763" t="str">
        <f t="shared" si="121"/>
        <v>MTHS Co-Gen Buildings</v>
      </c>
      <c r="F7763" s="3"/>
      <c r="G7763">
        <v>58825</v>
      </c>
      <c r="H7763" s="2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6797</v>
      </c>
      <c r="C7764" t="str">
        <f t="shared" si="121"/>
        <v>Apple One</v>
      </c>
      <c r="F7764" s="3"/>
      <c r="G7764">
        <v>58828</v>
      </c>
      <c r="H7764" s="2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6798</v>
      </c>
      <c r="C7765" t="str">
        <f t="shared" si="121"/>
        <v>Redcrest Solar Farm</v>
      </c>
      <c r="F7765" s="3"/>
      <c r="G7765">
        <v>58831</v>
      </c>
      <c r="H7765" s="2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6799</v>
      </c>
      <c r="C7766" t="str">
        <f t="shared" si="121"/>
        <v>Red Horse 2</v>
      </c>
      <c r="F7766" s="3"/>
      <c r="G7766">
        <v>58833</v>
      </c>
      <c r="H7766" s="2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6800</v>
      </c>
      <c r="C7767" t="str">
        <f t="shared" si="121"/>
        <v>Richland Center Renewable Energy LLC</v>
      </c>
      <c r="F7767" s="3"/>
      <c r="G7767">
        <v>58834</v>
      </c>
      <c r="H7767" s="2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6801</v>
      </c>
      <c r="C7768" t="str">
        <f t="shared" si="121"/>
        <v>Lakeswind Power Partners</v>
      </c>
      <c r="F7768" s="3"/>
      <c r="G7768">
        <v>58836</v>
      </c>
      <c r="H7768" s="2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6802</v>
      </c>
      <c r="C7769" t="str">
        <f t="shared" si="121"/>
        <v>Keechi Wind</v>
      </c>
      <c r="F7769" s="3"/>
      <c r="G7769">
        <v>58838</v>
      </c>
      <c r="H7769" s="2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6803</v>
      </c>
      <c r="C7770" t="str">
        <f t="shared" si="121"/>
        <v>Sudbury Landfill</v>
      </c>
      <c r="F7770" s="3"/>
      <c r="G7770">
        <v>58839</v>
      </c>
      <c r="H7770" s="2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6804</v>
      </c>
      <c r="C7771" t="str">
        <f t="shared" si="121"/>
        <v>Kenansville Solar Farm, LLC</v>
      </c>
      <c r="F7771" s="3"/>
      <c r="G7771">
        <v>58840</v>
      </c>
      <c r="H7771" s="2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6805</v>
      </c>
      <c r="C7772" t="str">
        <f t="shared" si="121"/>
        <v>Gato Montes Solar, LLC</v>
      </c>
      <c r="F7772" s="3"/>
      <c r="G7772">
        <v>58842</v>
      </c>
      <c r="H7772" s="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6806</v>
      </c>
      <c r="C7773" t="str">
        <f t="shared" si="121"/>
        <v>Bethel Price Solar, LLC</v>
      </c>
      <c r="F7773" s="3"/>
      <c r="G7773">
        <v>58843</v>
      </c>
      <c r="H7773" s="2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6807</v>
      </c>
      <c r="C7774" t="str">
        <f t="shared" si="121"/>
        <v>Dogwood Solar, LLC</v>
      </c>
      <c r="F7774" s="3"/>
      <c r="G7774">
        <v>58844</v>
      </c>
      <c r="H7774" s="2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6808</v>
      </c>
      <c r="C7775" t="str">
        <f t="shared" si="121"/>
        <v>Washington Airport Solar LLC</v>
      </c>
      <c r="F7775" s="3"/>
      <c r="G7775">
        <v>58845</v>
      </c>
      <c r="H7775" s="2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6809</v>
      </c>
      <c r="C7776" t="str">
        <f t="shared" si="121"/>
        <v>Washington Millfield Solar, LLC</v>
      </c>
      <c r="F7776" s="3"/>
      <c r="G7776">
        <v>58846</v>
      </c>
      <c r="H7776" s="2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6810</v>
      </c>
      <c r="C7777" t="str">
        <f t="shared" si="121"/>
        <v>Windsor Cooper HIill Solar, LLC</v>
      </c>
      <c r="F7777" s="3"/>
      <c r="G7777">
        <v>58847</v>
      </c>
      <c r="H7777" s="2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6811</v>
      </c>
      <c r="C7778" t="str">
        <f t="shared" si="121"/>
        <v>Warsaw Farm</v>
      </c>
      <c r="F7778" s="3"/>
      <c r="G7778">
        <v>58848</v>
      </c>
      <c r="H7778" s="2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6812</v>
      </c>
      <c r="C7779" t="str">
        <f t="shared" si="121"/>
        <v>Castalia Solar</v>
      </c>
      <c r="F7779" s="3"/>
      <c r="G7779">
        <v>58849</v>
      </c>
      <c r="H7779" s="2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6813</v>
      </c>
      <c r="C7780" t="str">
        <f t="shared" si="121"/>
        <v>Oakboro Farm</v>
      </c>
      <c r="F7780" s="3"/>
      <c r="G7780">
        <v>58851</v>
      </c>
      <c r="H7780" s="2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6814</v>
      </c>
      <c r="C7781" t="str">
        <f t="shared" si="121"/>
        <v>McKenzie Farm</v>
      </c>
      <c r="F7781" s="3"/>
      <c r="G7781">
        <v>58853</v>
      </c>
      <c r="H7781" s="2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6815</v>
      </c>
      <c r="C7782" t="str">
        <f t="shared" si="121"/>
        <v>Nash 58 Farm</v>
      </c>
      <c r="F7782" s="3"/>
      <c r="G7782">
        <v>58854</v>
      </c>
      <c r="H7782" s="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6816</v>
      </c>
      <c r="C7783" t="str">
        <f t="shared" si="121"/>
        <v>Nash 64 Farm</v>
      </c>
      <c r="F7783" s="3"/>
      <c r="G7783">
        <v>58855</v>
      </c>
      <c r="H7783" s="2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6817</v>
      </c>
      <c r="C7784" t="str">
        <f t="shared" si="121"/>
        <v>Pate Farm</v>
      </c>
      <c r="F7784" s="3"/>
      <c r="G7784">
        <v>58856</v>
      </c>
      <c r="H7784" s="2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6818</v>
      </c>
      <c r="C7785" t="str">
        <f t="shared" si="121"/>
        <v>Erwin Farm</v>
      </c>
      <c r="F7785" s="3"/>
      <c r="G7785">
        <v>58859</v>
      </c>
      <c r="H7785" s="2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6819</v>
      </c>
      <c r="C7786" t="str">
        <f t="shared" si="121"/>
        <v>Sigmon Catawba Farm</v>
      </c>
      <c r="F7786" s="3"/>
      <c r="G7786">
        <v>58861</v>
      </c>
      <c r="H7786" s="2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6820</v>
      </c>
      <c r="C7787" t="str">
        <f t="shared" si="121"/>
        <v>Wagstaff Farm 1</v>
      </c>
      <c r="F7787" s="3"/>
      <c r="G7787">
        <v>58862</v>
      </c>
      <c r="H7787" s="2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6821</v>
      </c>
      <c r="C7788" t="str">
        <f t="shared" si="121"/>
        <v>Waco Farm</v>
      </c>
      <c r="F7788" s="3"/>
      <c r="G7788">
        <v>58863</v>
      </c>
      <c r="H7788" s="2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6822</v>
      </c>
      <c r="C7789" t="str">
        <f t="shared" si="121"/>
        <v>Sunfish Farm</v>
      </c>
      <c r="F7789" s="3"/>
      <c r="G7789">
        <v>58864</v>
      </c>
      <c r="H7789" s="2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6823</v>
      </c>
      <c r="C7790" t="str">
        <f t="shared" si="121"/>
        <v>Reventure Park</v>
      </c>
      <c r="F7790" s="3"/>
      <c r="G7790">
        <v>58865</v>
      </c>
      <c r="H7790" s="2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6824</v>
      </c>
      <c r="C7791" t="str">
        <f t="shared" si="121"/>
        <v>Garrell Solar Farm</v>
      </c>
      <c r="F7791" s="3"/>
      <c r="G7791">
        <v>58866</v>
      </c>
      <c r="H7791" s="2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6825</v>
      </c>
      <c r="C7792" t="str">
        <f t="shared" si="121"/>
        <v>Angier Farm</v>
      </c>
      <c r="F7792" s="3"/>
      <c r="G7792">
        <v>58867</v>
      </c>
      <c r="H7792" s="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6826</v>
      </c>
      <c r="C7793" t="str">
        <f t="shared" si="121"/>
        <v>Bladenboro Farm</v>
      </c>
      <c r="F7793" s="3"/>
      <c r="G7793">
        <v>58868</v>
      </c>
      <c r="H7793" s="2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6827</v>
      </c>
      <c r="C7794" t="str">
        <f t="shared" si="121"/>
        <v>Rentech Nitrogen Pasadena Cogeneration</v>
      </c>
      <c r="F7794" s="3"/>
      <c r="G7794">
        <v>58870</v>
      </c>
      <c r="H7794" s="2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6828</v>
      </c>
      <c r="C7795" t="str">
        <f t="shared" si="121"/>
        <v>Berkley East Solar LLC</v>
      </c>
      <c r="F7795" s="3"/>
      <c r="G7795">
        <v>58871</v>
      </c>
      <c r="H7795" s="2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6829</v>
      </c>
      <c r="C7796" t="str">
        <f t="shared" si="121"/>
        <v>Stuyvesant Falls</v>
      </c>
      <c r="F7796" s="3"/>
      <c r="G7796">
        <v>58873</v>
      </c>
      <c r="H7796" s="2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6830</v>
      </c>
      <c r="C7797" t="str">
        <f t="shared" si="121"/>
        <v>Dement Farm LLC</v>
      </c>
      <c r="F7797" s="3"/>
      <c r="G7797">
        <v>58874</v>
      </c>
      <c r="H7797" s="2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6831</v>
      </c>
      <c r="C7798" t="str">
        <f t="shared" si="121"/>
        <v>Kinsley Landfill Solar</v>
      </c>
      <c r="F7798" s="3"/>
      <c r="G7798">
        <v>58877</v>
      </c>
      <c r="H7798" s="2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6832</v>
      </c>
      <c r="C7799" t="str">
        <f t="shared" si="121"/>
        <v>Duplin Solar LLC</v>
      </c>
      <c r="F7799" s="3"/>
      <c r="G7799">
        <v>58879</v>
      </c>
      <c r="H7799" s="2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6833</v>
      </c>
      <c r="C7800" t="str">
        <f t="shared" si="121"/>
        <v>North Carolina Solar III LLC</v>
      </c>
      <c r="F7800" s="3"/>
      <c r="G7800">
        <v>58880</v>
      </c>
      <c r="H7800" s="2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6834</v>
      </c>
      <c r="C7801" t="str">
        <f t="shared" si="121"/>
        <v>County College of Morris</v>
      </c>
      <c r="F7801" s="3"/>
      <c r="G7801">
        <v>58881</v>
      </c>
      <c r="H7801" s="2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6835</v>
      </c>
      <c r="C7802" t="str">
        <f t="shared" si="121"/>
        <v>Mercer County Community College</v>
      </c>
      <c r="F7802" s="3"/>
      <c r="G7802">
        <v>58882</v>
      </c>
      <c r="H7802" s="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6836</v>
      </c>
      <c r="C7803" t="str">
        <f t="shared" si="121"/>
        <v>Com Adam 1WF-1</v>
      </c>
      <c r="F7803" s="3"/>
      <c r="G7803">
        <v>58887</v>
      </c>
      <c r="H7803" s="2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6837</v>
      </c>
      <c r="C7804" t="str">
        <f t="shared" si="121"/>
        <v>ASTI</v>
      </c>
      <c r="F7804" s="3"/>
      <c r="G7804">
        <v>58889</v>
      </c>
      <c r="H7804" s="2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6838</v>
      </c>
      <c r="C7805" t="str">
        <f t="shared" si="121"/>
        <v>Beringer</v>
      </c>
      <c r="F7805" s="3"/>
      <c r="G7805">
        <v>58890</v>
      </c>
      <c r="H7805" s="2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6839</v>
      </c>
      <c r="C7806" t="str">
        <f t="shared" si="121"/>
        <v>Big Turtle Wind Farm, LLC</v>
      </c>
      <c r="F7806" s="3"/>
      <c r="G7806">
        <v>58891</v>
      </c>
      <c r="H7806" s="2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6840</v>
      </c>
      <c r="C7807" t="str">
        <f t="shared" si="121"/>
        <v>Camilla Solar Plant</v>
      </c>
      <c r="F7807" s="3"/>
      <c r="G7807">
        <v>58892</v>
      </c>
      <c r="H7807" s="2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6840</v>
      </c>
      <c r="C7808" t="str">
        <f t="shared" si="121"/>
        <v>camilla solar energy project</v>
      </c>
      <c r="F7808" s="3"/>
      <c r="G7808">
        <v>61785</v>
      </c>
      <c r="H7808" s="2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6841</v>
      </c>
      <c r="C7809" t="str">
        <f t="shared" si="121"/>
        <v>Camp Solar Plant</v>
      </c>
      <c r="F7809" s="3"/>
      <c r="G7809">
        <v>58893</v>
      </c>
      <c r="H7809" s="2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6842</v>
      </c>
      <c r="C7810" t="str">
        <f t="shared" ref="C7810:C7873" si="122">IF(H7810="",F7810,H7810)</f>
        <v>Patriots Stadium</v>
      </c>
      <c r="F7810" s="3"/>
      <c r="G7810">
        <v>58896</v>
      </c>
      <c r="H7810" s="2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6843</v>
      </c>
      <c r="C7811" t="str">
        <f t="shared" si="122"/>
        <v>Temple SEGF</v>
      </c>
      <c r="F7811" s="3"/>
      <c r="G7811">
        <v>58897</v>
      </c>
      <c r="H7811" s="2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6844</v>
      </c>
      <c r="C7812" t="str">
        <f t="shared" si="122"/>
        <v>Pilot Hill Wind Farm</v>
      </c>
      <c r="F7812" s="3"/>
      <c r="G7812">
        <v>58898</v>
      </c>
      <c r="H7812" s="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6845</v>
      </c>
      <c r="C7813" t="str">
        <f t="shared" si="122"/>
        <v>Prosperity Energy Storage Facility</v>
      </c>
      <c r="F7813" s="3"/>
      <c r="G7813">
        <v>58899</v>
      </c>
      <c r="H7813" s="2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6846</v>
      </c>
      <c r="C7814" t="str">
        <f t="shared" si="122"/>
        <v>Balko Wind LLC</v>
      </c>
      <c r="F7814" s="3"/>
      <c r="G7814">
        <v>58900</v>
      </c>
      <c r="H7814" s="2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6847</v>
      </c>
      <c r="C7815" t="str">
        <f t="shared" si="122"/>
        <v>Tri-County Water Hydropower Project</v>
      </c>
      <c r="F7815" s="3"/>
      <c r="G7815">
        <v>58901</v>
      </c>
      <c r="H7815" s="2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6848</v>
      </c>
      <c r="C7816" t="str">
        <f t="shared" si="122"/>
        <v>Fourmile Ridge</v>
      </c>
      <c r="F7816" s="3"/>
      <c r="G7816">
        <v>58904</v>
      </c>
      <c r="H7816" s="2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6849</v>
      </c>
      <c r="C7817" t="str">
        <f t="shared" si="122"/>
        <v>Valley Center 1</v>
      </c>
      <c r="F7817" s="3"/>
      <c r="G7817">
        <v>58906</v>
      </c>
      <c r="H7817" s="2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6850</v>
      </c>
      <c r="C7818" t="str">
        <f t="shared" si="122"/>
        <v>Valley Center 2</v>
      </c>
      <c r="F7818" s="3"/>
      <c r="G7818">
        <v>58907</v>
      </c>
      <c r="H7818" s="2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6851</v>
      </c>
      <c r="C7819" t="str">
        <f t="shared" si="122"/>
        <v>Beebe 1B</v>
      </c>
      <c r="F7819" s="3"/>
      <c r="G7819">
        <v>58908</v>
      </c>
      <c r="H7819" s="2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6852</v>
      </c>
      <c r="C7820" t="str">
        <f t="shared" si="122"/>
        <v>Ramona 1</v>
      </c>
      <c r="F7820" s="3"/>
      <c r="G7820">
        <v>58909</v>
      </c>
      <c r="H7820" s="2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6853</v>
      </c>
      <c r="C7821" t="str">
        <f t="shared" si="122"/>
        <v>Ramona 2</v>
      </c>
      <c r="F7821" s="3"/>
      <c r="G7821">
        <v>58911</v>
      </c>
      <c r="H7821" s="2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6854</v>
      </c>
      <c r="C7822" t="str">
        <f t="shared" si="122"/>
        <v>Santa Fe Springs Rooftop Solar BLDG M</v>
      </c>
      <c r="F7822" s="3"/>
      <c r="G7822">
        <v>58912</v>
      </c>
      <c r="H7822" s="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6855</v>
      </c>
      <c r="C7823" t="str">
        <f t="shared" si="122"/>
        <v>Santa Fe Springs Rooftop Solar BLDG H</v>
      </c>
      <c r="F7823" s="3"/>
      <c r="G7823">
        <v>58913</v>
      </c>
      <c r="H7823" s="2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6856</v>
      </c>
      <c r="C7824" t="str">
        <f t="shared" si="122"/>
        <v>MCAGCC Cogen Plant</v>
      </c>
      <c r="F7824" s="3"/>
      <c r="G7824">
        <v>58914</v>
      </c>
      <c r="H7824" s="2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6857</v>
      </c>
      <c r="C7825" t="str">
        <f t="shared" si="122"/>
        <v>Copper Mountain Solar 3</v>
      </c>
      <c r="F7825" s="3"/>
      <c r="G7825">
        <v>58915</v>
      </c>
      <c r="H7825" s="2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6858</v>
      </c>
      <c r="C7826" t="str">
        <f t="shared" si="122"/>
        <v>Tioga Solar Morris County 1 LLC</v>
      </c>
      <c r="F7826" s="3"/>
      <c r="G7826">
        <v>58917</v>
      </c>
      <c r="H7826" s="2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6859</v>
      </c>
      <c r="C7827" t="str">
        <f t="shared" si="122"/>
        <v>2081 Terzian Solar Project</v>
      </c>
      <c r="F7827" s="3"/>
      <c r="G7827">
        <v>58918</v>
      </c>
      <c r="H7827" s="2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6860</v>
      </c>
      <c r="C7828" t="str">
        <f t="shared" si="122"/>
        <v>2127 Harris Solar Project</v>
      </c>
      <c r="F7828" s="3"/>
      <c r="G7828">
        <v>58919</v>
      </c>
      <c r="H7828" s="2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6861</v>
      </c>
      <c r="C7829" t="str">
        <f t="shared" si="122"/>
        <v>2097 Helton Solar Project</v>
      </c>
      <c r="F7829" s="3"/>
      <c r="G7829">
        <v>58920</v>
      </c>
      <c r="H7829" s="2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6862</v>
      </c>
      <c r="C7830" t="str">
        <f t="shared" si="122"/>
        <v>Napoleon Biogas</v>
      </c>
      <c r="F7830" s="3"/>
      <c r="G7830">
        <v>58921</v>
      </c>
      <c r="H7830" s="2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6863</v>
      </c>
      <c r="C7831" t="str">
        <f t="shared" si="122"/>
        <v>Missouri S&amp;T - Power Plant</v>
      </c>
      <c r="F7831" s="3"/>
      <c r="G7831">
        <v>58923</v>
      </c>
      <c r="H7831" s="2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6864</v>
      </c>
      <c r="C7832" t="str">
        <f t="shared" si="122"/>
        <v>Story City Wind Project</v>
      </c>
      <c r="F7832" s="3"/>
      <c r="G7832">
        <v>58927</v>
      </c>
      <c r="H7832" s="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F7833" s="3"/>
      <c r="G7833">
        <v>58929</v>
      </c>
      <c r="H7833" s="2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6865</v>
      </c>
      <c r="C7834" t="str">
        <f t="shared" si="122"/>
        <v>Traer Wind Project</v>
      </c>
      <c r="F7834" s="3"/>
      <c r="G7834">
        <v>58932</v>
      </c>
      <c r="H7834" s="2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6866</v>
      </c>
      <c r="C7835" t="str">
        <f t="shared" si="122"/>
        <v>Integrys MA Solar, LLC - Ashburnham Site</v>
      </c>
      <c r="F7835" s="3"/>
      <c r="G7835">
        <v>58934</v>
      </c>
      <c r="H7835" s="2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6867</v>
      </c>
      <c r="C7836" t="str">
        <f t="shared" si="122"/>
        <v>Open View Solar Farm</v>
      </c>
      <c r="F7836" s="3"/>
      <c r="G7836">
        <v>58935</v>
      </c>
      <c r="H7836" s="2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6868</v>
      </c>
      <c r="C7837" t="str">
        <f t="shared" si="122"/>
        <v>Walpole Solar 2</v>
      </c>
      <c r="F7837" s="3"/>
      <c r="G7837">
        <v>58936</v>
      </c>
      <c r="H7837" s="2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6869</v>
      </c>
      <c r="C7838" t="str">
        <f t="shared" si="122"/>
        <v>Gardner Solar 1</v>
      </c>
      <c r="F7838" s="3"/>
      <c r="G7838">
        <v>58937</v>
      </c>
      <c r="H7838" s="2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6870</v>
      </c>
      <c r="C7839" t="str">
        <f t="shared" si="122"/>
        <v>Origin Wind</v>
      </c>
      <c r="F7839" s="3"/>
      <c r="G7839">
        <v>58938</v>
      </c>
      <c r="H7839" s="2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6871</v>
      </c>
      <c r="C7840" t="str">
        <f t="shared" si="122"/>
        <v>Anderson Wind I</v>
      </c>
      <c r="F7840" s="3"/>
      <c r="G7840">
        <v>58939</v>
      </c>
      <c r="H7840" s="2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6872</v>
      </c>
      <c r="C7841" t="str">
        <f t="shared" si="122"/>
        <v>Anderson Wind II</v>
      </c>
      <c r="F7841" s="3"/>
      <c r="G7841">
        <v>58940</v>
      </c>
      <c r="H7841" s="2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6873</v>
      </c>
      <c r="C7842" t="str">
        <f t="shared" si="122"/>
        <v>Rockville Solar I LLC</v>
      </c>
      <c r="F7842" s="3"/>
      <c r="G7842">
        <v>58942</v>
      </c>
      <c r="H7842" s="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6874</v>
      </c>
      <c r="C7843" t="str">
        <f t="shared" si="122"/>
        <v>Halifax</v>
      </c>
      <c r="F7843" s="3"/>
      <c r="G7843">
        <v>58943</v>
      </c>
      <c r="H7843" s="2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6875</v>
      </c>
      <c r="C7844" t="str">
        <f t="shared" si="122"/>
        <v>Woodville Renewable Power Project</v>
      </c>
      <c r="F7844" s="3"/>
      <c r="G7844">
        <v>58944</v>
      </c>
      <c r="H7844" s="2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6876</v>
      </c>
      <c r="C7845" t="str">
        <f t="shared" si="122"/>
        <v>Simonds</v>
      </c>
      <c r="F7845" s="3"/>
      <c r="G7845">
        <v>58945</v>
      </c>
      <c r="H7845" s="2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6877</v>
      </c>
      <c r="C7846" t="str">
        <f t="shared" si="122"/>
        <v>Ameresco Dallas LLC</v>
      </c>
      <c r="F7846" s="3"/>
      <c r="G7846">
        <v>58946</v>
      </c>
      <c r="H7846" s="2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6878</v>
      </c>
      <c r="C7847" t="str">
        <f t="shared" si="122"/>
        <v>Bristol Myers Squibb Lawrenceville</v>
      </c>
      <c r="F7847" s="3"/>
      <c r="G7847">
        <v>58947</v>
      </c>
      <c r="H7847" s="2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6879</v>
      </c>
      <c r="C7848" t="str">
        <f t="shared" si="122"/>
        <v>Bristol Myers Squibb Wallingford</v>
      </c>
      <c r="F7848" s="3"/>
      <c r="G7848">
        <v>58948</v>
      </c>
      <c r="H7848" s="2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6880</v>
      </c>
      <c r="C7849" t="str">
        <f t="shared" si="122"/>
        <v>Cloverdale Solar I</v>
      </c>
      <c r="F7849" s="3"/>
      <c r="G7849">
        <v>58949</v>
      </c>
      <c r="H7849" s="2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6881</v>
      </c>
      <c r="C7850" t="str">
        <f t="shared" si="122"/>
        <v>Dessie Solar Center LLC</v>
      </c>
      <c r="F7850" s="3"/>
      <c r="G7850">
        <v>58952</v>
      </c>
      <c r="H7850" s="2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6882</v>
      </c>
      <c r="C7851" t="str">
        <f t="shared" si="122"/>
        <v>Rockville Solar II, LLC</v>
      </c>
      <c r="F7851" s="3"/>
      <c r="G7851">
        <v>58953</v>
      </c>
      <c r="H7851" s="2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6883</v>
      </c>
      <c r="C7852" t="str">
        <f t="shared" si="122"/>
        <v>Intel Folsom Phase 2</v>
      </c>
      <c r="F7852" s="3"/>
      <c r="G7852">
        <v>58954</v>
      </c>
      <c r="H7852" s="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6884</v>
      </c>
      <c r="C7853" t="str">
        <f t="shared" si="122"/>
        <v>BearPond Solar Center LLC</v>
      </c>
      <c r="F7853" s="3"/>
      <c r="G7853">
        <v>58955</v>
      </c>
      <c r="H7853" s="2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6885</v>
      </c>
      <c r="C7854" t="str">
        <f t="shared" si="122"/>
        <v>Shankle Solar Center LLC</v>
      </c>
      <c r="F7854" s="3"/>
      <c r="G7854">
        <v>58956</v>
      </c>
      <c r="H7854" s="2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6886</v>
      </c>
      <c r="C7855" t="str">
        <f t="shared" si="122"/>
        <v>Graham Solar Center LLC</v>
      </c>
      <c r="F7855" s="3"/>
      <c r="G7855">
        <v>58957</v>
      </c>
      <c r="H7855" s="2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6887</v>
      </c>
      <c r="C7856" t="str">
        <f t="shared" si="122"/>
        <v>Camelot Wind LLC</v>
      </c>
      <c r="F7856" s="3"/>
      <c r="G7856">
        <v>58958</v>
      </c>
      <c r="H7856" s="2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6888</v>
      </c>
      <c r="C7857" t="str">
        <f t="shared" si="122"/>
        <v>Butler Solar Power Project</v>
      </c>
      <c r="F7857" s="3"/>
      <c r="G7857">
        <v>58959</v>
      </c>
      <c r="H7857" s="2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6889</v>
      </c>
      <c r="C7858" t="str">
        <f t="shared" si="122"/>
        <v>Subregional Water Reclamation Facility</v>
      </c>
      <c r="F7858" s="3"/>
      <c r="G7858">
        <v>58960</v>
      </c>
      <c r="H7858" s="2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6890</v>
      </c>
      <c r="C7859" t="str">
        <f t="shared" si="122"/>
        <v>Oregon University System OIT Klamath Falls</v>
      </c>
      <c r="F7859" s="3"/>
      <c r="G7859">
        <v>58961</v>
      </c>
      <c r="H7859" s="2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6891</v>
      </c>
      <c r="C7860" t="str">
        <f t="shared" si="122"/>
        <v>Las Virgenes Municipal Water District</v>
      </c>
      <c r="F7860" s="3"/>
      <c r="G7860">
        <v>58963</v>
      </c>
      <c r="H7860" s="2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6892</v>
      </c>
      <c r="C7861" t="str">
        <f t="shared" si="122"/>
        <v>Technology Drive Solar</v>
      </c>
      <c r="F7861" s="3"/>
      <c r="G7861">
        <v>58964</v>
      </c>
      <c r="H7861" s="2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6893</v>
      </c>
      <c r="C7862" t="str">
        <f t="shared" si="122"/>
        <v>Fairfield Wind</v>
      </c>
      <c r="F7862" s="3"/>
      <c r="G7862">
        <v>58966</v>
      </c>
      <c r="H7862" s="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6894</v>
      </c>
      <c r="C7863" t="str">
        <f t="shared" si="122"/>
        <v>White River Solar 2</v>
      </c>
      <c r="F7863" s="3"/>
      <c r="G7863">
        <v>58973</v>
      </c>
      <c r="H7863" s="2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6895</v>
      </c>
      <c r="C7864" t="str">
        <f t="shared" si="122"/>
        <v>Fairview Farms Solar</v>
      </c>
      <c r="F7864" s="3"/>
      <c r="G7864">
        <v>58974</v>
      </c>
      <c r="H7864" s="2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6896</v>
      </c>
      <c r="C7865" t="str">
        <f t="shared" si="122"/>
        <v>Whitman</v>
      </c>
      <c r="F7865" s="3"/>
      <c r="G7865">
        <v>58977</v>
      </c>
      <c r="H7865" s="2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6897</v>
      </c>
      <c r="C7866" t="str">
        <f t="shared" si="122"/>
        <v>Central Valley Ag Power</v>
      </c>
      <c r="F7866" s="3"/>
      <c r="G7866">
        <v>58978</v>
      </c>
      <c r="H7866" s="2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6898</v>
      </c>
      <c r="C7867" t="str">
        <f t="shared" si="122"/>
        <v>Akron WRF</v>
      </c>
      <c r="F7867" s="3"/>
      <c r="G7867">
        <v>58980</v>
      </c>
      <c r="H7867" s="2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6899</v>
      </c>
      <c r="C7868" t="str">
        <f t="shared" si="122"/>
        <v>Broken Bow Wind II, LLC</v>
      </c>
      <c r="F7868" s="3"/>
      <c r="G7868">
        <v>58981</v>
      </c>
      <c r="H7868" s="2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6900</v>
      </c>
      <c r="C7869" t="str">
        <f t="shared" si="122"/>
        <v>RE Camelot LLC</v>
      </c>
      <c r="F7869" s="3"/>
      <c r="G7869">
        <v>58983</v>
      </c>
      <c r="H7869" s="2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6901</v>
      </c>
      <c r="C7870" t="str">
        <f t="shared" si="122"/>
        <v>RE Adams East, LLC</v>
      </c>
      <c r="F7870" s="3"/>
      <c r="G7870">
        <v>58984</v>
      </c>
      <c r="H7870" s="2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6902</v>
      </c>
      <c r="C7871" t="str">
        <f t="shared" si="122"/>
        <v>RE Kansas Solar, LLC</v>
      </c>
      <c r="F7871" s="3"/>
      <c r="G7871">
        <v>58985</v>
      </c>
      <c r="H7871" s="2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6903</v>
      </c>
      <c r="C7872" t="str">
        <f t="shared" si="122"/>
        <v>RE Old River One, LLC</v>
      </c>
      <c r="F7872" s="3"/>
      <c r="G7872">
        <v>58986</v>
      </c>
      <c r="H7872" s="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6904</v>
      </c>
      <c r="C7873" t="str">
        <f t="shared" si="122"/>
        <v>Eklutna Generation Station</v>
      </c>
      <c r="F7873" s="3"/>
      <c r="G7873">
        <v>58989</v>
      </c>
      <c r="H7873" s="2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6905</v>
      </c>
      <c r="C7874" t="str">
        <f t="shared" ref="C7874:C7937" si="123">IF(H7874="",F7874,H7874)</f>
        <v>RE Columbia Two, LLC</v>
      </c>
      <c r="F7874" s="3"/>
      <c r="G7874">
        <v>58990</v>
      </c>
      <c r="H7874" s="2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6906</v>
      </c>
      <c r="C7875" t="str">
        <f t="shared" si="123"/>
        <v>RE Kent South, LLC</v>
      </c>
      <c r="F7875" s="3"/>
      <c r="G7875">
        <v>58991</v>
      </c>
      <c r="H7875" s="2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6907</v>
      </c>
      <c r="C7876" t="str">
        <f t="shared" si="123"/>
        <v>Dept of Corrections NCCI Wind</v>
      </c>
      <c r="F7876" s="3"/>
      <c r="G7876">
        <v>58992</v>
      </c>
      <c r="H7876" s="2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6908</v>
      </c>
      <c r="C7877" t="str">
        <f t="shared" si="123"/>
        <v>Pine Tree Landfill Gas to Energy</v>
      </c>
      <c r="F7877" s="3"/>
      <c r="G7877">
        <v>58993</v>
      </c>
      <c r="H7877" s="2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6909</v>
      </c>
      <c r="C7878" t="str">
        <f t="shared" si="123"/>
        <v>Breckinridge Wind Project LLC</v>
      </c>
      <c r="F7878" s="3"/>
      <c r="G7878">
        <v>58994</v>
      </c>
      <c r="H7878" s="2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6910</v>
      </c>
      <c r="C7879" t="str">
        <f t="shared" si="123"/>
        <v>St. Olaf Wind Turbine</v>
      </c>
      <c r="F7879" s="3"/>
      <c r="G7879">
        <v>58995</v>
      </c>
      <c r="H7879" s="2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6911</v>
      </c>
      <c r="C7880" t="str">
        <f t="shared" si="123"/>
        <v>St. Olaf StandBy Generators</v>
      </c>
      <c r="F7880" s="3"/>
      <c r="G7880">
        <v>58996</v>
      </c>
      <c r="H7880" s="2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6912</v>
      </c>
      <c r="C7881" t="str">
        <f t="shared" si="123"/>
        <v>Goodwell Wind Project LLC</v>
      </c>
      <c r="F7881" s="3"/>
      <c r="G7881">
        <v>58998</v>
      </c>
      <c r="H7881" s="2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6913</v>
      </c>
      <c r="C7882" t="str">
        <f t="shared" si="123"/>
        <v>Little Elk Wind Project LLC</v>
      </c>
      <c r="F7882" s="3"/>
      <c r="G7882">
        <v>58999</v>
      </c>
      <c r="H7882" s="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6914</v>
      </c>
      <c r="C7883" t="str">
        <f t="shared" si="123"/>
        <v>Parkland Landfill Solar</v>
      </c>
      <c r="F7883" s="3"/>
      <c r="G7883">
        <v>59001</v>
      </c>
      <c r="H7883" s="2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6915</v>
      </c>
      <c r="C7884" t="str">
        <f t="shared" si="123"/>
        <v>Two Dot Wind Farm</v>
      </c>
      <c r="F7884" s="3"/>
      <c r="G7884">
        <v>59003</v>
      </c>
      <c r="H7884" s="2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6916</v>
      </c>
      <c r="C7885" t="str">
        <f t="shared" si="123"/>
        <v>Woodmere Solar Farm</v>
      </c>
      <c r="F7885" s="3"/>
      <c r="G7885">
        <v>59008</v>
      </c>
      <c r="H7885" s="2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6917</v>
      </c>
      <c r="C7886" t="str">
        <f t="shared" si="123"/>
        <v>Hayworth Solar</v>
      </c>
      <c r="F7886" s="3"/>
      <c r="G7886">
        <v>59009</v>
      </c>
      <c r="H7886" s="2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6918</v>
      </c>
      <c r="C7887" t="str">
        <f t="shared" si="123"/>
        <v>Macho Springs</v>
      </c>
      <c r="F7887" s="3"/>
      <c r="G7887">
        <v>59010</v>
      </c>
      <c r="H7887" s="2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6919</v>
      </c>
      <c r="C7888" t="str">
        <f t="shared" si="123"/>
        <v>Southbridge Landfill Gas-to-Energy</v>
      </c>
      <c r="F7888" s="3"/>
      <c r="G7888">
        <v>59011</v>
      </c>
      <c r="H7888" s="2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6920</v>
      </c>
      <c r="C7889" t="str">
        <f t="shared" si="123"/>
        <v>DC Water CHP</v>
      </c>
      <c r="F7889" s="3"/>
      <c r="G7889">
        <v>59012</v>
      </c>
      <c r="H7889" s="2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6921</v>
      </c>
      <c r="C7890" t="str">
        <f t="shared" si="123"/>
        <v>Scituate PV</v>
      </c>
      <c r="F7890" s="3"/>
      <c r="G7890">
        <v>59013</v>
      </c>
      <c r="H7890" s="2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6922</v>
      </c>
      <c r="C7891" t="str">
        <f t="shared" si="123"/>
        <v>Bolton PV</v>
      </c>
      <c r="F7891" s="3"/>
      <c r="G7891">
        <v>59014</v>
      </c>
      <c r="H7891" s="2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6923</v>
      </c>
      <c r="C7892" t="str">
        <f t="shared" si="123"/>
        <v>Stow PV</v>
      </c>
      <c r="F7892" s="3"/>
      <c r="G7892">
        <v>59015</v>
      </c>
      <c r="H7892" s="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6924</v>
      </c>
      <c r="C7893" t="str">
        <f t="shared" si="123"/>
        <v>East Chicago</v>
      </c>
      <c r="F7893" s="3"/>
      <c r="G7893">
        <v>59018</v>
      </c>
      <c r="H7893" s="2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6925</v>
      </c>
      <c r="C7894" t="str">
        <f t="shared" si="123"/>
        <v>Griffith</v>
      </c>
      <c r="F7894" s="3"/>
      <c r="G7894">
        <v>59019</v>
      </c>
      <c r="H7894" s="2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6926</v>
      </c>
      <c r="C7895" t="str">
        <f t="shared" si="123"/>
        <v>Hoopeston Wind LLC</v>
      </c>
      <c r="F7895" s="3"/>
      <c r="G7895">
        <v>59021</v>
      </c>
      <c r="H7895" s="2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6927</v>
      </c>
      <c r="C7896" t="str">
        <f t="shared" si="123"/>
        <v>Kingston Wind Independence</v>
      </c>
      <c r="F7896" s="3"/>
      <c r="G7896">
        <v>59022</v>
      </c>
      <c r="H7896" s="2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6928</v>
      </c>
      <c r="C7897" t="str">
        <f t="shared" si="123"/>
        <v>Ipswich Wind Independence</v>
      </c>
      <c r="F7897" s="3"/>
      <c r="G7897">
        <v>59023</v>
      </c>
      <c r="H7897" s="2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6929</v>
      </c>
      <c r="C7898" t="str">
        <f t="shared" si="123"/>
        <v>Euclid Farm, Stamco N-54</v>
      </c>
      <c r="F7898" s="3"/>
      <c r="G7898">
        <v>59024</v>
      </c>
      <c r="H7898" s="2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6930</v>
      </c>
      <c r="C7899" t="str">
        <f t="shared" si="123"/>
        <v>Back River Waste Water Treatment</v>
      </c>
      <c r="F7899" s="3"/>
      <c r="G7899">
        <v>59026</v>
      </c>
      <c r="H7899" s="2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6931</v>
      </c>
      <c r="C7900" t="str">
        <f t="shared" si="123"/>
        <v>Agawam Solar</v>
      </c>
      <c r="F7900" s="3"/>
      <c r="G7900">
        <v>59028</v>
      </c>
      <c r="H7900" s="2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6932</v>
      </c>
      <c r="C7901" t="str">
        <f t="shared" si="123"/>
        <v>Rehoboth Solar</v>
      </c>
      <c r="F7901" s="3"/>
      <c r="G7901">
        <v>59029</v>
      </c>
      <c r="H7901" s="2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6933</v>
      </c>
      <c r="C7902" t="str">
        <f t="shared" si="123"/>
        <v>Chicopee Solar</v>
      </c>
      <c r="F7902" s="3"/>
      <c r="G7902">
        <v>59030</v>
      </c>
      <c r="H7902" s="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6934</v>
      </c>
      <c r="C7903" t="str">
        <f t="shared" si="123"/>
        <v>Route 57 Solar</v>
      </c>
      <c r="F7903" s="3"/>
      <c r="G7903">
        <v>59031</v>
      </c>
      <c r="H7903" s="2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6935</v>
      </c>
      <c r="C7904" t="str">
        <f t="shared" si="123"/>
        <v>EBZ Solar</v>
      </c>
      <c r="F7904" s="3"/>
      <c r="G7904">
        <v>59032</v>
      </c>
      <c r="H7904" s="2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6936</v>
      </c>
      <c r="C7905" t="str">
        <f t="shared" si="123"/>
        <v>Whately Solar</v>
      </c>
      <c r="F7905" s="3"/>
      <c r="G7905">
        <v>59033</v>
      </c>
      <c r="H7905" s="2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6937</v>
      </c>
      <c r="C7906" t="str">
        <f t="shared" si="123"/>
        <v>Shannon Wind</v>
      </c>
      <c r="F7906" s="3"/>
      <c r="G7906">
        <v>59034</v>
      </c>
      <c r="H7906" s="2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6938</v>
      </c>
      <c r="C7907" t="str">
        <f t="shared" si="123"/>
        <v>Biomass to Energy Facility, Kauai</v>
      </c>
      <c r="F7907" s="3"/>
      <c r="G7907">
        <v>59035</v>
      </c>
      <c r="H7907" s="2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6939</v>
      </c>
      <c r="C7908" t="str">
        <f t="shared" si="123"/>
        <v>Battleground</v>
      </c>
      <c r="F7908" s="3"/>
      <c r="G7908">
        <v>59038</v>
      </c>
      <c r="H7908" s="2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6940</v>
      </c>
      <c r="C7909" t="str">
        <f t="shared" si="123"/>
        <v>Beulaville</v>
      </c>
      <c r="F7909" s="3"/>
      <c r="G7909">
        <v>59039</v>
      </c>
      <c r="H7909" s="2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6941</v>
      </c>
      <c r="C7910" t="str">
        <f t="shared" si="123"/>
        <v>Ellerbe</v>
      </c>
      <c r="F7910" s="3"/>
      <c r="G7910">
        <v>59042</v>
      </c>
      <c r="H7910" s="2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6942</v>
      </c>
      <c r="C7911" t="str">
        <f t="shared" si="123"/>
        <v>West Davisville Solar</v>
      </c>
      <c r="F7911" s="3"/>
      <c r="G7911">
        <v>59043</v>
      </c>
      <c r="H7911" s="2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6943</v>
      </c>
      <c r="C7912" t="str">
        <f t="shared" si="123"/>
        <v>Jameson Energy Center</v>
      </c>
      <c r="F7912" s="3"/>
      <c r="G7912">
        <v>59045</v>
      </c>
      <c r="H7912" s="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6944</v>
      </c>
      <c r="C7913" t="str">
        <f t="shared" si="123"/>
        <v>651 Chase Solar NG</v>
      </c>
      <c r="F7913" s="3"/>
      <c r="G7913">
        <v>59046</v>
      </c>
      <c r="H7913" s="2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6945</v>
      </c>
      <c r="C7914" t="str">
        <f t="shared" si="123"/>
        <v>Whitcomb Solar Farm</v>
      </c>
      <c r="F7914" s="3"/>
      <c r="G7914">
        <v>59049</v>
      </c>
      <c r="H7914" s="2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6946</v>
      </c>
      <c r="C7915" t="str">
        <f t="shared" si="123"/>
        <v>Wallace</v>
      </c>
      <c r="F7915" s="3"/>
      <c r="G7915">
        <v>59050</v>
      </c>
      <c r="H7915" s="2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6947</v>
      </c>
      <c r="C7916" t="str">
        <f t="shared" si="123"/>
        <v>Kenansville</v>
      </c>
      <c r="F7916" s="3"/>
      <c r="G7916">
        <v>59051</v>
      </c>
      <c r="H7916" s="2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6948</v>
      </c>
      <c r="C7917" t="str">
        <f t="shared" si="123"/>
        <v>Fairmont-FLS 100</v>
      </c>
      <c r="F7917" s="3"/>
      <c r="G7917">
        <v>59052</v>
      </c>
      <c r="H7917" s="2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6949</v>
      </c>
      <c r="C7918" t="str">
        <f t="shared" si="123"/>
        <v>Rariton OMP</v>
      </c>
      <c r="F7918" s="3"/>
      <c r="G7918">
        <v>59055</v>
      </c>
      <c r="H7918" s="2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6950</v>
      </c>
      <c r="C7919" t="str">
        <f t="shared" si="123"/>
        <v>Spring House</v>
      </c>
      <c r="F7919" s="3"/>
      <c r="G7919">
        <v>59056</v>
      </c>
      <c r="H7919" s="2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6951</v>
      </c>
      <c r="C7920" t="str">
        <f t="shared" si="123"/>
        <v>Skillman</v>
      </c>
      <c r="F7920" s="3"/>
      <c r="G7920">
        <v>59057</v>
      </c>
      <c r="H7920" s="2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6952</v>
      </c>
      <c r="C7921" t="str">
        <f t="shared" si="123"/>
        <v>Vacaville</v>
      </c>
      <c r="F7921" s="3"/>
      <c r="G7921">
        <v>59058</v>
      </c>
      <c r="H7921" s="2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6953</v>
      </c>
      <c r="C7922" t="str">
        <f t="shared" si="123"/>
        <v>Raritan ITS</v>
      </c>
      <c r="F7922" s="3"/>
      <c r="G7922">
        <v>59059</v>
      </c>
      <c r="H7922" s="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6954</v>
      </c>
      <c r="C7923" t="str">
        <f t="shared" si="123"/>
        <v>Waste Water Treatment Plant</v>
      </c>
      <c r="F7923" s="3"/>
      <c r="G7923">
        <v>59060</v>
      </c>
      <c r="H7923" s="2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6955</v>
      </c>
      <c r="C7924" t="str">
        <f t="shared" si="123"/>
        <v>Carroll Area Wind Farm</v>
      </c>
      <c r="F7924" s="3"/>
      <c r="G7924">
        <v>59071</v>
      </c>
      <c r="H7924" s="2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6956</v>
      </c>
      <c r="C7925" t="str">
        <f t="shared" si="123"/>
        <v>Wooster Renewable Energy</v>
      </c>
      <c r="F7925" s="3"/>
      <c r="G7925">
        <v>59072</v>
      </c>
      <c r="H7925" s="2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6957</v>
      </c>
      <c r="C7926" t="str">
        <f t="shared" si="123"/>
        <v>Cove Point LNG Terminal</v>
      </c>
      <c r="F7926" s="3"/>
      <c r="G7926">
        <v>59073</v>
      </c>
      <c r="H7926" s="2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6958</v>
      </c>
      <c r="C7927" t="str">
        <f t="shared" si="123"/>
        <v>SC 1 Data Center, Phase 2</v>
      </c>
      <c r="F7927" s="3"/>
      <c r="G7927">
        <v>59074</v>
      </c>
      <c r="H7927" s="2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6959</v>
      </c>
      <c r="C7928" t="str">
        <f t="shared" si="123"/>
        <v>Brewster Landfill</v>
      </c>
      <c r="F7928" s="3"/>
      <c r="G7928">
        <v>59075</v>
      </c>
      <c r="H7928" s="2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6960</v>
      </c>
      <c r="C7929" t="str">
        <f t="shared" si="123"/>
        <v>Chatham Landfill</v>
      </c>
      <c r="F7929" s="3"/>
      <c r="G7929">
        <v>59077</v>
      </c>
      <c r="H7929" s="2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6961</v>
      </c>
      <c r="C7930" t="str">
        <f t="shared" si="123"/>
        <v>Harwich Landfill</v>
      </c>
      <c r="F7930" s="3"/>
      <c r="G7930">
        <v>59078</v>
      </c>
      <c r="H7930" s="2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6962</v>
      </c>
      <c r="C7931" t="str">
        <f t="shared" si="123"/>
        <v>Katama Farm</v>
      </c>
      <c r="F7931" s="3"/>
      <c r="G7931">
        <v>59079</v>
      </c>
      <c r="H7931" s="2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6963</v>
      </c>
      <c r="C7932" t="str">
        <f t="shared" si="123"/>
        <v>Nunnepog</v>
      </c>
      <c r="F7932" s="3"/>
      <c r="G7932">
        <v>59080</v>
      </c>
      <c r="H7932" s="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6964</v>
      </c>
      <c r="C7933" t="str">
        <f t="shared" si="123"/>
        <v>Barnstable Landfill</v>
      </c>
      <c r="F7933" s="3"/>
      <c r="G7933">
        <v>59081</v>
      </c>
      <c r="H7933" s="2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6965</v>
      </c>
      <c r="C7934" t="str">
        <f t="shared" si="123"/>
        <v>Dennis Landfill</v>
      </c>
      <c r="F7934" s="3"/>
      <c r="G7934">
        <v>59082</v>
      </c>
      <c r="H7934" s="2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6966</v>
      </c>
      <c r="C7935" t="str">
        <f t="shared" si="123"/>
        <v>Limon III Wind LLC</v>
      </c>
      <c r="F7935" s="3"/>
      <c r="G7935">
        <v>59083</v>
      </c>
      <c r="H7935" s="2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6967</v>
      </c>
      <c r="C7936" t="str">
        <f t="shared" si="123"/>
        <v>Lepomis PV Energy LLC</v>
      </c>
      <c r="F7936" s="3"/>
      <c r="G7936">
        <v>59085</v>
      </c>
      <c r="H7936" s="2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6968</v>
      </c>
      <c r="C7937" t="str">
        <f t="shared" si="123"/>
        <v>Goose Lake Solar</v>
      </c>
      <c r="F7937" s="3"/>
      <c r="G7937">
        <v>59086</v>
      </c>
      <c r="H7937" s="2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6969</v>
      </c>
      <c r="C7938" t="str">
        <f t="shared" ref="C7938:C8001" si="124">IF(H7938="",F7938,H7938)</f>
        <v>City of Corcoran Solar</v>
      </c>
      <c r="F7938" s="3"/>
      <c r="G7938">
        <v>59087</v>
      </c>
      <c r="H7938" s="2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6970</v>
      </c>
      <c r="C7939" t="str">
        <f t="shared" si="124"/>
        <v>Rockland Solar</v>
      </c>
      <c r="F7939" s="3"/>
      <c r="G7939">
        <v>59090</v>
      </c>
      <c r="H7939" s="2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6971</v>
      </c>
      <c r="C7940" t="str">
        <f t="shared" si="124"/>
        <v>Division 1</v>
      </c>
      <c r="F7940" s="3"/>
      <c r="G7940">
        <v>59094</v>
      </c>
      <c r="H7940" s="2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6972</v>
      </c>
      <c r="C7941" t="str">
        <f t="shared" si="124"/>
        <v>Division 2</v>
      </c>
      <c r="F7941" s="3"/>
      <c r="G7941">
        <v>59095</v>
      </c>
      <c r="H7941" s="2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6973</v>
      </c>
      <c r="C7942" t="str">
        <f t="shared" si="124"/>
        <v>Division 3</v>
      </c>
      <c r="F7942" s="3"/>
      <c r="G7942">
        <v>59096</v>
      </c>
      <c r="H7942" s="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6974</v>
      </c>
      <c r="C7943" t="str">
        <f t="shared" si="124"/>
        <v>Berry Plastics Solar</v>
      </c>
      <c r="F7943" s="3"/>
      <c r="G7943">
        <v>59097</v>
      </c>
      <c r="H7943" s="2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6975</v>
      </c>
      <c r="C7944" t="str">
        <f t="shared" si="124"/>
        <v>Kettering Solar 1</v>
      </c>
      <c r="F7944" s="3"/>
      <c r="G7944">
        <v>59098</v>
      </c>
      <c r="H7944" s="2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6976</v>
      </c>
      <c r="C7945" t="str">
        <f t="shared" si="124"/>
        <v>Kettering Solar 2</v>
      </c>
      <c r="F7945" s="3"/>
      <c r="G7945">
        <v>59099</v>
      </c>
      <c r="H7945" s="2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6977</v>
      </c>
      <c r="C7946" t="str">
        <f t="shared" si="124"/>
        <v>Chauncey Farm LLC</v>
      </c>
      <c r="F7946" s="3"/>
      <c r="G7946">
        <v>59100</v>
      </c>
      <c r="H7946" s="2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6978</v>
      </c>
      <c r="C7947" t="str">
        <f t="shared" si="124"/>
        <v>Dragstrip Farm</v>
      </c>
      <c r="F7947" s="3"/>
      <c r="G7947">
        <v>59102</v>
      </c>
      <c r="H7947" s="2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6979</v>
      </c>
      <c r="C7948" t="str">
        <f t="shared" si="124"/>
        <v>Market Farm</v>
      </c>
      <c r="F7948" s="3"/>
      <c r="G7948">
        <v>59105</v>
      </c>
      <c r="H7948" s="2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6980</v>
      </c>
      <c r="C7949" t="str">
        <f t="shared" si="124"/>
        <v>Snow Hill Solar 2 LLC</v>
      </c>
      <c r="F7949" s="3"/>
      <c r="G7949">
        <v>59106</v>
      </c>
      <c r="H7949" s="2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6981</v>
      </c>
      <c r="C7950" t="str">
        <f t="shared" si="124"/>
        <v>Mount Olive Farm</v>
      </c>
      <c r="F7950" s="3"/>
      <c r="G7950">
        <v>59107</v>
      </c>
      <c r="H7950" s="2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6982</v>
      </c>
      <c r="C7951" t="str">
        <f t="shared" si="124"/>
        <v>Spicewood Solar Farm LLC</v>
      </c>
      <c r="F7951" s="3"/>
      <c r="G7951">
        <v>59109</v>
      </c>
      <c r="H7951" s="2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6983</v>
      </c>
      <c r="C7952" t="str">
        <f t="shared" si="124"/>
        <v>Springfield Solar 1 LLC</v>
      </c>
      <c r="F7952" s="3"/>
      <c r="G7952">
        <v>59110</v>
      </c>
      <c r="H7952" s="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6984</v>
      </c>
      <c r="C7953" t="str">
        <f t="shared" si="124"/>
        <v>West Salisbury Farm LLC</v>
      </c>
      <c r="F7953" s="3"/>
      <c r="G7953">
        <v>59111</v>
      </c>
      <c r="H7953" s="2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6985</v>
      </c>
      <c r="C7954" t="str">
        <f t="shared" si="124"/>
        <v>Yanceyville Farm 2 LLC</v>
      </c>
      <c r="F7954" s="3"/>
      <c r="G7954">
        <v>59113</v>
      </c>
      <c r="H7954" s="2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6986</v>
      </c>
      <c r="C7955" t="str">
        <f t="shared" si="124"/>
        <v>Redmon Solar Farm LLC</v>
      </c>
      <c r="F7955" s="3"/>
      <c r="G7955">
        <v>59114</v>
      </c>
      <c r="H7955" s="2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6987</v>
      </c>
      <c r="C7956" t="str">
        <f t="shared" si="124"/>
        <v>Anderson Farm LLC</v>
      </c>
      <c r="F7956" s="3"/>
      <c r="G7956">
        <v>59115</v>
      </c>
      <c r="H7956" s="2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6988</v>
      </c>
      <c r="C7957" t="str">
        <f t="shared" si="124"/>
        <v>Woodbine Landfill Plant</v>
      </c>
      <c r="F7957" s="3"/>
      <c r="G7957">
        <v>59116</v>
      </c>
      <c r="H7957" s="2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6989</v>
      </c>
      <c r="C7958" t="str">
        <f t="shared" si="124"/>
        <v>DD Fayetteville Solar NC LLC</v>
      </c>
      <c r="F7958" s="3"/>
      <c r="G7958">
        <v>59117</v>
      </c>
      <c r="H7958" s="2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6990</v>
      </c>
      <c r="C7959" t="str">
        <f t="shared" si="124"/>
        <v>Cameron Wind 1 LLC</v>
      </c>
      <c r="F7959" s="3"/>
      <c r="G7959">
        <v>59118</v>
      </c>
      <c r="H7959" s="2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6991</v>
      </c>
      <c r="C7960" t="str">
        <f t="shared" si="124"/>
        <v>Warsaw I</v>
      </c>
      <c r="F7960" s="3"/>
      <c r="G7960">
        <v>59119</v>
      </c>
      <c r="H7960" s="2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6992</v>
      </c>
      <c r="C7961" t="str">
        <f t="shared" si="124"/>
        <v>Warsaw II</v>
      </c>
      <c r="F7961" s="3"/>
      <c r="G7961">
        <v>59120</v>
      </c>
      <c r="H7961" s="2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6993</v>
      </c>
      <c r="C7962" t="str">
        <f t="shared" si="124"/>
        <v>Acushnet-Braley Road 1</v>
      </c>
      <c r="F7962" s="3"/>
      <c r="G7962">
        <v>59121</v>
      </c>
      <c r="H7962" s="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6994</v>
      </c>
      <c r="C7963" t="str">
        <f t="shared" si="124"/>
        <v>Enerparc CA1 LLC</v>
      </c>
      <c r="F7963" s="3"/>
      <c r="G7963">
        <v>59122</v>
      </c>
      <c r="H7963" s="2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6995</v>
      </c>
      <c r="C7964" t="str">
        <f t="shared" si="124"/>
        <v>Moncure Farm LLC</v>
      </c>
      <c r="F7964" s="3"/>
      <c r="G7964">
        <v>59123</v>
      </c>
      <c r="H7964" s="2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6996</v>
      </c>
      <c r="C7965" t="str">
        <f t="shared" si="124"/>
        <v>Martin Creek Farm LLC</v>
      </c>
      <c r="F7965" s="3"/>
      <c r="G7965">
        <v>59124</v>
      </c>
      <c r="H7965" s="2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6997</v>
      </c>
      <c r="C7966" t="str">
        <f t="shared" si="124"/>
        <v>Kinston</v>
      </c>
      <c r="F7966" s="3"/>
      <c r="G7966">
        <v>59125</v>
      </c>
      <c r="H7966" s="2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6998</v>
      </c>
      <c r="C7967" t="str">
        <f t="shared" si="124"/>
        <v>Daniel Farm LLC</v>
      </c>
      <c r="F7967" s="3"/>
      <c r="G7967">
        <v>59126</v>
      </c>
      <c r="H7967" s="2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6999</v>
      </c>
      <c r="C7968" t="str">
        <f t="shared" si="124"/>
        <v>Bailey Farm LLC</v>
      </c>
      <c r="F7968" s="3"/>
      <c r="G7968">
        <v>59127</v>
      </c>
      <c r="H7968" s="2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7000</v>
      </c>
      <c r="C7969" t="str">
        <f t="shared" si="124"/>
        <v>Acushnet- High Hill</v>
      </c>
      <c r="F7969" s="3"/>
      <c r="G7969">
        <v>59128</v>
      </c>
      <c r="H7969" s="2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7001</v>
      </c>
      <c r="C7970" t="str">
        <f t="shared" si="124"/>
        <v>CSD 2- Freedom High</v>
      </c>
      <c r="F7970" s="3"/>
      <c r="G7970">
        <v>59129</v>
      </c>
      <c r="H7970" s="2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7002</v>
      </c>
      <c r="C7971" t="str">
        <f t="shared" si="124"/>
        <v>CSD 2 - Heritage High</v>
      </c>
      <c r="F7971" s="3"/>
      <c r="G7971">
        <v>59130</v>
      </c>
      <c r="H7971" s="2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7003</v>
      </c>
      <c r="C7972" t="str">
        <f t="shared" si="124"/>
        <v>Dartmouth Landfill</v>
      </c>
      <c r="F7972" s="3"/>
      <c r="G7972">
        <v>59131</v>
      </c>
      <c r="H7972" s="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7004</v>
      </c>
      <c r="C7973" t="str">
        <f t="shared" si="124"/>
        <v>EAFB - North Base</v>
      </c>
      <c r="F7973" s="3"/>
      <c r="G7973">
        <v>59132</v>
      </c>
      <c r="H7973" s="2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7005</v>
      </c>
      <c r="C7974" t="str">
        <f t="shared" si="124"/>
        <v>EAFB - South Base</v>
      </c>
      <c r="F7974" s="3"/>
      <c r="G7974">
        <v>59133</v>
      </c>
      <c r="H7974" s="2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7006</v>
      </c>
      <c r="C7975" t="str">
        <f t="shared" si="124"/>
        <v>Easton Landfill</v>
      </c>
      <c r="F7975" s="3"/>
      <c r="G7975">
        <v>59134</v>
      </c>
      <c r="H7975" s="2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7007</v>
      </c>
      <c r="C7976" t="str">
        <f t="shared" si="124"/>
        <v>Ludlow Landfill</v>
      </c>
      <c r="F7976" s="3"/>
      <c r="G7976">
        <v>59135</v>
      </c>
      <c r="H7976" s="2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7008</v>
      </c>
      <c r="C7977" t="str">
        <f t="shared" si="124"/>
        <v>Methuen Landfill</v>
      </c>
      <c r="F7977" s="3"/>
      <c r="G7977">
        <v>59136</v>
      </c>
      <c r="H7977" s="2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7009</v>
      </c>
      <c r="C7978" t="str">
        <f t="shared" si="124"/>
        <v>Plymouth Site 1</v>
      </c>
      <c r="F7978" s="3"/>
      <c r="G7978">
        <v>59137</v>
      </c>
      <c r="H7978" s="2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7010</v>
      </c>
      <c r="C7979" t="str">
        <f t="shared" si="124"/>
        <v>SDCCD - Miramar</v>
      </c>
      <c r="F7979" s="3"/>
      <c r="G7979">
        <v>59138</v>
      </c>
      <c r="H7979" s="2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7011</v>
      </c>
      <c r="C7980" t="str">
        <f t="shared" si="124"/>
        <v>SDCWA - Twin Oaks</v>
      </c>
      <c r="F7980" s="3"/>
      <c r="G7980">
        <v>59139</v>
      </c>
      <c r="H7980" s="2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7012</v>
      </c>
      <c r="C7981" t="str">
        <f t="shared" si="124"/>
        <v>EDF Lancaster</v>
      </c>
      <c r="F7981" s="3"/>
      <c r="G7981">
        <v>59140</v>
      </c>
      <c r="H7981" s="2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7013</v>
      </c>
      <c r="C7982" t="str">
        <f t="shared" si="124"/>
        <v>Manatee County LFGTE</v>
      </c>
      <c r="F7982" s="3"/>
      <c r="G7982">
        <v>59142</v>
      </c>
      <c r="H7982" s="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7014</v>
      </c>
      <c r="C7983" t="str">
        <f t="shared" si="124"/>
        <v>Front Range Project</v>
      </c>
      <c r="F7983" s="3"/>
      <c r="G7983">
        <v>59143</v>
      </c>
      <c r="H7983" s="2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7015</v>
      </c>
      <c r="C7984" t="str">
        <f t="shared" si="124"/>
        <v>Brighton PV Solar Plant</v>
      </c>
      <c r="F7984" s="3"/>
      <c r="G7984">
        <v>59144</v>
      </c>
      <c r="H7984" s="2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7016</v>
      </c>
      <c r="C7985" t="str">
        <f t="shared" si="124"/>
        <v>XPF Solar Field</v>
      </c>
      <c r="F7985" s="3"/>
      <c r="G7985">
        <v>59146</v>
      </c>
      <c r="H7985" s="2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7017</v>
      </c>
      <c r="C7986" t="str">
        <f t="shared" si="124"/>
        <v>Fair Wind Power</v>
      </c>
      <c r="F7986" s="3"/>
      <c r="G7986">
        <v>59147</v>
      </c>
      <c r="H7986" s="2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7018</v>
      </c>
      <c r="C7987" t="str">
        <f t="shared" si="124"/>
        <v>Harvest Power Orlando</v>
      </c>
      <c r="F7987" s="3"/>
      <c r="G7987">
        <v>59151</v>
      </c>
      <c r="H7987" s="2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7019</v>
      </c>
      <c r="C7988" t="str">
        <f t="shared" si="124"/>
        <v>Thornton PV1</v>
      </c>
      <c r="F7988" s="3"/>
      <c r="G7988">
        <v>59152</v>
      </c>
      <c r="H7988" s="2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7020</v>
      </c>
      <c r="C7989" t="str">
        <f t="shared" si="124"/>
        <v>Watson Seed Farm PV1</v>
      </c>
      <c r="F7989" s="3"/>
      <c r="G7989">
        <v>59153</v>
      </c>
      <c r="H7989" s="2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7021</v>
      </c>
      <c r="C7990" t="str">
        <f t="shared" si="124"/>
        <v>Bradley PV1</v>
      </c>
      <c r="F7990" s="3"/>
      <c r="G7990">
        <v>59154</v>
      </c>
      <c r="H7990" s="2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7022</v>
      </c>
      <c r="C7991" t="str">
        <f t="shared" si="124"/>
        <v>Shawboro PV1</v>
      </c>
      <c r="F7991" s="3"/>
      <c r="G7991">
        <v>59155</v>
      </c>
      <c r="H7991" s="2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7023</v>
      </c>
      <c r="C7992" t="str">
        <f t="shared" si="124"/>
        <v>Carter PV1</v>
      </c>
      <c r="F7992" s="3"/>
      <c r="G7992">
        <v>59156</v>
      </c>
      <c r="H7992" s="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7024</v>
      </c>
      <c r="C7993" t="str">
        <f t="shared" si="124"/>
        <v>Pecan PV1</v>
      </c>
      <c r="F7993" s="3"/>
      <c r="G7993">
        <v>59157</v>
      </c>
      <c r="H7993" s="2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7025</v>
      </c>
      <c r="C7994" t="str">
        <f t="shared" si="124"/>
        <v>Langley PV1</v>
      </c>
      <c r="F7994" s="3"/>
      <c r="G7994">
        <v>59158</v>
      </c>
      <c r="H7994" s="2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7026</v>
      </c>
      <c r="C7995" t="str">
        <f t="shared" si="124"/>
        <v>Highland Solar Center LLC</v>
      </c>
      <c r="F7995" s="3"/>
      <c r="G7995">
        <v>59163</v>
      </c>
      <c r="H7995" s="2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7027</v>
      </c>
      <c r="C7996" t="str">
        <f t="shared" si="124"/>
        <v>Bridgeport Disposal Solar Farm</v>
      </c>
      <c r="F7996" s="3"/>
      <c r="G7996">
        <v>59166</v>
      </c>
      <c r="H7996" s="2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7028</v>
      </c>
      <c r="C7997" t="str">
        <f t="shared" si="124"/>
        <v>Lancaster Solar 1</v>
      </c>
      <c r="F7997" s="3"/>
      <c r="G7997">
        <v>59167</v>
      </c>
      <c r="H7997" s="2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7029</v>
      </c>
      <c r="C7998" t="str">
        <f t="shared" si="124"/>
        <v>Avalon Solar</v>
      </c>
      <c r="F7998" s="3"/>
      <c r="G7998">
        <v>59168</v>
      </c>
      <c r="H7998" s="2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7030</v>
      </c>
      <c r="C7999" t="str">
        <f t="shared" si="124"/>
        <v>Lancaster Solar 2</v>
      </c>
      <c r="F7999" s="3"/>
      <c r="G7999">
        <v>59169</v>
      </c>
      <c r="H7999" s="2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7031</v>
      </c>
      <c r="C8000" t="str">
        <f t="shared" si="124"/>
        <v>Jakana Solar</v>
      </c>
      <c r="F8000" s="3"/>
      <c r="G8000">
        <v>59170</v>
      </c>
      <c r="H8000" s="2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7032</v>
      </c>
      <c r="C8001" t="str">
        <f t="shared" si="124"/>
        <v>Windsor Solar</v>
      </c>
      <c r="F8001" s="3"/>
      <c r="G8001">
        <v>59171</v>
      </c>
      <c r="H8001" s="2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7033</v>
      </c>
      <c r="C8002" t="str">
        <f t="shared" ref="C8002:C8065" si="125">IF(H8002="",F8002,H8002)</f>
        <v>Belmont</v>
      </c>
      <c r="F8002" s="3"/>
      <c r="G8002">
        <v>59172</v>
      </c>
      <c r="H8002" s="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7034</v>
      </c>
      <c r="C8003" t="str">
        <f t="shared" si="125"/>
        <v>Bethel Solar</v>
      </c>
      <c r="F8003" s="3"/>
      <c r="G8003">
        <v>59173</v>
      </c>
      <c r="H8003" s="2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7035</v>
      </c>
      <c r="C8004" t="str">
        <f t="shared" si="125"/>
        <v>Lewiston Solar</v>
      </c>
      <c r="F8004" s="3"/>
      <c r="G8004">
        <v>59174</v>
      </c>
      <c r="H8004" s="2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7036</v>
      </c>
      <c r="C8005" t="str">
        <f t="shared" si="125"/>
        <v>Williamston Solar</v>
      </c>
      <c r="F8005" s="3"/>
      <c r="G8005">
        <v>59176</v>
      </c>
      <c r="H8005" s="2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7037</v>
      </c>
      <c r="C8006" t="str">
        <f t="shared" si="125"/>
        <v>Franklin 1</v>
      </c>
      <c r="F8006" s="3"/>
      <c r="G8006">
        <v>59178</v>
      </c>
      <c r="H8006" s="2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7038</v>
      </c>
      <c r="C8007" t="str">
        <f t="shared" si="125"/>
        <v>Franklin 2</v>
      </c>
      <c r="F8007" s="3"/>
      <c r="G8007">
        <v>59179</v>
      </c>
      <c r="H8007" s="2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7039</v>
      </c>
      <c r="C8008" t="str">
        <f t="shared" si="125"/>
        <v>Marion Solar LNG</v>
      </c>
      <c r="F8008" s="3"/>
      <c r="G8008">
        <v>59180</v>
      </c>
      <c r="H8008" s="2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7040</v>
      </c>
      <c r="C8009" t="str">
        <f t="shared" si="125"/>
        <v>AgriReNew</v>
      </c>
      <c r="F8009" s="3"/>
      <c r="G8009">
        <v>59181</v>
      </c>
      <c r="H8009" s="2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7041</v>
      </c>
      <c r="C8010" t="str">
        <f t="shared" si="125"/>
        <v>Hesperia</v>
      </c>
      <c r="F8010" s="3"/>
      <c r="G8010">
        <v>59182</v>
      </c>
      <c r="H8010" s="2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7042</v>
      </c>
      <c r="C8011" t="str">
        <f t="shared" si="125"/>
        <v>CID Solar, LLC</v>
      </c>
      <c r="F8011" s="3"/>
      <c r="G8011">
        <v>59183</v>
      </c>
      <c r="H8011" s="2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7043</v>
      </c>
      <c r="C8012" t="str">
        <f t="shared" si="125"/>
        <v>Mulberry Farm LLC</v>
      </c>
      <c r="F8012" s="3"/>
      <c r="G8012">
        <v>59184</v>
      </c>
      <c r="H8012" s="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7044</v>
      </c>
      <c r="C8013" t="str">
        <f t="shared" si="125"/>
        <v>Jacobstown</v>
      </c>
      <c r="F8013" s="3"/>
      <c r="G8013">
        <v>59185</v>
      </c>
      <c r="H8013" s="2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7045</v>
      </c>
      <c r="C8014" t="str">
        <f t="shared" si="125"/>
        <v>West Pemberton</v>
      </c>
      <c r="F8014" s="3"/>
      <c r="G8014">
        <v>59186</v>
      </c>
      <c r="H8014" s="2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7046</v>
      </c>
      <c r="C8015" t="str">
        <f t="shared" si="125"/>
        <v>Selmer Farm LLC</v>
      </c>
      <c r="F8015" s="3"/>
      <c r="G8015">
        <v>59188</v>
      </c>
      <c r="H8015" s="2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7047</v>
      </c>
      <c r="C8016" t="str">
        <f t="shared" si="125"/>
        <v>East Wayne Solar LLC</v>
      </c>
      <c r="F8016" s="3"/>
      <c r="G8016">
        <v>59189</v>
      </c>
      <c r="H8016" s="2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7048</v>
      </c>
      <c r="C8017" t="str">
        <f t="shared" si="125"/>
        <v>Vickers</v>
      </c>
      <c r="F8017" s="3"/>
      <c r="G8017">
        <v>59190</v>
      </c>
      <c r="H8017" s="2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7049</v>
      </c>
      <c r="C8018" t="str">
        <f t="shared" si="125"/>
        <v>Soluga Farms 1</v>
      </c>
      <c r="F8018" s="3"/>
      <c r="G8018">
        <v>59191</v>
      </c>
      <c r="H8018" s="2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7050</v>
      </c>
      <c r="C8019" t="str">
        <f t="shared" si="125"/>
        <v>Soluga Farms 2 LLC</v>
      </c>
      <c r="F8019" s="3"/>
      <c r="G8019">
        <v>59192</v>
      </c>
      <c r="H8019" s="2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7051</v>
      </c>
      <c r="C8020" t="str">
        <f t="shared" si="125"/>
        <v>Portable Generator 2</v>
      </c>
      <c r="F8020" s="3"/>
      <c r="G8020">
        <v>59194</v>
      </c>
      <c r="H8020" s="2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7052</v>
      </c>
      <c r="C8021" t="str">
        <f t="shared" si="125"/>
        <v>Portable Generator 3</v>
      </c>
      <c r="F8021" s="3"/>
      <c r="G8021">
        <v>59195</v>
      </c>
      <c r="H8021" s="2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7053</v>
      </c>
      <c r="C8022" t="str">
        <f t="shared" si="125"/>
        <v>Portable Generator 1</v>
      </c>
      <c r="F8022" s="3"/>
      <c r="G8022">
        <v>59196</v>
      </c>
      <c r="H8022" s="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7054</v>
      </c>
      <c r="C8023" t="str">
        <f t="shared" si="125"/>
        <v>Sterling PV 3</v>
      </c>
      <c r="F8023" s="3"/>
      <c r="G8023">
        <v>59198</v>
      </c>
      <c r="H8023" s="2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7055</v>
      </c>
      <c r="C8024" t="str">
        <f t="shared" si="125"/>
        <v>Mesa PV1</v>
      </c>
      <c r="F8024" s="3"/>
      <c r="G8024">
        <v>59199</v>
      </c>
      <c r="H8024" s="2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7056</v>
      </c>
      <c r="C8025" t="str">
        <f t="shared" si="125"/>
        <v>Farmersville</v>
      </c>
      <c r="F8025" s="3"/>
      <c r="G8025">
        <v>59203</v>
      </c>
      <c r="H8025" s="2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7057</v>
      </c>
      <c r="C8026" t="str">
        <f t="shared" si="125"/>
        <v>OCI Alamo 3 LLC</v>
      </c>
      <c r="F8026" s="3"/>
      <c r="G8026">
        <v>59204</v>
      </c>
      <c r="H8026" s="2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7058</v>
      </c>
      <c r="C8027" t="str">
        <f t="shared" si="125"/>
        <v>OCI Alamo 5 LLC</v>
      </c>
      <c r="F8027" s="3"/>
      <c r="G8027">
        <v>59205</v>
      </c>
      <c r="H8027" s="2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7059</v>
      </c>
      <c r="C8028" t="str">
        <f t="shared" si="125"/>
        <v>Porterville 6 and 7</v>
      </c>
      <c r="F8028" s="3"/>
      <c r="G8028">
        <v>59219</v>
      </c>
      <c r="H8028" s="2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7060</v>
      </c>
      <c r="C8029" t="str">
        <f t="shared" si="125"/>
        <v>Pecan Row Landfill To Electric Facility</v>
      </c>
      <c r="F8029" s="3"/>
      <c r="G8029">
        <v>59221</v>
      </c>
      <c r="H8029" s="2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4837</v>
      </c>
      <c r="C8030" t="str">
        <f t="shared" si="125"/>
        <v>Cogeneration 2</v>
      </c>
      <c r="F8030" s="3"/>
      <c r="G8030">
        <v>59233</v>
      </c>
      <c r="H8030" s="2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7061</v>
      </c>
      <c r="C8031" t="str">
        <f t="shared" si="125"/>
        <v>Arbuckle Mountain Wind Farm LLC</v>
      </c>
      <c r="F8031" s="3"/>
      <c r="G8031">
        <v>59234</v>
      </c>
      <c r="H8031" s="2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7062</v>
      </c>
      <c r="C8032" t="str">
        <f t="shared" si="125"/>
        <v>Rising Tree Wind Farm II</v>
      </c>
      <c r="F8032" s="3"/>
      <c r="G8032">
        <v>59235</v>
      </c>
      <c r="H8032" s="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7063</v>
      </c>
      <c r="C8033" t="str">
        <f t="shared" si="125"/>
        <v>Rising Tree Wind Farm III</v>
      </c>
      <c r="F8033" s="3"/>
      <c r="G8033">
        <v>59236</v>
      </c>
      <c r="H8033" s="2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7064</v>
      </c>
      <c r="C8034" t="str">
        <f t="shared" si="125"/>
        <v>Lone Valley Solar Park II LLC</v>
      </c>
      <c r="F8034" s="3"/>
      <c r="G8034">
        <v>59237</v>
      </c>
      <c r="H8034" s="2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7065</v>
      </c>
      <c r="C8035" t="str">
        <f t="shared" si="125"/>
        <v>Windthorst-2</v>
      </c>
      <c r="F8035" s="3"/>
      <c r="G8035">
        <v>59238</v>
      </c>
      <c r="H8035" s="2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7066</v>
      </c>
      <c r="C8036" t="str">
        <f t="shared" si="125"/>
        <v>Eagle Springs Solar LLC</v>
      </c>
      <c r="F8036" s="3"/>
      <c r="G8036">
        <v>59239</v>
      </c>
      <c r="H8036" s="2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7067</v>
      </c>
      <c r="C8037" t="str">
        <f t="shared" si="125"/>
        <v>Green Gas-Port Charlotte LLC</v>
      </c>
      <c r="F8037" s="3"/>
      <c r="G8037">
        <v>59240</v>
      </c>
      <c r="H8037" s="2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7068</v>
      </c>
      <c r="C8038" t="str">
        <f t="shared" si="125"/>
        <v>Brockelman</v>
      </c>
      <c r="F8038" s="3"/>
      <c r="G8038">
        <v>59241</v>
      </c>
      <c r="H8038" s="2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7069</v>
      </c>
      <c r="C8039" t="str">
        <f t="shared" si="125"/>
        <v>Beverly</v>
      </c>
      <c r="F8039" s="3"/>
      <c r="G8039">
        <v>59242</v>
      </c>
      <c r="H8039" s="2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7070</v>
      </c>
      <c r="C8040" t="str">
        <f t="shared" si="125"/>
        <v>CCMUA</v>
      </c>
      <c r="F8040" s="3"/>
      <c r="G8040">
        <v>59248</v>
      </c>
      <c r="H8040" s="2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7071</v>
      </c>
      <c r="C8041" t="str">
        <f t="shared" si="125"/>
        <v>Johnston LFG Turbine Plant</v>
      </c>
      <c r="F8041" s="3"/>
      <c r="G8041">
        <v>59254</v>
      </c>
      <c r="H8041" s="2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7072</v>
      </c>
      <c r="C8042" t="str">
        <f t="shared" si="125"/>
        <v>Osprey Point RES</v>
      </c>
      <c r="F8042" s="3"/>
      <c r="G8042">
        <v>59255</v>
      </c>
      <c r="H8042" s="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7073</v>
      </c>
      <c r="C8043" t="str">
        <f t="shared" si="125"/>
        <v>Hidden View Dairy, LLC</v>
      </c>
      <c r="F8043" s="3"/>
      <c r="G8043">
        <v>59260</v>
      </c>
      <c r="H8043" s="2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7074</v>
      </c>
      <c r="C8044" t="str">
        <f t="shared" si="125"/>
        <v>Verizon-Torrance</v>
      </c>
      <c r="F8044" s="3"/>
      <c r="G8044">
        <v>59261</v>
      </c>
      <c r="H8044" s="2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7075</v>
      </c>
      <c r="C8045" t="str">
        <f t="shared" si="125"/>
        <v>Lancaster Little Rock</v>
      </c>
      <c r="F8045" s="3"/>
      <c r="G8045">
        <v>59262</v>
      </c>
      <c r="H8045" s="2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7076</v>
      </c>
      <c r="C8046" t="str">
        <f t="shared" si="125"/>
        <v>Merced Solar LLC</v>
      </c>
      <c r="F8046" s="3"/>
      <c r="G8046">
        <v>59265</v>
      </c>
      <c r="H8046" s="2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7077</v>
      </c>
      <c r="C8047" t="str">
        <f t="shared" si="125"/>
        <v>Mission Solar LLC</v>
      </c>
      <c r="F8047" s="3"/>
      <c r="G8047">
        <v>59267</v>
      </c>
      <c r="H8047" s="2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7078</v>
      </c>
      <c r="C8048" t="str">
        <f t="shared" si="125"/>
        <v>Hollister Solar LLC</v>
      </c>
      <c r="F8048" s="3"/>
      <c r="G8048">
        <v>59268</v>
      </c>
      <c r="H8048" s="2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7079</v>
      </c>
      <c r="C8049" t="str">
        <f t="shared" si="125"/>
        <v>Victor Mesa Linda B2</v>
      </c>
      <c r="F8049" s="3"/>
      <c r="G8049">
        <v>59269</v>
      </c>
      <c r="H8049" s="2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7080</v>
      </c>
      <c r="C8050" t="str">
        <f t="shared" si="125"/>
        <v>Victor Mesa Linda C2</v>
      </c>
      <c r="F8050" s="3"/>
      <c r="G8050">
        <v>59270</v>
      </c>
      <c r="H8050" s="2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7081</v>
      </c>
      <c r="C8051" t="str">
        <f t="shared" si="125"/>
        <v>Victor Mesa Linda D2</v>
      </c>
      <c r="F8051" s="3"/>
      <c r="G8051">
        <v>59271</v>
      </c>
      <c r="H8051" s="2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7082</v>
      </c>
      <c r="C8052" t="str">
        <f t="shared" si="125"/>
        <v>Victor Mesa Linda E2</v>
      </c>
      <c r="F8052" s="3"/>
      <c r="G8052">
        <v>59272</v>
      </c>
      <c r="H8052" s="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7083</v>
      </c>
      <c r="C8053" t="str">
        <f t="shared" si="125"/>
        <v>SEPV Palmdale East</v>
      </c>
      <c r="F8053" s="3"/>
      <c r="G8053">
        <v>59273</v>
      </c>
      <c r="H8053" s="2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7084</v>
      </c>
      <c r="C8054" t="str">
        <f t="shared" si="125"/>
        <v>Sutter Greeworks LLC</v>
      </c>
      <c r="F8054" s="3"/>
      <c r="G8054">
        <v>59274</v>
      </c>
      <c r="H8054" s="2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7085</v>
      </c>
      <c r="C8055" t="str">
        <f t="shared" si="125"/>
        <v>Sterlington Greenworks LLC</v>
      </c>
      <c r="F8055" s="3"/>
      <c r="G8055">
        <v>59275</v>
      </c>
      <c r="H8055" s="2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7086</v>
      </c>
      <c r="C8056" t="str">
        <f t="shared" si="125"/>
        <v>Medford WWTP</v>
      </c>
      <c r="F8056" s="3"/>
      <c r="G8056">
        <v>59277</v>
      </c>
      <c r="H8056" s="2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7087</v>
      </c>
      <c r="C8057" t="str">
        <f t="shared" si="125"/>
        <v>Reeves South</v>
      </c>
      <c r="F8057" s="3"/>
      <c r="G8057">
        <v>59278</v>
      </c>
      <c r="H8057" s="2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7088</v>
      </c>
      <c r="C8058" t="str">
        <f t="shared" si="125"/>
        <v>Life Technologies - Pleasanton</v>
      </c>
      <c r="F8058" s="3"/>
      <c r="G8058">
        <v>59279</v>
      </c>
      <c r="H8058" s="2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7089</v>
      </c>
      <c r="C8059" t="str">
        <f t="shared" si="125"/>
        <v>Kellogg's - San Jose</v>
      </c>
      <c r="F8059" s="3"/>
      <c r="G8059">
        <v>59280</v>
      </c>
      <c r="H8059" s="2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7090</v>
      </c>
      <c r="C8060" t="str">
        <f t="shared" si="125"/>
        <v>eBay - South Jordan</v>
      </c>
      <c r="F8060" s="3"/>
      <c r="G8060">
        <v>59281</v>
      </c>
      <c r="H8060" s="2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7091</v>
      </c>
      <c r="C8061" t="str">
        <f t="shared" si="125"/>
        <v>Green Machine</v>
      </c>
      <c r="F8061" s="3"/>
      <c r="G8061">
        <v>59282</v>
      </c>
      <c r="H8061" s="2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7092</v>
      </c>
      <c r="C8062" t="str">
        <f t="shared" si="125"/>
        <v>California PV Energy at ISD WWTP</v>
      </c>
      <c r="F8062" s="3"/>
      <c r="G8062">
        <v>59283</v>
      </c>
      <c r="H8062" s="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7093</v>
      </c>
      <c r="C8063" t="str">
        <f t="shared" si="125"/>
        <v>Mammoth Plains</v>
      </c>
      <c r="F8063" s="3"/>
      <c r="G8063">
        <v>59284</v>
      </c>
      <c r="H8063" s="2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7094</v>
      </c>
      <c r="C8064" t="str">
        <f t="shared" si="125"/>
        <v>WED NK Green</v>
      </c>
      <c r="F8064" s="3"/>
      <c r="G8064">
        <v>59295</v>
      </c>
      <c r="H8064" s="2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7095</v>
      </c>
      <c r="C8065" t="str">
        <f t="shared" si="125"/>
        <v>Carrier Clinic</v>
      </c>
      <c r="F8065" s="3"/>
      <c r="G8065">
        <v>59297</v>
      </c>
      <c r="H8065" s="2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7096</v>
      </c>
      <c r="C8066" t="str">
        <f t="shared" ref="C8066:C8129" si="126">IF(H8066="",F8066,H8066)</f>
        <v>Hanford 1 and 2</v>
      </c>
      <c r="F8066" s="3"/>
      <c r="G8066">
        <v>59300</v>
      </c>
      <c r="H8066" s="2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7097</v>
      </c>
      <c r="C8067" t="str">
        <f t="shared" si="126"/>
        <v>Black Oak Power Producers, LLC</v>
      </c>
      <c r="F8067" s="3"/>
      <c r="G8067">
        <v>59310</v>
      </c>
      <c r="H8067" s="2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7098</v>
      </c>
      <c r="C8068" t="str">
        <f t="shared" si="126"/>
        <v>Seiling Wind I</v>
      </c>
      <c r="F8068" s="3"/>
      <c r="G8068">
        <v>59311</v>
      </c>
      <c r="H8068" s="2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7099</v>
      </c>
      <c r="C8069" t="str">
        <f t="shared" si="126"/>
        <v>Seiling Wind II</v>
      </c>
      <c r="F8069" s="3"/>
      <c r="G8069">
        <v>59312</v>
      </c>
      <c r="H8069" s="2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7100</v>
      </c>
      <c r="C8070" t="str">
        <f t="shared" si="126"/>
        <v>North Run</v>
      </c>
      <c r="F8070" s="3"/>
      <c r="G8070">
        <v>59318</v>
      </c>
      <c r="H8070" s="2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7101</v>
      </c>
      <c r="C8071" t="str">
        <f t="shared" si="126"/>
        <v>Rock Solid</v>
      </c>
      <c r="F8071" s="3"/>
      <c r="G8071">
        <v>59319</v>
      </c>
      <c r="H8071" s="2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7102</v>
      </c>
      <c r="C8072" t="str">
        <f t="shared" si="126"/>
        <v>Los Vientos Windpower III</v>
      </c>
      <c r="F8072" s="3"/>
      <c r="G8072">
        <v>59320</v>
      </c>
      <c r="H8072" s="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7103</v>
      </c>
      <c r="C8073" t="str">
        <f t="shared" si="126"/>
        <v>Pumpjack Solar I</v>
      </c>
      <c r="F8073" s="3"/>
      <c r="G8073">
        <v>59322</v>
      </c>
      <c r="H8073" s="2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7104</v>
      </c>
      <c r="C8074" t="str">
        <f t="shared" si="126"/>
        <v>Sacramento (SMUD)</v>
      </c>
      <c r="F8074" s="3"/>
      <c r="G8074">
        <v>59323</v>
      </c>
      <c r="H8074" s="2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7105</v>
      </c>
      <c r="C8075" t="str">
        <f t="shared" si="126"/>
        <v>MCCo Solar Generating Facility</v>
      </c>
      <c r="F8075" s="3"/>
      <c r="G8075">
        <v>59324</v>
      </c>
      <c r="H8075" s="2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7106</v>
      </c>
      <c r="C8076" t="str">
        <f t="shared" si="126"/>
        <v>Marlboro Mushrooms Solar Field</v>
      </c>
      <c r="F8076" s="3"/>
      <c r="G8076">
        <v>59327</v>
      </c>
      <c r="H8076" s="2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7107</v>
      </c>
      <c r="C8077" t="str">
        <f t="shared" si="126"/>
        <v>Golden Acorn Casino</v>
      </c>
      <c r="F8077" s="3"/>
      <c r="G8077">
        <v>59328</v>
      </c>
      <c r="H8077" s="2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7108</v>
      </c>
      <c r="C8078" t="str">
        <f t="shared" si="126"/>
        <v>City of Soledad Water Reclamation</v>
      </c>
      <c r="F8078" s="3"/>
      <c r="G8078">
        <v>59329</v>
      </c>
      <c r="H8078" s="2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7109</v>
      </c>
      <c r="C8079" t="str">
        <f t="shared" si="126"/>
        <v>Taylor Farms</v>
      </c>
      <c r="F8079" s="3"/>
      <c r="G8079">
        <v>59330</v>
      </c>
      <c r="H8079" s="2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7110</v>
      </c>
      <c r="C8080" t="str">
        <f t="shared" si="126"/>
        <v>Anheuser-Busch #2</v>
      </c>
      <c r="F8080" s="3"/>
      <c r="G8080">
        <v>59331</v>
      </c>
      <c r="H8080" s="2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7111</v>
      </c>
      <c r="C8081" t="str">
        <f t="shared" si="126"/>
        <v>Mesquite Creek Wind</v>
      </c>
      <c r="F8081" s="3"/>
      <c r="G8081">
        <v>59332</v>
      </c>
      <c r="H8081" s="2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7112</v>
      </c>
      <c r="C8082" t="str">
        <f t="shared" si="126"/>
        <v>Faison Solar</v>
      </c>
      <c r="F8082" s="3"/>
      <c r="G8082">
        <v>59333</v>
      </c>
      <c r="H8082" s="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7113</v>
      </c>
      <c r="C8083" t="str">
        <f t="shared" si="126"/>
        <v>Catalina Solar 2, LLC</v>
      </c>
      <c r="F8083" s="3"/>
      <c r="G8083">
        <v>59334</v>
      </c>
      <c r="H8083" s="2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7114</v>
      </c>
      <c r="C8084" t="str">
        <f t="shared" si="126"/>
        <v>MCLB Landfill Gas to Energy</v>
      </c>
      <c r="F8084" s="3"/>
      <c r="G8084">
        <v>59335</v>
      </c>
      <c r="H8084" s="2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7115</v>
      </c>
      <c r="C8085" t="str">
        <f t="shared" si="126"/>
        <v>Harrell's Hill Solar Center LLC</v>
      </c>
      <c r="F8085" s="3"/>
      <c r="G8085">
        <v>59337</v>
      </c>
      <c r="H8085" s="2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7116</v>
      </c>
      <c r="C8086" t="str">
        <f t="shared" si="126"/>
        <v>Sundevil Power Holdings - Gila River</v>
      </c>
      <c r="F8086" s="3"/>
      <c r="G8086">
        <v>59338</v>
      </c>
      <c r="H8086" s="2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7117</v>
      </c>
      <c r="C8087" t="str">
        <f t="shared" si="126"/>
        <v>Quinto Solar PV Project</v>
      </c>
      <c r="F8087" s="3"/>
      <c r="G8087">
        <v>59339</v>
      </c>
      <c r="H8087" s="2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7118</v>
      </c>
      <c r="C8088" t="str">
        <f t="shared" si="126"/>
        <v>Dorena Hydro-Electric Facility</v>
      </c>
      <c r="F8088" s="3"/>
      <c r="G8088">
        <v>59357</v>
      </c>
      <c r="H8088" s="2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7119</v>
      </c>
      <c r="C8089" t="str">
        <f t="shared" si="126"/>
        <v>Devens</v>
      </c>
      <c r="F8089" s="3"/>
      <c r="G8089">
        <v>59358</v>
      </c>
      <c r="H8089" s="2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7120</v>
      </c>
      <c r="C8090" t="str">
        <f t="shared" si="126"/>
        <v>SCE-Snowline-Duncan Road (North)</v>
      </c>
      <c r="F8090" s="3"/>
      <c r="G8090">
        <v>59359</v>
      </c>
      <c r="H8090" s="2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7121</v>
      </c>
      <c r="C8091" t="str">
        <f t="shared" si="126"/>
        <v>SCE-Snowline-Duncan Road (South)</v>
      </c>
      <c r="F8091" s="3"/>
      <c r="G8091">
        <v>59360</v>
      </c>
      <c r="H8091" s="2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7122</v>
      </c>
      <c r="C8092" t="str">
        <f t="shared" si="126"/>
        <v>Browne Solar LLC</v>
      </c>
      <c r="F8092" s="3"/>
      <c r="G8092">
        <v>59361</v>
      </c>
      <c r="H8092" s="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7123</v>
      </c>
      <c r="C8093" t="str">
        <f t="shared" si="126"/>
        <v>Indian Hill Solar LLC</v>
      </c>
      <c r="F8093" s="3"/>
      <c r="G8093">
        <v>59362</v>
      </c>
      <c r="H8093" s="2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7124</v>
      </c>
      <c r="C8094" t="str">
        <f t="shared" si="126"/>
        <v>State Street Solar LLC</v>
      </c>
      <c r="F8094" s="3"/>
      <c r="G8094">
        <v>59363</v>
      </c>
      <c r="H8094" s="2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7125</v>
      </c>
      <c r="C8095" t="str">
        <f t="shared" si="126"/>
        <v>Plainfield One Solar LLC</v>
      </c>
      <c r="F8095" s="3"/>
      <c r="G8095">
        <v>59364</v>
      </c>
      <c r="H8095" s="2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7126</v>
      </c>
      <c r="C8096" t="str">
        <f t="shared" si="126"/>
        <v>24 Applegate Solar LLC</v>
      </c>
      <c r="F8096" s="3"/>
      <c r="G8096">
        <v>59365</v>
      </c>
      <c r="H8096" s="2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7127</v>
      </c>
      <c r="C8097" t="str">
        <f t="shared" si="126"/>
        <v>G&amp;S Wantage Solar LLC</v>
      </c>
      <c r="F8097" s="3"/>
      <c r="G8097">
        <v>59366</v>
      </c>
      <c r="H8097" s="2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7128</v>
      </c>
      <c r="C8098" t="str">
        <f t="shared" si="126"/>
        <v>Engelhard Solar LLC</v>
      </c>
      <c r="F8098" s="3"/>
      <c r="G8098">
        <v>59367</v>
      </c>
      <c r="H8098" s="2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7129</v>
      </c>
      <c r="C8099" t="str">
        <f t="shared" si="126"/>
        <v>Westborough Solar LLC</v>
      </c>
      <c r="F8099" s="3"/>
      <c r="G8099">
        <v>59368</v>
      </c>
      <c r="H8099" s="2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7130</v>
      </c>
      <c r="C8100" t="str">
        <f t="shared" si="126"/>
        <v>Lakewood Seven Solar LLC</v>
      </c>
      <c r="F8100" s="3"/>
      <c r="G8100">
        <v>59369</v>
      </c>
      <c r="H8100" s="2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7131</v>
      </c>
      <c r="C8101" t="str">
        <f t="shared" si="126"/>
        <v>4 Applegate Solar LLC</v>
      </c>
      <c r="F8101" s="3"/>
      <c r="G8101">
        <v>59370</v>
      </c>
      <c r="H8101" s="2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7132</v>
      </c>
      <c r="C8102" t="str">
        <f t="shared" si="126"/>
        <v>12 Applegate Solar LLC</v>
      </c>
      <c r="F8102" s="3"/>
      <c r="G8102">
        <v>59371</v>
      </c>
      <c r="H8102" s="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7133</v>
      </c>
      <c r="C8103" t="str">
        <f t="shared" si="126"/>
        <v>Broshco Fabricated Products</v>
      </c>
      <c r="F8103" s="3"/>
      <c r="G8103">
        <v>59373</v>
      </c>
      <c r="H8103" s="2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7134</v>
      </c>
      <c r="C8104" t="str">
        <f t="shared" si="126"/>
        <v>Old Mill Solar</v>
      </c>
      <c r="F8104" s="3"/>
      <c r="G8104">
        <v>59374</v>
      </c>
      <c r="H8104" s="2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7135</v>
      </c>
      <c r="C8105" t="str">
        <f t="shared" si="126"/>
        <v>Rose Hill</v>
      </c>
      <c r="F8105" s="3"/>
      <c r="G8105">
        <v>59375</v>
      </c>
      <c r="H8105" s="2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7136</v>
      </c>
      <c r="C8106" t="str">
        <f t="shared" si="126"/>
        <v>Dunn</v>
      </c>
      <c r="F8106" s="3"/>
      <c r="G8106">
        <v>59376</v>
      </c>
      <c r="H8106" s="2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7137</v>
      </c>
      <c r="C8107" t="str">
        <f t="shared" si="126"/>
        <v>Town of Cary</v>
      </c>
      <c r="F8107" s="3"/>
      <c r="G8107">
        <v>59377</v>
      </c>
      <c r="H8107" s="2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7138</v>
      </c>
      <c r="C8108" t="str">
        <f t="shared" si="126"/>
        <v>Helios Plaza CHP Plant</v>
      </c>
      <c r="F8108" s="3"/>
      <c r="G8108">
        <v>59378</v>
      </c>
      <c r="H8108" s="2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7139</v>
      </c>
      <c r="C8109" t="str">
        <f t="shared" si="126"/>
        <v>Wapsie Valley Creamery Back Up Generator</v>
      </c>
      <c r="F8109" s="3"/>
      <c r="G8109">
        <v>59379</v>
      </c>
      <c r="H8109" s="2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7140</v>
      </c>
      <c r="C8110" t="str">
        <f t="shared" si="126"/>
        <v>Wildwood Solar I, LLC</v>
      </c>
      <c r="F8110" s="3"/>
      <c r="G8110">
        <v>59380</v>
      </c>
      <c r="H8110" s="2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7141</v>
      </c>
      <c r="C8111" t="str">
        <f t="shared" si="126"/>
        <v>The Methodist Hospital, Gas Turbine</v>
      </c>
      <c r="F8111" s="3"/>
      <c r="G8111">
        <v>59381</v>
      </c>
      <c r="H8111" s="2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7142</v>
      </c>
      <c r="C8112" t="str">
        <f t="shared" si="126"/>
        <v>Paisley Geothermal Generating Plant</v>
      </c>
      <c r="F8112" s="3"/>
      <c r="G8112">
        <v>59382</v>
      </c>
      <c r="H8112" s="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7143</v>
      </c>
      <c r="C8113" t="str">
        <f t="shared" si="126"/>
        <v>East Kansas Agri-Energy, LLC</v>
      </c>
      <c r="F8113" s="3"/>
      <c r="G8113">
        <v>59383</v>
      </c>
      <c r="H8113" s="2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7144</v>
      </c>
      <c r="C8114" t="str">
        <f t="shared" si="126"/>
        <v>South Plains Wind Phase I</v>
      </c>
      <c r="F8114" s="3"/>
      <c r="G8114">
        <v>59384</v>
      </c>
      <c r="H8114" s="2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7145</v>
      </c>
      <c r="C8115" t="str">
        <f t="shared" si="126"/>
        <v>True North</v>
      </c>
      <c r="F8115" s="3"/>
      <c r="G8115">
        <v>59390</v>
      </c>
      <c r="H8115" s="2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7146</v>
      </c>
      <c r="C8116" t="str">
        <f t="shared" si="126"/>
        <v>Blue Ridge Generating</v>
      </c>
      <c r="F8116" s="3"/>
      <c r="G8116">
        <v>59392</v>
      </c>
      <c r="H8116" s="2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7147</v>
      </c>
      <c r="C8117" t="str">
        <f t="shared" si="126"/>
        <v>Eubank Landfill Solar Array</v>
      </c>
      <c r="F8117" s="3"/>
      <c r="G8117">
        <v>59393</v>
      </c>
      <c r="H8117" s="2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7148</v>
      </c>
      <c r="C8118" t="str">
        <f t="shared" si="126"/>
        <v>Grafton Solar</v>
      </c>
      <c r="F8118" s="3"/>
      <c r="G8118">
        <v>59394</v>
      </c>
      <c r="H8118" s="2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7149</v>
      </c>
      <c r="C8119" t="str">
        <f t="shared" si="126"/>
        <v>City of Tulare Water Facility</v>
      </c>
      <c r="F8119" s="3"/>
      <c r="G8119">
        <v>59395</v>
      </c>
      <c r="H8119" s="2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7150</v>
      </c>
      <c r="C8120" t="str">
        <f t="shared" si="126"/>
        <v>Shaffer</v>
      </c>
      <c r="F8120" s="3"/>
      <c r="G8120">
        <v>59396</v>
      </c>
      <c r="H8120" s="2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7151</v>
      </c>
      <c r="C8121" t="str">
        <f t="shared" si="126"/>
        <v>Searchlight Solar</v>
      </c>
      <c r="F8121" s="3"/>
      <c r="G8121">
        <v>59404</v>
      </c>
      <c r="H8121" s="2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7152</v>
      </c>
      <c r="C8122" t="str">
        <f t="shared" si="126"/>
        <v>Diamond Valley Solar Project</v>
      </c>
      <c r="F8122" s="3"/>
      <c r="G8122">
        <v>59405</v>
      </c>
      <c r="H8122" s="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7153</v>
      </c>
      <c r="C8123" t="str">
        <f t="shared" si="126"/>
        <v>Facile Solar</v>
      </c>
      <c r="F8123" s="3"/>
      <c r="G8123">
        <v>59406</v>
      </c>
      <c r="H8123" s="2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7154</v>
      </c>
      <c r="C8124" t="str">
        <f t="shared" si="126"/>
        <v>Newman Solar</v>
      </c>
      <c r="F8124" s="3"/>
      <c r="G8124">
        <v>59407</v>
      </c>
      <c r="H8124" s="2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7155</v>
      </c>
      <c r="C8125" t="str">
        <f t="shared" si="126"/>
        <v>Shafter Solar LLC</v>
      </c>
      <c r="F8125" s="3"/>
      <c r="G8125">
        <v>59408</v>
      </c>
      <c r="H8125" s="2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7156</v>
      </c>
      <c r="C8126" t="str">
        <f t="shared" si="126"/>
        <v>Madelyn Solar, LLC</v>
      </c>
      <c r="F8126" s="3"/>
      <c r="G8126">
        <v>59409</v>
      </c>
      <c r="H8126" s="2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7157</v>
      </c>
      <c r="C8127" t="str">
        <f t="shared" si="126"/>
        <v>Rudy Solar, LLC</v>
      </c>
      <c r="F8127" s="3"/>
      <c r="G8127">
        <v>59410</v>
      </c>
      <c r="H8127" s="2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7158</v>
      </c>
      <c r="C8128" t="str">
        <f t="shared" si="126"/>
        <v>Mitchell Solar, LLC</v>
      </c>
      <c r="F8128" s="3"/>
      <c r="G8128">
        <v>59411</v>
      </c>
      <c r="H8128" s="2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7159</v>
      </c>
      <c r="C8129" t="str">
        <f t="shared" si="126"/>
        <v>Algonquin SKIC20 Solar LLC</v>
      </c>
      <c r="F8129" s="3"/>
      <c r="G8129">
        <v>59412</v>
      </c>
      <c r="H8129" s="2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7160</v>
      </c>
      <c r="C8130" t="str">
        <f t="shared" ref="C8130:C8193" si="127">IF(H8130="",F8130,H8130)</f>
        <v>Corcoran Solar 2</v>
      </c>
      <c r="F8130" s="3"/>
      <c r="G8130">
        <v>59413</v>
      </c>
      <c r="H8130" s="2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7161</v>
      </c>
      <c r="C8131" t="str">
        <f t="shared" si="127"/>
        <v>Atwell Island West Solar</v>
      </c>
      <c r="F8131" s="3"/>
      <c r="G8131">
        <v>59414</v>
      </c>
      <c r="H8131" s="2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7162</v>
      </c>
      <c r="C8132" t="str">
        <f t="shared" si="127"/>
        <v>Backus Microgrid Project</v>
      </c>
      <c r="F8132" s="3"/>
      <c r="G8132">
        <v>59415</v>
      </c>
      <c r="H8132" s="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7163</v>
      </c>
      <c r="C8133" t="str">
        <f t="shared" si="127"/>
        <v>Anaheim Solar Energy Plant</v>
      </c>
      <c r="F8133" s="3"/>
      <c r="G8133">
        <v>59416</v>
      </c>
      <c r="H8133" s="2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7164</v>
      </c>
      <c r="C8134" t="str">
        <f t="shared" si="127"/>
        <v>Pleasant Hill Wind Energy Project</v>
      </c>
      <c r="F8134" s="3"/>
      <c r="G8134">
        <v>59417</v>
      </c>
      <c r="H8134" s="2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7165</v>
      </c>
      <c r="C8135" t="str">
        <f t="shared" si="127"/>
        <v>SCE-Snowline-White Road (South)</v>
      </c>
      <c r="F8135" s="3"/>
      <c r="G8135">
        <v>59421</v>
      </c>
      <c r="H8135" s="2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7166</v>
      </c>
      <c r="C8136" t="str">
        <f t="shared" si="127"/>
        <v>SCE-Snowline-White Road (North)</v>
      </c>
      <c r="F8136" s="3"/>
      <c r="G8136">
        <v>59422</v>
      </c>
      <c r="H8136" s="2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7167</v>
      </c>
      <c r="C8137" t="str">
        <f t="shared" si="127"/>
        <v>SCE-Snowline-White Rd (Central)</v>
      </c>
      <c r="F8137" s="3"/>
      <c r="G8137">
        <v>59423</v>
      </c>
      <c r="H8137" s="2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7168</v>
      </c>
      <c r="C8138" t="str">
        <f t="shared" si="127"/>
        <v>IND Solar Farm (Phase IIA)</v>
      </c>
      <c r="F8138" s="3"/>
      <c r="G8138">
        <v>59424</v>
      </c>
      <c r="H8138" s="2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7169</v>
      </c>
      <c r="C8139" t="str">
        <f t="shared" si="127"/>
        <v>Zimmerman Energy</v>
      </c>
      <c r="F8139" s="3"/>
      <c r="G8139">
        <v>59425</v>
      </c>
      <c r="H8139" s="2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7170</v>
      </c>
      <c r="C8140" t="str">
        <f t="shared" si="127"/>
        <v>GKS Solar</v>
      </c>
      <c r="F8140" s="3"/>
      <c r="G8140">
        <v>59426</v>
      </c>
      <c r="H8140" s="2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7171</v>
      </c>
      <c r="C8141" t="str">
        <f t="shared" si="127"/>
        <v>Two Mile Solar</v>
      </c>
      <c r="F8141" s="3"/>
      <c r="G8141">
        <v>59427</v>
      </c>
      <c r="H8141" s="2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7172</v>
      </c>
      <c r="C8142" t="str">
        <f t="shared" si="127"/>
        <v>Baker Creek Hydroelectric</v>
      </c>
      <c r="F8142" s="3"/>
      <c r="G8142">
        <v>59428</v>
      </c>
      <c r="H8142" s="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7173</v>
      </c>
      <c r="C8143" t="str">
        <f t="shared" si="127"/>
        <v>Downs Farm Solar</v>
      </c>
      <c r="F8143" s="3"/>
      <c r="G8143">
        <v>59429</v>
      </c>
      <c r="H8143" s="2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7174</v>
      </c>
      <c r="C8144" t="str">
        <f t="shared" si="127"/>
        <v>NRG Solar Las Vegas MB-1</v>
      </c>
      <c r="F8144" s="3"/>
      <c r="G8144">
        <v>59430</v>
      </c>
      <c r="H8144" s="2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7175</v>
      </c>
      <c r="C8145" t="str">
        <f t="shared" si="127"/>
        <v>Sierra Solar Greenworks</v>
      </c>
      <c r="F8145" s="3"/>
      <c r="G8145">
        <v>59431</v>
      </c>
      <c r="H8145" s="2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7176</v>
      </c>
      <c r="C8146" t="str">
        <f t="shared" si="127"/>
        <v>Duke Building 87</v>
      </c>
      <c r="F8146" s="3"/>
      <c r="G8146">
        <v>59432</v>
      </c>
      <c r="H8146" s="2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7177</v>
      </c>
      <c r="C8147" t="str">
        <f t="shared" si="127"/>
        <v>Duke Building 98</v>
      </c>
      <c r="F8147" s="3"/>
      <c r="G8147">
        <v>59433</v>
      </c>
      <c r="H8147" s="2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7178</v>
      </c>
      <c r="C8148" t="str">
        <f t="shared" si="127"/>
        <v>Duke Building 129</v>
      </c>
      <c r="F8148" s="3"/>
      <c r="G8148">
        <v>59434</v>
      </c>
      <c r="H8148" s="2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7179</v>
      </c>
      <c r="C8149" t="str">
        <f t="shared" si="127"/>
        <v>Oak Tree Energy</v>
      </c>
      <c r="F8149" s="3"/>
      <c r="G8149">
        <v>59435</v>
      </c>
      <c r="H8149" s="2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7180</v>
      </c>
      <c r="C8150" t="str">
        <f t="shared" si="127"/>
        <v>Lennon Generating</v>
      </c>
      <c r="F8150" s="3"/>
      <c r="G8150">
        <v>59436</v>
      </c>
      <c r="H8150" s="2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7181</v>
      </c>
      <c r="C8151" t="str">
        <f t="shared" si="127"/>
        <v>Stillwater B</v>
      </c>
      <c r="F8151" s="3"/>
      <c r="G8151">
        <v>59437</v>
      </c>
      <c r="H8151" s="2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7182</v>
      </c>
      <c r="C8152" t="str">
        <f t="shared" si="127"/>
        <v>Orono B</v>
      </c>
      <c r="F8152" s="3"/>
      <c r="G8152">
        <v>59438</v>
      </c>
      <c r="H8152" s="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7183</v>
      </c>
      <c r="C8153" t="str">
        <f t="shared" si="127"/>
        <v>COC Surry LFG, LLC</v>
      </c>
      <c r="F8153" s="3"/>
      <c r="G8153">
        <v>59439</v>
      </c>
      <c r="H8153" s="2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7184</v>
      </c>
      <c r="C8154" t="str">
        <f t="shared" si="127"/>
        <v>Adelanto Solar II, LLC</v>
      </c>
      <c r="F8154" s="3"/>
      <c r="G8154">
        <v>59440</v>
      </c>
      <c r="H8154" s="2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7185</v>
      </c>
      <c r="C8155" t="str">
        <f t="shared" si="127"/>
        <v>Adelanto Solar, LLC</v>
      </c>
      <c r="F8155" s="3"/>
      <c r="G8155">
        <v>59441</v>
      </c>
      <c r="H8155" s="2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7186</v>
      </c>
      <c r="C8156" t="str">
        <f t="shared" si="127"/>
        <v>Logans Gap Wind LLC</v>
      </c>
      <c r="F8156" s="3"/>
      <c r="G8156">
        <v>59442</v>
      </c>
      <c r="H8156" s="2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7187</v>
      </c>
      <c r="C8157" t="str">
        <f t="shared" si="127"/>
        <v>TA-Acacia, LLC</v>
      </c>
      <c r="F8157" s="3"/>
      <c r="G8157">
        <v>59443</v>
      </c>
      <c r="H8157" s="2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7188</v>
      </c>
      <c r="C8158" t="str">
        <f t="shared" si="127"/>
        <v>SR85</v>
      </c>
      <c r="F8158" s="3"/>
      <c r="G8158">
        <v>59444</v>
      </c>
      <c r="H8158" s="2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7189</v>
      </c>
      <c r="C8159" t="str">
        <f t="shared" si="127"/>
        <v>St. Albans SPEED Project</v>
      </c>
      <c r="F8159" s="3"/>
      <c r="G8159">
        <v>59445</v>
      </c>
      <c r="H8159" s="2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7190</v>
      </c>
      <c r="C8160" t="str">
        <f t="shared" si="127"/>
        <v>Cranbury</v>
      </c>
      <c r="F8160" s="3"/>
      <c r="G8160">
        <v>59446</v>
      </c>
      <c r="H8160" s="2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7191</v>
      </c>
      <c r="C8161" t="str">
        <f t="shared" si="127"/>
        <v>Pacific Rim Dairy Digester</v>
      </c>
      <c r="F8161" s="3"/>
      <c r="G8161">
        <v>59447</v>
      </c>
      <c r="H8161" s="2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7192</v>
      </c>
      <c r="C8162" t="str">
        <f t="shared" si="127"/>
        <v>Waxdale</v>
      </c>
      <c r="F8162" s="3"/>
      <c r="G8162">
        <v>59448</v>
      </c>
      <c r="H8162" s="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7193</v>
      </c>
      <c r="C8163" t="str">
        <f t="shared" si="127"/>
        <v>Decatur County Solar Project</v>
      </c>
      <c r="F8163" s="3"/>
      <c r="G8163">
        <v>59449</v>
      </c>
      <c r="H8163" s="2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7194</v>
      </c>
      <c r="C8164" t="str">
        <f t="shared" si="127"/>
        <v>Decatur Parkway Solar Project, LLC</v>
      </c>
      <c r="F8164" s="3"/>
      <c r="G8164">
        <v>59450</v>
      </c>
      <c r="H8164" s="2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7195</v>
      </c>
      <c r="C8165" t="str">
        <f t="shared" si="127"/>
        <v>CBC Solar Energy Gen Fac Phase 2</v>
      </c>
      <c r="F8165" s="3"/>
      <c r="G8165">
        <v>59451</v>
      </c>
      <c r="H8165" s="2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7196</v>
      </c>
      <c r="C8166" t="str">
        <f t="shared" si="127"/>
        <v>East. Michigan Univ. Heating Plant</v>
      </c>
      <c r="F8166" s="3"/>
      <c r="G8166">
        <v>59452</v>
      </c>
      <c r="H8166" s="2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7197</v>
      </c>
      <c r="C8167" t="str">
        <f t="shared" si="127"/>
        <v>Albany Medical Ctr Cogen Plant</v>
      </c>
      <c r="F8167" s="3"/>
      <c r="G8167">
        <v>59453</v>
      </c>
      <c r="H8167" s="2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7198</v>
      </c>
      <c r="C8168" t="str">
        <f t="shared" si="127"/>
        <v>Valencia Solar</v>
      </c>
      <c r="F8168" s="3"/>
      <c r="G8168">
        <v>59454</v>
      </c>
      <c r="H8168" s="2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7199</v>
      </c>
      <c r="C8169" t="str">
        <f t="shared" si="127"/>
        <v>Tech Park Solar</v>
      </c>
      <c r="F8169" s="3"/>
      <c r="G8169">
        <v>59455</v>
      </c>
      <c r="H8169" s="2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7200</v>
      </c>
      <c r="C8170" t="str">
        <f t="shared" si="127"/>
        <v>P Plant</v>
      </c>
      <c r="F8170" s="3"/>
      <c r="G8170">
        <v>59456</v>
      </c>
      <c r="H8170" s="2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7201</v>
      </c>
      <c r="C8171" t="str">
        <f t="shared" si="127"/>
        <v>Q Plant</v>
      </c>
      <c r="F8171" s="3"/>
      <c r="G8171">
        <v>59457</v>
      </c>
      <c r="H8171" s="2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7202</v>
      </c>
      <c r="C8172" t="str">
        <f t="shared" si="127"/>
        <v>W Plant</v>
      </c>
      <c r="F8172" s="3"/>
      <c r="G8172">
        <v>59458</v>
      </c>
      <c r="H8172" s="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7203</v>
      </c>
      <c r="C8173" t="str">
        <f t="shared" si="127"/>
        <v>Hickory Ridge Landfill Solar Project</v>
      </c>
      <c r="F8173" s="3"/>
      <c r="G8173">
        <v>59459</v>
      </c>
      <c r="H8173" s="2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7204</v>
      </c>
      <c r="C8174" t="str">
        <f t="shared" si="127"/>
        <v>Kay Wind, LLC</v>
      </c>
      <c r="F8174" s="3"/>
      <c r="G8174">
        <v>59460</v>
      </c>
      <c r="H8174" s="2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7205</v>
      </c>
      <c r="C8175" t="str">
        <f t="shared" si="127"/>
        <v>Denver Intl Airport IV Solar</v>
      </c>
      <c r="F8175" s="3"/>
      <c r="G8175">
        <v>59462</v>
      </c>
      <c r="H8175" s="2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7206</v>
      </c>
      <c r="C8176" t="str">
        <f t="shared" si="127"/>
        <v>Ayers Village Solar</v>
      </c>
      <c r="F8176" s="3"/>
      <c r="G8176">
        <v>59463</v>
      </c>
      <c r="H8176" s="2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7207</v>
      </c>
      <c r="C8177" t="str">
        <f t="shared" si="127"/>
        <v>Monson Solar</v>
      </c>
      <c r="F8177" s="3"/>
      <c r="G8177">
        <v>59464</v>
      </c>
      <c r="H8177" s="2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7208</v>
      </c>
      <c r="C8178" t="str">
        <f t="shared" si="127"/>
        <v>Sullivan Solar</v>
      </c>
      <c r="F8178" s="3"/>
      <c r="G8178">
        <v>59465</v>
      </c>
      <c r="H8178" s="2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7209</v>
      </c>
      <c r="C8179" t="str">
        <f t="shared" si="127"/>
        <v>Winchendon Solar</v>
      </c>
      <c r="F8179" s="3"/>
      <c r="G8179">
        <v>59466</v>
      </c>
      <c r="H8179" s="2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7210</v>
      </c>
      <c r="C8180" t="str">
        <f t="shared" si="127"/>
        <v>Coldwater Peaking Plant</v>
      </c>
      <c r="F8180" s="3"/>
      <c r="G8180">
        <v>59467</v>
      </c>
      <c r="H8180" s="2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7211</v>
      </c>
      <c r="C8181" t="str">
        <f t="shared" si="127"/>
        <v>KS Solar Six LLC</v>
      </c>
      <c r="F8181" s="3"/>
      <c r="G8181">
        <v>59468</v>
      </c>
      <c r="H8181" s="2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7212</v>
      </c>
      <c r="C8182" t="str">
        <f t="shared" si="127"/>
        <v>Alamo Solar</v>
      </c>
      <c r="F8182" s="3"/>
      <c r="G8182">
        <v>59469</v>
      </c>
      <c r="H8182" s="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7213</v>
      </c>
      <c r="C8183" t="str">
        <f t="shared" si="127"/>
        <v>Cornell Snyder Road Solar Array</v>
      </c>
      <c r="F8183" s="3"/>
      <c r="G8183">
        <v>59470</v>
      </c>
      <c r="H8183" s="2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F8184" s="3"/>
      <c r="G8184">
        <v>59472</v>
      </c>
      <c r="H8184" s="2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7214</v>
      </c>
      <c r="C8185" t="str">
        <f t="shared" si="127"/>
        <v>Apple Data Center PV3</v>
      </c>
      <c r="F8185" s="3"/>
      <c r="G8185">
        <v>59474</v>
      </c>
      <c r="H8185" s="2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7215</v>
      </c>
      <c r="C8186" t="str">
        <f t="shared" si="127"/>
        <v>Palo Duro Wind</v>
      </c>
      <c r="F8186" s="3"/>
      <c r="G8186">
        <v>59475</v>
      </c>
      <c r="H8186" s="2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7216</v>
      </c>
      <c r="C8187" t="str">
        <f t="shared" si="127"/>
        <v>Clarendon Solar Farm</v>
      </c>
      <c r="F8187" s="3"/>
      <c r="G8187">
        <v>59476</v>
      </c>
      <c r="H8187" s="2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7217</v>
      </c>
      <c r="C8188" t="str">
        <f t="shared" si="127"/>
        <v>Claire Solar Farm</v>
      </c>
      <c r="F8188" s="3"/>
      <c r="G8188">
        <v>59477</v>
      </c>
      <c r="H8188" s="2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7218</v>
      </c>
      <c r="C8189" t="str">
        <f t="shared" si="127"/>
        <v>IMPA Richmond Solar Park</v>
      </c>
      <c r="F8189" s="3"/>
      <c r="G8189">
        <v>59478</v>
      </c>
      <c r="H8189" s="2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7219</v>
      </c>
      <c r="C8190" t="str">
        <f t="shared" si="127"/>
        <v>IMPA Frankton Solar Park</v>
      </c>
      <c r="F8190" s="3"/>
      <c r="G8190">
        <v>59479</v>
      </c>
      <c r="H8190" s="2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7220</v>
      </c>
      <c r="C8191" t="str">
        <f t="shared" si="127"/>
        <v>IMPA Rensselaer Solar Park</v>
      </c>
      <c r="F8191" s="3"/>
      <c r="G8191">
        <v>59480</v>
      </c>
      <c r="H8191" s="2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7221</v>
      </c>
      <c r="C8192" t="str">
        <f t="shared" si="127"/>
        <v>IMPA Peru Solar Park</v>
      </c>
      <c r="F8192" s="3"/>
      <c r="G8192">
        <v>59481</v>
      </c>
      <c r="H8192" s="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7222</v>
      </c>
      <c r="C8193" t="str">
        <f t="shared" si="127"/>
        <v>IMPA Tell City Solar Park</v>
      </c>
      <c r="F8193" s="3"/>
      <c r="G8193">
        <v>59482</v>
      </c>
      <c r="H8193" s="2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7223</v>
      </c>
      <c r="C8194" t="str">
        <f t="shared" ref="C8194:C8257" si="128">IF(H8194="",F8194,H8194)</f>
        <v>IMPA Crawfordsville Solar Park</v>
      </c>
      <c r="F8194" s="3"/>
      <c r="G8194">
        <v>59483</v>
      </c>
      <c r="H8194" s="2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7224</v>
      </c>
      <c r="C8195" t="str">
        <f t="shared" si="128"/>
        <v>Hadley Solar, LLC</v>
      </c>
      <c r="F8195" s="3"/>
      <c r="G8195">
        <v>59484</v>
      </c>
      <c r="H8195" s="2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7225</v>
      </c>
      <c r="C8196" t="str">
        <f t="shared" si="128"/>
        <v>265 Pleasant Solar NG, LLC</v>
      </c>
      <c r="F8196" s="3"/>
      <c r="G8196">
        <v>59485</v>
      </c>
      <c r="H8196" s="2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7226</v>
      </c>
      <c r="C8197" t="str">
        <f t="shared" si="128"/>
        <v>Highwater Solar I</v>
      </c>
      <c r="F8197" s="3"/>
      <c r="G8197">
        <v>59487</v>
      </c>
      <c r="H8197" s="2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7227</v>
      </c>
      <c r="C8198" t="str">
        <f t="shared" si="128"/>
        <v>Anthony Wayne Solar #1</v>
      </c>
      <c r="F8198" s="3"/>
      <c r="G8198">
        <v>59489</v>
      </c>
      <c r="H8198" s="2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7228</v>
      </c>
      <c r="C8199" t="str">
        <f t="shared" si="128"/>
        <v>Antares-GRE 314 East Lyme LLC</v>
      </c>
      <c r="F8199" s="3"/>
      <c r="G8199">
        <v>59495</v>
      </c>
      <c r="H8199" s="2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7229</v>
      </c>
      <c r="C8200" t="str">
        <f t="shared" si="128"/>
        <v>BYUI Central Energy Facility</v>
      </c>
      <c r="F8200" s="3"/>
      <c r="G8200">
        <v>59496</v>
      </c>
      <c r="H8200" s="2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7230</v>
      </c>
      <c r="C8201" t="str">
        <f t="shared" si="128"/>
        <v>Andrew Solar</v>
      </c>
      <c r="F8201" s="3"/>
      <c r="G8201">
        <v>59497</v>
      </c>
      <c r="H8201" s="2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7231</v>
      </c>
      <c r="C8202" t="str">
        <f t="shared" si="128"/>
        <v>Tracy Solar</v>
      </c>
      <c r="F8202" s="3"/>
      <c r="G8202">
        <v>59498</v>
      </c>
      <c r="H8202" s="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7232</v>
      </c>
      <c r="C8203" t="str">
        <f t="shared" si="128"/>
        <v>Sarah Solar</v>
      </c>
      <c r="F8203" s="3"/>
      <c r="G8203">
        <v>59500</v>
      </c>
      <c r="H8203" s="2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7233</v>
      </c>
      <c r="C8204" t="str">
        <f t="shared" si="128"/>
        <v>Nitro Solar</v>
      </c>
      <c r="F8204" s="3"/>
      <c r="G8204">
        <v>59501</v>
      </c>
      <c r="H8204" s="2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7234</v>
      </c>
      <c r="C8205" t="str">
        <f t="shared" si="128"/>
        <v>Melinda Solar</v>
      </c>
      <c r="F8205" s="3"/>
      <c r="G8205">
        <v>59502</v>
      </c>
      <c r="H8205" s="2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7235</v>
      </c>
      <c r="C8206" t="str">
        <f t="shared" si="128"/>
        <v>Porter Solar</v>
      </c>
      <c r="F8206" s="3"/>
      <c r="G8206">
        <v>59504</v>
      </c>
      <c r="H8206" s="2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7236</v>
      </c>
      <c r="C8207" t="str">
        <f t="shared" si="128"/>
        <v>Sun Devil Solar</v>
      </c>
      <c r="F8207" s="3"/>
      <c r="G8207">
        <v>59505</v>
      </c>
      <c r="H8207" s="2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7237</v>
      </c>
      <c r="C8208" t="str">
        <f t="shared" si="128"/>
        <v>Quincy Solar</v>
      </c>
      <c r="F8208" s="3"/>
      <c r="G8208">
        <v>59506</v>
      </c>
      <c r="H8208" s="2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7238</v>
      </c>
      <c r="C8209" t="str">
        <f t="shared" si="128"/>
        <v>Old Catawba PV 1</v>
      </c>
      <c r="F8209" s="3"/>
      <c r="G8209">
        <v>59519</v>
      </c>
      <c r="H8209" s="2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7239</v>
      </c>
      <c r="C8210" t="str">
        <f t="shared" si="128"/>
        <v>Little River PV 1</v>
      </c>
      <c r="F8210" s="3"/>
      <c r="G8210">
        <v>59521</v>
      </c>
      <c r="H8210" s="2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7240</v>
      </c>
      <c r="C8211" t="str">
        <f t="shared" si="128"/>
        <v>Whitakers</v>
      </c>
      <c r="F8211" s="3"/>
      <c r="G8211">
        <v>59526</v>
      </c>
      <c r="H8211" s="2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7241</v>
      </c>
      <c r="C8212" t="str">
        <f t="shared" si="128"/>
        <v>Kelford</v>
      </c>
      <c r="F8212" s="3"/>
      <c r="G8212">
        <v>59527</v>
      </c>
      <c r="H8212" s="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7242</v>
      </c>
      <c r="C8213" t="str">
        <f t="shared" si="128"/>
        <v>Bannock County LFG to Energy</v>
      </c>
      <c r="F8213" s="3"/>
      <c r="G8213">
        <v>59529</v>
      </c>
      <c r="H8213" s="2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7243</v>
      </c>
      <c r="C8214" t="str">
        <f t="shared" si="128"/>
        <v>Pasquotank</v>
      </c>
      <c r="F8214" s="3"/>
      <c r="G8214">
        <v>59530</v>
      </c>
      <c r="H8214" s="2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7244</v>
      </c>
      <c r="C8215" t="str">
        <f t="shared" si="128"/>
        <v>Princeton</v>
      </c>
      <c r="F8215" s="3"/>
      <c r="G8215">
        <v>59533</v>
      </c>
      <c r="H8215" s="2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7245</v>
      </c>
      <c r="C8216" t="str">
        <f t="shared" si="128"/>
        <v>4Oaks</v>
      </c>
      <c r="F8216" s="3"/>
      <c r="G8216">
        <v>59534</v>
      </c>
      <c r="H8216" s="2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7246</v>
      </c>
      <c r="C8217" t="str">
        <f t="shared" si="128"/>
        <v>SR Hazlehurst</v>
      </c>
      <c r="F8217" s="3"/>
      <c r="G8217">
        <v>59535</v>
      </c>
      <c r="H8217" s="2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7247</v>
      </c>
      <c r="C8218" t="str">
        <f t="shared" si="128"/>
        <v>Coronus Adelanto West 1</v>
      </c>
      <c r="F8218" s="3"/>
      <c r="G8218">
        <v>59536</v>
      </c>
      <c r="H8218" s="2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7248</v>
      </c>
      <c r="C8219" t="str">
        <f t="shared" si="128"/>
        <v>Coronus Adelanto West 2</v>
      </c>
      <c r="F8219" s="3"/>
      <c r="G8219">
        <v>59537</v>
      </c>
      <c r="H8219" s="2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7249</v>
      </c>
      <c r="C8220" t="str">
        <f t="shared" si="128"/>
        <v>Park Meridian #1</v>
      </c>
      <c r="F8220" s="3"/>
      <c r="G8220">
        <v>59539</v>
      </c>
      <c r="H8220" s="2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7250</v>
      </c>
      <c r="C8221" t="str">
        <f t="shared" si="128"/>
        <v>Rancho Cucamonga Dist #1</v>
      </c>
      <c r="F8221" s="3"/>
      <c r="G8221">
        <v>59540</v>
      </c>
      <c r="H8221" s="2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7251</v>
      </c>
      <c r="C8222" t="str">
        <f t="shared" si="128"/>
        <v>Terra Francesco</v>
      </c>
      <c r="F8222" s="3"/>
      <c r="G8222">
        <v>59541</v>
      </c>
      <c r="H8222" s="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7252</v>
      </c>
      <c r="C8223" t="str">
        <f t="shared" si="128"/>
        <v>Acton Solar Landfill</v>
      </c>
      <c r="F8223" s="3"/>
      <c r="G8223">
        <v>59543</v>
      </c>
      <c r="H8223" s="2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7253</v>
      </c>
      <c r="C8224" t="str">
        <f t="shared" si="128"/>
        <v>Parlin Solar LLC</v>
      </c>
      <c r="F8224" s="3"/>
      <c r="G8224">
        <v>59544</v>
      </c>
      <c r="H8224" s="2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7254</v>
      </c>
      <c r="C8225" t="str">
        <f t="shared" si="128"/>
        <v>Springfield Solar LLC</v>
      </c>
      <c r="F8225" s="3"/>
      <c r="G8225">
        <v>59545</v>
      </c>
      <c r="H8225" s="2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7255</v>
      </c>
      <c r="C8226" t="str">
        <f t="shared" si="128"/>
        <v>Beaver Solar LLC</v>
      </c>
      <c r="F8226" s="3"/>
      <c r="G8226">
        <v>59546</v>
      </c>
      <c r="H8226" s="2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7256</v>
      </c>
      <c r="C8227" t="str">
        <f t="shared" si="128"/>
        <v>Creswell Alligood Solar, LLC</v>
      </c>
      <c r="F8227" s="3"/>
      <c r="G8227">
        <v>59548</v>
      </c>
      <c r="H8227" s="2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7257</v>
      </c>
      <c r="C8228" t="str">
        <f t="shared" si="128"/>
        <v>Everetts Wildcat Solar, LLC</v>
      </c>
      <c r="F8228" s="3"/>
      <c r="G8228">
        <v>59549</v>
      </c>
      <c r="H8228" s="2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7258</v>
      </c>
      <c r="C8229" t="str">
        <f t="shared" si="128"/>
        <v>Putah Creek Solar Farm</v>
      </c>
      <c r="F8229" s="3"/>
      <c r="G8229">
        <v>59550</v>
      </c>
      <c r="H8229" s="2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7259</v>
      </c>
      <c r="C8230" t="str">
        <f t="shared" si="128"/>
        <v>FLS Solar 200, LLC</v>
      </c>
      <c r="F8230" s="3"/>
      <c r="G8230">
        <v>59551</v>
      </c>
      <c r="H8230" s="2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7260</v>
      </c>
      <c r="C8231" t="str">
        <f t="shared" si="128"/>
        <v>FLS Solar 170, LLC</v>
      </c>
      <c r="F8231" s="3"/>
      <c r="G8231">
        <v>59552</v>
      </c>
      <c r="H8231" s="2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7261</v>
      </c>
      <c r="C8232" t="str">
        <f t="shared" si="128"/>
        <v>Innovative Solar 14, LLC</v>
      </c>
      <c r="F8232" s="3"/>
      <c r="G8232">
        <v>59553</v>
      </c>
      <c r="H8232" s="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7262</v>
      </c>
      <c r="C8233" t="str">
        <f t="shared" si="128"/>
        <v>Innovative Solar 15, LLC</v>
      </c>
      <c r="F8233" s="3"/>
      <c r="G8233">
        <v>59554</v>
      </c>
      <c r="H8233" s="2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7263</v>
      </c>
      <c r="C8234" t="str">
        <f t="shared" si="128"/>
        <v>Vega Solar</v>
      </c>
      <c r="F8234" s="3"/>
      <c r="G8234">
        <v>59555</v>
      </c>
      <c r="H8234" s="2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7264</v>
      </c>
      <c r="C8235" t="str">
        <f t="shared" si="128"/>
        <v>Clean Fuel Dane Community Digester</v>
      </c>
      <c r="F8235" s="3"/>
      <c r="G8235">
        <v>59559</v>
      </c>
      <c r="H8235" s="2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7265</v>
      </c>
      <c r="C8236" t="str">
        <f t="shared" si="128"/>
        <v>Springer Solar 1</v>
      </c>
      <c r="F8236" s="3"/>
      <c r="G8236">
        <v>59560</v>
      </c>
      <c r="H8236" s="2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7266</v>
      </c>
      <c r="C8237" t="str">
        <f t="shared" si="128"/>
        <v>Crockett Farm</v>
      </c>
      <c r="F8237" s="3"/>
      <c r="G8237">
        <v>59561</v>
      </c>
      <c r="H8237" s="2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7267</v>
      </c>
      <c r="C8238" t="str">
        <f t="shared" si="128"/>
        <v>Eastover Farm</v>
      </c>
      <c r="F8238" s="3"/>
      <c r="G8238">
        <v>59562</v>
      </c>
      <c r="H8238" s="2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7268</v>
      </c>
      <c r="C8239" t="str">
        <f t="shared" si="128"/>
        <v>Foxfire Solar Farm</v>
      </c>
      <c r="F8239" s="3"/>
      <c r="G8239">
        <v>59563</v>
      </c>
      <c r="H8239" s="2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7269</v>
      </c>
      <c r="C8240" t="str">
        <f t="shared" si="128"/>
        <v>Hutchinson Farm</v>
      </c>
      <c r="F8240" s="3"/>
      <c r="G8240">
        <v>59564</v>
      </c>
      <c r="H8240" s="2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7270</v>
      </c>
      <c r="C8241" t="str">
        <f t="shared" si="128"/>
        <v>Keen Farm</v>
      </c>
      <c r="F8241" s="3"/>
      <c r="G8241">
        <v>59565</v>
      </c>
      <c r="H8241" s="2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7271</v>
      </c>
      <c r="C8242" t="str">
        <f t="shared" si="128"/>
        <v>Ashley Solar Farm</v>
      </c>
      <c r="F8242" s="3"/>
      <c r="G8242">
        <v>59566</v>
      </c>
      <c r="H8242" s="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7272</v>
      </c>
      <c r="C8243" t="str">
        <f t="shared" si="128"/>
        <v>Tisbury Landfill Solar</v>
      </c>
      <c r="F8243" s="3"/>
      <c r="G8243">
        <v>59573</v>
      </c>
      <c r="H8243" s="2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7273</v>
      </c>
      <c r="C8244" t="str">
        <f t="shared" si="128"/>
        <v>Southeast Berrien Generating Facility</v>
      </c>
      <c r="F8244" s="3"/>
      <c r="G8244">
        <v>59574</v>
      </c>
      <c r="H8244" s="2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7274</v>
      </c>
      <c r="C8245" t="str">
        <f t="shared" si="128"/>
        <v>Manway Solar Farm</v>
      </c>
      <c r="F8245" s="3"/>
      <c r="G8245">
        <v>59575</v>
      </c>
      <c r="H8245" s="2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7275</v>
      </c>
      <c r="C8246" t="str">
        <f t="shared" si="128"/>
        <v>Misenheimer Farm</v>
      </c>
      <c r="F8246" s="3"/>
      <c r="G8246">
        <v>59577</v>
      </c>
      <c r="H8246" s="2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7276</v>
      </c>
      <c r="C8247" t="str">
        <f t="shared" si="128"/>
        <v>Franklin Solar 2</v>
      </c>
      <c r="F8247" s="3"/>
      <c r="G8247">
        <v>59579</v>
      </c>
      <c r="H8247" s="2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7277</v>
      </c>
      <c r="C8248" t="str">
        <f t="shared" si="128"/>
        <v>Stout Farm</v>
      </c>
      <c r="F8248" s="3"/>
      <c r="G8248">
        <v>59581</v>
      </c>
      <c r="H8248" s="2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7278</v>
      </c>
      <c r="C8249" t="str">
        <f t="shared" si="128"/>
        <v>Woodland Church Farm</v>
      </c>
      <c r="F8249" s="3"/>
      <c r="G8249">
        <v>59586</v>
      </c>
      <c r="H8249" s="2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7279</v>
      </c>
      <c r="C8250" t="str">
        <f t="shared" si="128"/>
        <v>Yadkin 601 Farm</v>
      </c>
      <c r="F8250" s="3"/>
      <c r="G8250">
        <v>59587</v>
      </c>
      <c r="H8250" s="2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7280</v>
      </c>
      <c r="C8251" t="str">
        <f t="shared" si="128"/>
        <v>Stikeleather Farm</v>
      </c>
      <c r="F8251" s="3"/>
      <c r="G8251">
        <v>59595</v>
      </c>
      <c r="H8251" s="2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7281</v>
      </c>
      <c r="C8252" t="str">
        <f t="shared" si="128"/>
        <v>Colton Solar One, LLC</v>
      </c>
      <c r="F8252" s="3"/>
      <c r="G8252">
        <v>59597</v>
      </c>
      <c r="H8252" s="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7282</v>
      </c>
      <c r="C8253" t="str">
        <f t="shared" si="128"/>
        <v>Colton Solar Two, LLC</v>
      </c>
      <c r="F8253" s="3"/>
      <c r="G8253">
        <v>59598</v>
      </c>
      <c r="H8253" s="2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7283</v>
      </c>
      <c r="C8254" t="str">
        <f t="shared" si="128"/>
        <v>L&amp;D Landfill Solar</v>
      </c>
      <c r="F8254" s="3"/>
      <c r="G8254">
        <v>59601</v>
      </c>
      <c r="H8254" s="2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7284</v>
      </c>
      <c r="C8255" t="str">
        <f t="shared" si="128"/>
        <v>Walters Solar (FLS 260)</v>
      </c>
      <c r="F8255" s="3"/>
      <c r="G8255">
        <v>59603</v>
      </c>
      <c r="H8255" s="2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7285</v>
      </c>
      <c r="C8256" t="str">
        <f t="shared" si="128"/>
        <v>Stagecoach Solar</v>
      </c>
      <c r="F8256" s="3"/>
      <c r="G8256">
        <v>59604</v>
      </c>
      <c r="H8256" s="2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7286</v>
      </c>
      <c r="C8257" t="str">
        <f t="shared" si="128"/>
        <v>Vicksburg Solar</v>
      </c>
      <c r="F8257" s="3"/>
      <c r="G8257">
        <v>59605</v>
      </c>
      <c r="H8257" s="2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7287</v>
      </c>
      <c r="C8258" t="str">
        <f t="shared" ref="C8258:C8321" si="129">IF(H8258="",F8258,H8258)</f>
        <v>Soul City Solar</v>
      </c>
      <c r="F8258" s="3"/>
      <c r="G8258">
        <v>59606</v>
      </c>
      <c r="H8258" s="2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7288</v>
      </c>
      <c r="C8259" t="str">
        <f t="shared" si="129"/>
        <v>Maricopa West Solar</v>
      </c>
      <c r="F8259" s="3"/>
      <c r="G8259">
        <v>59607</v>
      </c>
      <c r="H8259" s="2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7289</v>
      </c>
      <c r="C8260" t="str">
        <f t="shared" si="129"/>
        <v>AP North Lake I, LP</v>
      </c>
      <c r="F8260" s="3"/>
      <c r="G8260">
        <v>59610</v>
      </c>
      <c r="H8260" s="2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7290</v>
      </c>
      <c r="C8261" t="str">
        <f t="shared" si="129"/>
        <v>LKL BLBD, LLC</v>
      </c>
      <c r="F8261" s="3"/>
      <c r="G8261">
        <v>59611</v>
      </c>
      <c r="H8261" s="2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7291</v>
      </c>
      <c r="C8262" t="str">
        <f t="shared" si="129"/>
        <v>Town of Williamson Landfill PV</v>
      </c>
      <c r="F8262" s="3"/>
      <c r="G8262">
        <v>59613</v>
      </c>
      <c r="H8262" s="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7292</v>
      </c>
      <c r="C8263" t="str">
        <f t="shared" si="129"/>
        <v>Meadow Lake Solar Energy Center</v>
      </c>
      <c r="F8263" s="3"/>
      <c r="G8263">
        <v>59618</v>
      </c>
      <c r="H8263" s="2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7293</v>
      </c>
      <c r="C8264" t="str">
        <f t="shared" si="129"/>
        <v>South Milford Solar Plant</v>
      </c>
      <c r="F8264" s="3"/>
      <c r="G8264">
        <v>59620</v>
      </c>
      <c r="H8264" s="2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7294</v>
      </c>
      <c r="C8265" t="str">
        <f t="shared" si="129"/>
        <v>TX Jumbo Road Wind</v>
      </c>
      <c r="F8265" s="3"/>
      <c r="G8265">
        <v>59621</v>
      </c>
      <c r="H8265" s="2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7295</v>
      </c>
      <c r="C8266" t="str">
        <f t="shared" si="129"/>
        <v>Clarkson Solar</v>
      </c>
      <c r="F8266" s="3"/>
      <c r="G8266">
        <v>59623</v>
      </c>
      <c r="H8266" s="2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7296</v>
      </c>
      <c r="C8267" t="str">
        <f t="shared" si="129"/>
        <v>Twiss Street Solar</v>
      </c>
      <c r="F8267" s="3"/>
      <c r="G8267">
        <v>59624</v>
      </c>
      <c r="H8267" s="2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7297</v>
      </c>
      <c r="C8268" t="str">
        <f t="shared" si="129"/>
        <v>Chicopee River Solar</v>
      </c>
      <c r="F8268" s="3"/>
      <c r="G8268">
        <v>59625</v>
      </c>
      <c r="H8268" s="2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7298</v>
      </c>
      <c r="C8269" t="str">
        <f t="shared" si="129"/>
        <v>Chicopee Granby Road Solar</v>
      </c>
      <c r="F8269" s="3"/>
      <c r="G8269">
        <v>59626</v>
      </c>
      <c r="H8269" s="2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7299</v>
      </c>
      <c r="C8270" t="str">
        <f t="shared" si="129"/>
        <v>Harmony</v>
      </c>
      <c r="F8270" s="3"/>
      <c r="G8270">
        <v>59627</v>
      </c>
      <c r="H8270" s="2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7300</v>
      </c>
      <c r="C8271" t="str">
        <f t="shared" si="129"/>
        <v>Hanover</v>
      </c>
      <c r="F8271" s="3"/>
      <c r="G8271">
        <v>59628</v>
      </c>
      <c r="H8271" s="2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7301</v>
      </c>
      <c r="C8272" t="str">
        <f t="shared" si="129"/>
        <v>CentraState Medical Center PV Facility</v>
      </c>
      <c r="F8272" s="3"/>
      <c r="G8272">
        <v>59630</v>
      </c>
      <c r="H8272" s="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7302</v>
      </c>
      <c r="C8273" t="str">
        <f t="shared" si="129"/>
        <v>Imclone Solar Electric Facility</v>
      </c>
      <c r="F8273" s="3"/>
      <c r="G8273">
        <v>59631</v>
      </c>
      <c r="H8273" s="2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7303</v>
      </c>
      <c r="C8274" t="str">
        <f t="shared" si="129"/>
        <v>Midwest Energy Community Solar Array</v>
      </c>
      <c r="F8274" s="3"/>
      <c r="G8274">
        <v>59632</v>
      </c>
      <c r="H8274" s="2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7304</v>
      </c>
      <c r="C8275" t="str">
        <f t="shared" si="129"/>
        <v>Kettleman Solar -Centaurus</v>
      </c>
      <c r="F8275" s="3"/>
      <c r="G8275">
        <v>59633</v>
      </c>
      <c r="H8275" s="2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7305</v>
      </c>
      <c r="C8276" t="str">
        <f t="shared" si="129"/>
        <v>Sandstone Solar</v>
      </c>
      <c r="F8276" s="3"/>
      <c r="G8276">
        <v>59634</v>
      </c>
      <c r="H8276" s="2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5360</v>
      </c>
      <c r="C8277" t="str">
        <f t="shared" si="129"/>
        <v>Clinton LFGTE</v>
      </c>
      <c r="F8277" s="3"/>
      <c r="G8277">
        <v>59635</v>
      </c>
      <c r="H8277" s="2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7306</v>
      </c>
      <c r="C8278" t="str">
        <f t="shared" si="129"/>
        <v>Charlton Solar I</v>
      </c>
      <c r="F8278" s="3"/>
      <c r="G8278">
        <v>59636</v>
      </c>
      <c r="H8278" s="2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7307</v>
      </c>
      <c r="C8279" t="str">
        <f t="shared" si="129"/>
        <v>Coronal Lost Hills</v>
      </c>
      <c r="F8279" s="3"/>
      <c r="G8279">
        <v>59638</v>
      </c>
      <c r="H8279" s="2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7308</v>
      </c>
      <c r="C8280" t="str">
        <f t="shared" si="129"/>
        <v>Lightolier Wind I Turbine</v>
      </c>
      <c r="F8280" s="3"/>
      <c r="G8280">
        <v>59639</v>
      </c>
      <c r="H8280" s="2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7309</v>
      </c>
      <c r="C8281" t="str">
        <f t="shared" si="129"/>
        <v>Mt Olive Solar 1</v>
      </c>
      <c r="F8281" s="3"/>
      <c r="G8281">
        <v>59645</v>
      </c>
      <c r="H8281" s="2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7310</v>
      </c>
      <c r="C8282" t="str">
        <f t="shared" si="129"/>
        <v>FLS Solar 230 (Warren)</v>
      </c>
      <c r="F8282" s="3"/>
      <c r="G8282">
        <v>59646</v>
      </c>
      <c r="H8282" s="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7311</v>
      </c>
      <c r="C8283" t="str">
        <f t="shared" si="129"/>
        <v>Nelson Gardens Landfill Gas to Energy</v>
      </c>
      <c r="F8283" s="3"/>
      <c r="G8283">
        <v>59649</v>
      </c>
      <c r="H8283" s="2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7312</v>
      </c>
      <c r="C8284" t="str">
        <f t="shared" si="129"/>
        <v>CII Methane Management III LFG Plant</v>
      </c>
      <c r="F8284" s="3"/>
      <c r="G8284">
        <v>59650</v>
      </c>
      <c r="H8284" s="2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7313</v>
      </c>
      <c r="C8285" t="str">
        <f t="shared" si="129"/>
        <v>Forever 21 Retail, Inc.</v>
      </c>
      <c r="F8285" s="3"/>
      <c r="G8285">
        <v>59651</v>
      </c>
      <c r="H8285" s="2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7314</v>
      </c>
      <c r="C8286" t="str">
        <f t="shared" si="129"/>
        <v>Nordhoff Place</v>
      </c>
      <c r="F8286" s="3"/>
      <c r="G8286">
        <v>59652</v>
      </c>
      <c r="H8286" s="2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7315</v>
      </c>
      <c r="C8287" t="str">
        <f t="shared" si="129"/>
        <v>City of Truth or Consequences PV</v>
      </c>
      <c r="F8287" s="3"/>
      <c r="G8287">
        <v>59653</v>
      </c>
      <c r="H8287" s="2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7316</v>
      </c>
      <c r="C8288" t="str">
        <f t="shared" si="129"/>
        <v>Sendero Wind Energy</v>
      </c>
      <c r="F8288" s="3"/>
      <c r="G8288">
        <v>59654</v>
      </c>
      <c r="H8288" s="2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7317</v>
      </c>
      <c r="C8289" t="str">
        <f t="shared" si="129"/>
        <v>Campbell County Wind Farm</v>
      </c>
      <c r="F8289" s="3"/>
      <c r="G8289">
        <v>59655</v>
      </c>
      <c r="H8289" s="2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7318</v>
      </c>
      <c r="C8290" t="str">
        <f t="shared" si="129"/>
        <v>Imperial Valley Solar Co (IVSC) 2</v>
      </c>
      <c r="F8290" s="3"/>
      <c r="G8290">
        <v>59657</v>
      </c>
      <c r="H8290" s="2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7319</v>
      </c>
      <c r="C8291" t="str">
        <f t="shared" si="129"/>
        <v>SPI Anderson 2</v>
      </c>
      <c r="F8291" s="3"/>
      <c r="G8291">
        <v>59658</v>
      </c>
      <c r="H8291" s="2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7320</v>
      </c>
      <c r="C8292" t="str">
        <f t="shared" si="129"/>
        <v>Washington City Electric Generation</v>
      </c>
      <c r="F8292" s="3"/>
      <c r="G8292">
        <v>59660</v>
      </c>
      <c r="H8292" s="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7321</v>
      </c>
      <c r="C8293" t="str">
        <f t="shared" si="129"/>
        <v>City of West Plains Power Station</v>
      </c>
      <c r="F8293" s="3"/>
      <c r="G8293">
        <v>59664</v>
      </c>
      <c r="H8293" s="2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7322</v>
      </c>
      <c r="C8294" t="str">
        <f t="shared" si="129"/>
        <v>Innovative Solar 48</v>
      </c>
      <c r="F8294" s="3"/>
      <c r="G8294">
        <v>59667</v>
      </c>
      <c r="H8294" s="2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7323</v>
      </c>
      <c r="C8295" t="str">
        <f t="shared" si="129"/>
        <v>Innovative Solar 23</v>
      </c>
      <c r="F8295" s="3"/>
      <c r="G8295">
        <v>59670</v>
      </c>
      <c r="H8295" s="2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7324</v>
      </c>
      <c r="C8296" t="str">
        <f t="shared" si="129"/>
        <v>Innovative Solar 44</v>
      </c>
      <c r="F8296" s="3"/>
      <c r="G8296">
        <v>59675</v>
      </c>
      <c r="H8296" s="2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7325</v>
      </c>
      <c r="C8297" t="str">
        <f t="shared" si="129"/>
        <v>Main Street Solar Project</v>
      </c>
      <c r="F8297" s="3"/>
      <c r="G8297">
        <v>59682</v>
      </c>
      <c r="H8297" s="2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7326</v>
      </c>
      <c r="C8298" t="str">
        <f t="shared" si="129"/>
        <v>GM Lordstown Assembly Solar Array</v>
      </c>
      <c r="F8298" s="3"/>
      <c r="G8298">
        <v>59683</v>
      </c>
      <c r="H8298" s="2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7327</v>
      </c>
      <c r="C8299" t="str">
        <f t="shared" si="129"/>
        <v>Sarasota County LFGTE Facility</v>
      </c>
      <c r="F8299" s="3"/>
      <c r="G8299">
        <v>59686</v>
      </c>
      <c r="H8299" s="2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7328</v>
      </c>
      <c r="C8300" t="str">
        <f t="shared" si="129"/>
        <v>Sun Harvest Solar NDP1</v>
      </c>
      <c r="F8300" s="3"/>
      <c r="G8300">
        <v>59687</v>
      </c>
      <c r="H8300" s="2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7329</v>
      </c>
      <c r="C8301" t="str">
        <f t="shared" si="129"/>
        <v>Wake County LFG Facility</v>
      </c>
      <c r="F8301" s="3"/>
      <c r="G8301">
        <v>59688</v>
      </c>
      <c r="H8301" s="2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7330</v>
      </c>
      <c r="C8302" t="str">
        <f t="shared" si="129"/>
        <v>NBC Field's Point Wind Farm</v>
      </c>
      <c r="F8302" s="3"/>
      <c r="G8302">
        <v>59692</v>
      </c>
      <c r="H8302" s="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7331</v>
      </c>
      <c r="C8303" t="str">
        <f t="shared" si="129"/>
        <v>Aspen Solar, LLC</v>
      </c>
      <c r="F8303" s="3"/>
      <c r="G8303">
        <v>59694</v>
      </c>
      <c r="H8303" s="2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7332</v>
      </c>
      <c r="C8304" t="str">
        <f t="shared" si="129"/>
        <v>Pavant Solar, LLC</v>
      </c>
      <c r="F8304" s="3"/>
      <c r="G8304">
        <v>59702</v>
      </c>
      <c r="H8304" s="2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7333</v>
      </c>
      <c r="C8305" t="str">
        <f t="shared" si="129"/>
        <v>JC-Biomethane, LLC</v>
      </c>
      <c r="F8305" s="3"/>
      <c r="G8305">
        <v>59704</v>
      </c>
      <c r="H8305" s="2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7334</v>
      </c>
      <c r="C8306" t="str">
        <f t="shared" si="129"/>
        <v>BRE</v>
      </c>
      <c r="F8306" s="3"/>
      <c r="G8306">
        <v>59706</v>
      </c>
      <c r="H8306" s="2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7335</v>
      </c>
      <c r="C8307" t="str">
        <f t="shared" si="129"/>
        <v>St. Paul Intl Airport Red &amp; Blue Parking</v>
      </c>
      <c r="F8307" s="3"/>
      <c r="G8307">
        <v>59709</v>
      </c>
      <c r="H8307" s="2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7336</v>
      </c>
      <c r="C8308" t="str">
        <f t="shared" si="129"/>
        <v>Sand Valley Power Station</v>
      </c>
      <c r="F8308" s="3"/>
      <c r="G8308">
        <v>59710</v>
      </c>
      <c r="H8308" s="2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7337</v>
      </c>
      <c r="C8309" t="str">
        <f t="shared" si="129"/>
        <v>CII Methane Management IV, LLC</v>
      </c>
      <c r="F8309" s="3"/>
      <c r="G8309">
        <v>59711</v>
      </c>
      <c r="H8309" s="2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7338</v>
      </c>
      <c r="C8310" t="str">
        <f t="shared" si="129"/>
        <v>IKEA St. Louis 410</v>
      </c>
      <c r="F8310" s="3"/>
      <c r="G8310">
        <v>59714</v>
      </c>
      <c r="H8310" s="2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7339</v>
      </c>
      <c r="C8311" t="str">
        <f t="shared" si="129"/>
        <v>DD Hay Road Solar 23 LLC</v>
      </c>
      <c r="F8311" s="3"/>
      <c r="G8311">
        <v>59715</v>
      </c>
      <c r="H8311" s="2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7340</v>
      </c>
      <c r="C8312" t="str">
        <f t="shared" si="129"/>
        <v>Framingham State University Plant</v>
      </c>
      <c r="F8312" s="3"/>
      <c r="G8312">
        <v>59717</v>
      </c>
      <c r="H8312" s="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7341</v>
      </c>
      <c r="C8313" t="str">
        <f t="shared" si="129"/>
        <v>Charlotte Solar LLC VT</v>
      </c>
      <c r="F8313" s="3"/>
      <c r="G8313">
        <v>59719</v>
      </c>
      <c r="H8313" s="2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7342</v>
      </c>
      <c r="C8314" t="str">
        <f t="shared" si="129"/>
        <v>Seville 1</v>
      </c>
      <c r="F8314" s="3"/>
      <c r="G8314">
        <v>59722</v>
      </c>
      <c r="H8314" s="2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7343</v>
      </c>
      <c r="C8315" t="str">
        <f t="shared" si="129"/>
        <v>Seville 2</v>
      </c>
      <c r="F8315" s="3"/>
      <c r="G8315">
        <v>59723</v>
      </c>
      <c r="H8315" s="2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7344</v>
      </c>
      <c r="C8316" t="str">
        <f t="shared" si="129"/>
        <v>Scituate Wind</v>
      </c>
      <c r="F8316" s="3"/>
      <c r="G8316">
        <v>59724</v>
      </c>
      <c r="H8316" s="2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7345</v>
      </c>
      <c r="C8317" t="str">
        <f t="shared" si="129"/>
        <v>Fairhaven Wind</v>
      </c>
      <c r="F8317" s="3"/>
      <c r="G8317">
        <v>59725</v>
      </c>
      <c r="H8317" s="2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7346</v>
      </c>
      <c r="C8318" t="str">
        <f t="shared" si="129"/>
        <v>Bull Street Plant</v>
      </c>
      <c r="F8318" s="3"/>
      <c r="G8318">
        <v>59727</v>
      </c>
      <c r="H8318" s="2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7347</v>
      </c>
      <c r="C8319" t="str">
        <f t="shared" si="129"/>
        <v>Substation 20 Plant</v>
      </c>
      <c r="F8319" s="3"/>
      <c r="G8319">
        <v>59728</v>
      </c>
      <c r="H8319" s="2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7348</v>
      </c>
      <c r="C8320" t="str">
        <f t="shared" si="129"/>
        <v>Macon Solar Power  Project</v>
      </c>
      <c r="F8320" s="3"/>
      <c r="G8320">
        <v>59729</v>
      </c>
      <c r="H8320" s="2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7349</v>
      </c>
      <c r="C8321" t="str">
        <f t="shared" si="129"/>
        <v>Templeton</v>
      </c>
      <c r="F8321" s="3"/>
      <c r="G8321">
        <v>59731</v>
      </c>
      <c r="H8321" s="2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7350</v>
      </c>
      <c r="C8322" t="str">
        <f t="shared" ref="C8322:C8385" si="130">IF(H8322="",F8322,H8322)</f>
        <v>Green Pastures Wind I</v>
      </c>
      <c r="F8322" s="3"/>
      <c r="G8322">
        <v>59732</v>
      </c>
      <c r="H8322" s="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7351</v>
      </c>
      <c r="C8323" t="str">
        <f t="shared" si="130"/>
        <v>Green Pastures Wind II</v>
      </c>
      <c r="F8323" s="3"/>
      <c r="G8323">
        <v>59733</v>
      </c>
      <c r="H8323" s="2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7352</v>
      </c>
      <c r="C8324" t="str">
        <f t="shared" si="130"/>
        <v>Briscoe Wind Farm</v>
      </c>
      <c r="F8324" s="3"/>
      <c r="G8324">
        <v>59734</v>
      </c>
      <c r="H8324" s="2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7353</v>
      </c>
      <c r="C8325" t="str">
        <f t="shared" si="130"/>
        <v>Kirkwood Wind Turbine</v>
      </c>
      <c r="F8325" s="3"/>
      <c r="G8325">
        <v>59735</v>
      </c>
      <c r="H8325" s="2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7354</v>
      </c>
      <c r="C8326" t="str">
        <f t="shared" si="130"/>
        <v>Valentine Wind, LLC</v>
      </c>
      <c r="F8326" s="3"/>
      <c r="G8326">
        <v>59736</v>
      </c>
      <c r="H8326" s="2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7355</v>
      </c>
      <c r="C8327" t="str">
        <f t="shared" si="130"/>
        <v>Citizen B</v>
      </c>
      <c r="F8327" s="3"/>
      <c r="G8327">
        <v>59738</v>
      </c>
      <c r="H8327" s="2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7356</v>
      </c>
      <c r="C8328" t="str">
        <f t="shared" si="130"/>
        <v>Barton Solar Farm</v>
      </c>
      <c r="F8328" s="3"/>
      <c r="G8328">
        <v>59741</v>
      </c>
      <c r="H8328" s="2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7357</v>
      </c>
      <c r="C8329" t="str">
        <f t="shared" si="130"/>
        <v>Sunnyside Ranch Community Solar Array</v>
      </c>
      <c r="F8329" s="3"/>
      <c r="G8329">
        <v>59742</v>
      </c>
      <c r="H8329" s="2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7358</v>
      </c>
      <c r="C8330" t="str">
        <f t="shared" si="130"/>
        <v>Chimes West Friendship (Nixon Farms)</v>
      </c>
      <c r="F8330" s="3"/>
      <c r="G8330">
        <v>59743</v>
      </c>
      <c r="H8330" s="2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7359</v>
      </c>
      <c r="C8331" t="str">
        <f t="shared" si="130"/>
        <v>Lakeland Electric Co. (FL)-Airport 1</v>
      </c>
      <c r="F8331" s="3"/>
      <c r="G8331">
        <v>59744</v>
      </c>
      <c r="H8331" s="2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7360</v>
      </c>
      <c r="C8332" t="str">
        <f t="shared" si="130"/>
        <v>Leominster (MA)-South Street-R&amp;D</v>
      </c>
      <c r="F8332" s="3"/>
      <c r="G8332">
        <v>59745</v>
      </c>
      <c r="H8332" s="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7361</v>
      </c>
      <c r="C8333" t="str">
        <f t="shared" si="130"/>
        <v>DSH (CA) - Coalinga State Hospital</v>
      </c>
      <c r="F8333" s="3"/>
      <c r="G8333">
        <v>59746</v>
      </c>
      <c r="H8333" s="2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7362</v>
      </c>
      <c r="C8334" t="str">
        <f t="shared" si="130"/>
        <v>CDCR (CA) - Pleasant Valley State Prison</v>
      </c>
      <c r="F8334" s="3"/>
      <c r="G8334">
        <v>59748</v>
      </c>
      <c r="H8334" s="2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7363</v>
      </c>
      <c r="C8335" t="str">
        <f t="shared" si="130"/>
        <v>UMES (MD) - Princess Anne</v>
      </c>
      <c r="F8335" s="3"/>
      <c r="G8335">
        <v>59749</v>
      </c>
      <c r="H8335" s="2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7364</v>
      </c>
      <c r="C8336" t="str">
        <f t="shared" si="130"/>
        <v>Bourne (MA) - Holliston I</v>
      </c>
      <c r="F8336" s="3"/>
      <c r="G8336">
        <v>59750</v>
      </c>
      <c r="H8336" s="2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7365</v>
      </c>
      <c r="C8337" t="str">
        <f t="shared" si="130"/>
        <v>Wilzig Associates, LLC</v>
      </c>
      <c r="F8337" s="3"/>
      <c r="G8337">
        <v>59751</v>
      </c>
      <c r="H8337" s="2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7366</v>
      </c>
      <c r="C8338" t="str">
        <f t="shared" si="130"/>
        <v>BlueWave Capital - Grafton (SREC II)</v>
      </c>
      <c r="F8338" s="3"/>
      <c r="G8338">
        <v>59752</v>
      </c>
      <c r="H8338" s="2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7367</v>
      </c>
      <c r="C8339" t="str">
        <f t="shared" si="130"/>
        <v>Lakeland Electric Co. (FL) - Airport II</v>
      </c>
      <c r="F8339" s="3"/>
      <c r="G8339">
        <v>59754</v>
      </c>
      <c r="H8339" s="2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7368</v>
      </c>
      <c r="C8340" t="str">
        <f t="shared" si="130"/>
        <v>Chester Power Partners</v>
      </c>
      <c r="F8340" s="3"/>
      <c r="G8340">
        <v>59755</v>
      </c>
      <c r="H8340" s="2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7369</v>
      </c>
      <c r="C8341" t="str">
        <f t="shared" si="130"/>
        <v>Glades Pike Generation Plant</v>
      </c>
      <c r="F8341" s="3"/>
      <c r="G8341">
        <v>59759</v>
      </c>
      <c r="H8341" s="2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7370</v>
      </c>
      <c r="C8342" t="str">
        <f t="shared" si="130"/>
        <v>Red Hill Solar Center, LLC</v>
      </c>
      <c r="F8342" s="3"/>
      <c r="G8342">
        <v>59760</v>
      </c>
      <c r="H8342" s="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7371</v>
      </c>
      <c r="C8343" t="str">
        <f t="shared" si="130"/>
        <v>Van Slyke Solar Center, LLC</v>
      </c>
      <c r="F8343" s="3"/>
      <c r="G8343">
        <v>59761</v>
      </c>
      <c r="H8343" s="2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7372</v>
      </c>
      <c r="C8344" t="str">
        <f t="shared" si="130"/>
        <v>Broadway Solar Center, LLC</v>
      </c>
      <c r="F8344" s="3"/>
      <c r="G8344">
        <v>59762</v>
      </c>
      <c r="H8344" s="2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7373</v>
      </c>
      <c r="C8345" t="str">
        <f t="shared" si="130"/>
        <v>Robeson County LFG to Energy</v>
      </c>
      <c r="F8345" s="3"/>
      <c r="G8345">
        <v>59763</v>
      </c>
      <c r="H8345" s="2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7374</v>
      </c>
      <c r="C8346" t="str">
        <f t="shared" si="130"/>
        <v>Stetson Road Solar - Barre I</v>
      </c>
      <c r="F8346" s="3"/>
      <c r="G8346">
        <v>59765</v>
      </c>
      <c r="H8346" s="2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7375</v>
      </c>
      <c r="C8347" t="str">
        <f t="shared" si="130"/>
        <v>Barre II Solar Project</v>
      </c>
      <c r="F8347" s="3"/>
      <c r="G8347">
        <v>59766</v>
      </c>
      <c r="H8347" s="2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7376</v>
      </c>
      <c r="C8348" t="str">
        <f t="shared" si="130"/>
        <v>Chester Solar Farm</v>
      </c>
      <c r="F8348" s="3"/>
      <c r="G8348">
        <v>59767</v>
      </c>
      <c r="H8348" s="2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7377</v>
      </c>
      <c r="C8349" t="str">
        <f t="shared" si="130"/>
        <v>Concord Solar Farm</v>
      </c>
      <c r="F8349" s="3"/>
      <c r="G8349">
        <v>59768</v>
      </c>
      <c r="H8349" s="2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7378</v>
      </c>
      <c r="C8350" t="str">
        <f t="shared" si="130"/>
        <v>TIA Solar</v>
      </c>
      <c r="F8350" s="3"/>
      <c r="G8350">
        <v>59769</v>
      </c>
      <c r="H8350" s="2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7379</v>
      </c>
      <c r="C8351" t="str">
        <f t="shared" si="130"/>
        <v>IMPA Pendleton Solar Park</v>
      </c>
      <c r="F8351" s="3"/>
      <c r="G8351">
        <v>59770</v>
      </c>
      <c r="H8351" s="2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7380</v>
      </c>
      <c r="C8352" t="str">
        <f t="shared" si="130"/>
        <v>Jefferson Solar Park</v>
      </c>
      <c r="F8352" s="3"/>
      <c r="G8352">
        <v>59771</v>
      </c>
      <c r="H8352" s="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7381</v>
      </c>
      <c r="C8353" t="str">
        <f t="shared" si="130"/>
        <v>BioTown Ag</v>
      </c>
      <c r="F8353" s="3"/>
      <c r="G8353">
        <v>59774</v>
      </c>
      <c r="H8353" s="2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7382</v>
      </c>
      <c r="C8354" t="str">
        <f t="shared" si="130"/>
        <v>Adams Farm Solar</v>
      </c>
      <c r="F8354" s="3"/>
      <c r="G8354">
        <v>59775</v>
      </c>
      <c r="H8354" s="2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7383</v>
      </c>
      <c r="C8355" t="str">
        <f t="shared" si="130"/>
        <v>Heartland Community College</v>
      </c>
      <c r="F8355" s="3"/>
      <c r="G8355">
        <v>59776</v>
      </c>
      <c r="H8355" s="2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7384</v>
      </c>
      <c r="C8356" t="str">
        <f t="shared" si="130"/>
        <v>Eden Solar LLC</v>
      </c>
      <c r="F8356" s="3"/>
      <c r="G8356">
        <v>59778</v>
      </c>
      <c r="H8356" s="2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7385</v>
      </c>
      <c r="C8357" t="str">
        <f t="shared" si="130"/>
        <v>New Bedford (MA) Plymouth</v>
      </c>
      <c r="F8357" s="3"/>
      <c r="G8357">
        <v>59780</v>
      </c>
      <c r="H8357" s="2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7386</v>
      </c>
      <c r="C8358" t="str">
        <f t="shared" si="130"/>
        <v>Upper Blackstone (MA) Treasure Valley</v>
      </c>
      <c r="F8358" s="3"/>
      <c r="G8358">
        <v>59781</v>
      </c>
      <c r="H8358" s="2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7387</v>
      </c>
      <c r="C8359" t="str">
        <f t="shared" si="130"/>
        <v>Waynoka Gas Processing Plant</v>
      </c>
      <c r="F8359" s="3"/>
      <c r="G8359">
        <v>59782</v>
      </c>
      <c r="H8359" s="2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7388</v>
      </c>
      <c r="C8360" t="str">
        <f t="shared" si="130"/>
        <v>Croda Atlas Point CHP</v>
      </c>
      <c r="F8360" s="3"/>
      <c r="G8360">
        <v>59783</v>
      </c>
      <c r="H8360" s="2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7389</v>
      </c>
      <c r="C8361" t="str">
        <f t="shared" si="130"/>
        <v>Fremont Community Digester, LLC</v>
      </c>
      <c r="F8361" s="3"/>
      <c r="G8361">
        <v>59785</v>
      </c>
      <c r="H8361" s="2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7390</v>
      </c>
      <c r="C8362" t="str">
        <f t="shared" si="130"/>
        <v>Fiddler's Canyon #2</v>
      </c>
      <c r="F8362" s="3"/>
      <c r="G8362">
        <v>59786</v>
      </c>
      <c r="H8362" s="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7391</v>
      </c>
      <c r="C8363" t="str">
        <f t="shared" si="130"/>
        <v>Fiddler's Canyon #1</v>
      </c>
      <c r="F8363" s="3"/>
      <c r="G8363">
        <v>59787</v>
      </c>
      <c r="H8363" s="2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7392</v>
      </c>
      <c r="C8364" t="str">
        <f t="shared" si="130"/>
        <v>Advance Stores Company, Inc</v>
      </c>
      <c r="F8364" s="3"/>
      <c r="G8364">
        <v>59788</v>
      </c>
      <c r="H8364" s="2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7393</v>
      </c>
      <c r="C8365" t="str">
        <f t="shared" si="130"/>
        <v>Millbrook School</v>
      </c>
      <c r="F8365" s="3"/>
      <c r="G8365">
        <v>59789</v>
      </c>
      <c r="H8365" s="2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7394</v>
      </c>
      <c r="C8366" t="str">
        <f t="shared" si="130"/>
        <v>Oregon University System Rabbit Field</v>
      </c>
      <c r="F8366" s="3"/>
      <c r="G8366">
        <v>59790</v>
      </c>
      <c r="H8366" s="2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7395</v>
      </c>
      <c r="C8367" t="str">
        <f t="shared" si="130"/>
        <v>Chicago West Side Energy Center</v>
      </c>
      <c r="F8367" s="3"/>
      <c r="G8367">
        <v>59794</v>
      </c>
      <c r="H8367" s="2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7396</v>
      </c>
      <c r="C8368" t="str">
        <f t="shared" si="130"/>
        <v>Bayonne MUA- Leitner-Poma Wind Turbine</v>
      </c>
      <c r="F8368" s="3"/>
      <c r="G8368">
        <v>59797</v>
      </c>
      <c r="H8368" s="2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7397</v>
      </c>
      <c r="C8369" t="str">
        <f t="shared" si="130"/>
        <v>Colon PV</v>
      </c>
      <c r="F8369" s="3"/>
      <c r="G8369">
        <v>59798</v>
      </c>
      <c r="H8369" s="2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7398</v>
      </c>
      <c r="C8370" t="str">
        <f t="shared" si="130"/>
        <v>Amazon San Bernardino</v>
      </c>
      <c r="F8370" s="3"/>
      <c r="G8370">
        <v>59800</v>
      </c>
      <c r="H8370" s="2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7399</v>
      </c>
      <c r="C8371" t="str">
        <f t="shared" si="130"/>
        <v>IBM Southbury</v>
      </c>
      <c r="F8371" s="3"/>
      <c r="G8371">
        <v>59801</v>
      </c>
      <c r="H8371" s="2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7400</v>
      </c>
      <c r="C8372" t="str">
        <f t="shared" si="130"/>
        <v>Maxim</v>
      </c>
      <c r="F8372" s="3"/>
      <c r="G8372">
        <v>59802</v>
      </c>
      <c r="H8372" s="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7401</v>
      </c>
      <c r="C8373" t="str">
        <f t="shared" si="130"/>
        <v>Pixar - Emeryville</v>
      </c>
      <c r="F8373" s="3"/>
      <c r="G8373">
        <v>59803</v>
      </c>
      <c r="H8373" s="2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7402</v>
      </c>
      <c r="C8374" t="str">
        <f t="shared" si="130"/>
        <v>Starbucks - Evolution Fresh</v>
      </c>
      <c r="F8374" s="3"/>
      <c r="G8374">
        <v>59804</v>
      </c>
      <c r="H8374" s="2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7403</v>
      </c>
      <c r="C8375" t="str">
        <f t="shared" si="130"/>
        <v>Yahoo! - HQ</v>
      </c>
      <c r="F8375" s="3"/>
      <c r="G8375">
        <v>59805</v>
      </c>
      <c r="H8375" s="2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7404</v>
      </c>
      <c r="C8376" t="str">
        <f t="shared" si="130"/>
        <v>Airport 1 Solar (DIA)</v>
      </c>
      <c r="F8376" s="3"/>
      <c r="G8376">
        <v>59807</v>
      </c>
      <c r="H8376" s="2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7405</v>
      </c>
      <c r="C8377" t="str">
        <f t="shared" si="130"/>
        <v>Munster Landfill Gas-to-Energy</v>
      </c>
      <c r="F8377" s="3"/>
      <c r="G8377">
        <v>59808</v>
      </c>
      <c r="H8377" s="2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7406</v>
      </c>
      <c r="C8378" t="str">
        <f t="shared" si="130"/>
        <v>Mountain Home Energy Center</v>
      </c>
      <c r="F8378" s="3"/>
      <c r="G8378">
        <v>59809</v>
      </c>
      <c r="H8378" s="2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7407</v>
      </c>
      <c r="C8379" t="str">
        <f t="shared" si="130"/>
        <v>Dairyland WTE Plant</v>
      </c>
      <c r="F8379" s="3"/>
      <c r="G8379">
        <v>59810</v>
      </c>
      <c r="H8379" s="2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7408</v>
      </c>
      <c r="C8380" t="str">
        <f t="shared" si="130"/>
        <v>Rockfish Solar LLC</v>
      </c>
      <c r="F8380" s="3"/>
      <c r="G8380">
        <v>59811</v>
      </c>
      <c r="H8380" s="2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7409</v>
      </c>
      <c r="C8381" t="str">
        <f t="shared" si="130"/>
        <v>Granby LFG</v>
      </c>
      <c r="F8381" s="3"/>
      <c r="G8381">
        <v>59815</v>
      </c>
      <c r="H8381" s="2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7410</v>
      </c>
      <c r="C8382" t="str">
        <f t="shared" si="130"/>
        <v>Nanticoke LFG</v>
      </c>
      <c r="F8382" s="3"/>
      <c r="G8382">
        <v>59816</v>
      </c>
      <c r="H8382" s="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7411</v>
      </c>
      <c r="C8383" t="str">
        <f t="shared" si="130"/>
        <v>Concord Farm</v>
      </c>
      <c r="F8383" s="3"/>
      <c r="G8383">
        <v>59818</v>
      </c>
      <c r="H8383" s="2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7412</v>
      </c>
      <c r="C8384" t="str">
        <f t="shared" si="130"/>
        <v>Mohave Electric at Fort Mohave</v>
      </c>
      <c r="F8384" s="3"/>
      <c r="G8384">
        <v>59819</v>
      </c>
      <c r="H8384" s="2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7413</v>
      </c>
      <c r="C8385" t="str">
        <f t="shared" si="130"/>
        <v>Hunt Farm Solar</v>
      </c>
      <c r="F8385" s="3"/>
      <c r="G8385">
        <v>59820</v>
      </c>
      <c r="H8385" s="2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7414</v>
      </c>
      <c r="C8386" t="str">
        <f t="shared" ref="C8386:C8449" si="131">IF(H8386="",F8386,H8386)</f>
        <v>205 Sturbridge A</v>
      </c>
      <c r="F8386" s="3"/>
      <c r="G8386">
        <v>59821</v>
      </c>
      <c r="H8386" s="2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7415</v>
      </c>
      <c r="C8387" t="str">
        <f t="shared" si="131"/>
        <v>201 Sturbridge B</v>
      </c>
      <c r="F8387" s="3"/>
      <c r="G8387">
        <v>59822</v>
      </c>
      <c r="H8387" s="2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7416</v>
      </c>
      <c r="C8388" t="str">
        <f t="shared" si="131"/>
        <v>INDY III</v>
      </c>
      <c r="F8388" s="3"/>
      <c r="G8388">
        <v>59823</v>
      </c>
      <c r="H8388" s="2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7417</v>
      </c>
      <c r="C8389" t="str">
        <f t="shared" si="131"/>
        <v>Sweetgum Solar</v>
      </c>
      <c r="F8389" s="3"/>
      <c r="G8389">
        <v>59824</v>
      </c>
      <c r="H8389" s="2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7418</v>
      </c>
      <c r="C8390" t="str">
        <f t="shared" si="131"/>
        <v>Balsam</v>
      </c>
      <c r="F8390" s="3"/>
      <c r="G8390">
        <v>59828</v>
      </c>
      <c r="H8390" s="2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7419</v>
      </c>
      <c r="C8391" t="str">
        <f t="shared" si="131"/>
        <v>Royal Solar</v>
      </c>
      <c r="F8391" s="3"/>
      <c r="G8391">
        <v>59831</v>
      </c>
      <c r="H8391" s="2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7420</v>
      </c>
      <c r="C8392" t="str">
        <f t="shared" si="131"/>
        <v>Kinston Solar</v>
      </c>
      <c r="F8392" s="3"/>
      <c r="G8392">
        <v>59832</v>
      </c>
      <c r="H8392" s="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7421</v>
      </c>
      <c r="C8393" t="str">
        <f t="shared" si="131"/>
        <v>Laurinburg Solar</v>
      </c>
      <c r="F8393" s="3"/>
      <c r="G8393">
        <v>59833</v>
      </c>
      <c r="H8393" s="2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7422</v>
      </c>
      <c r="C8394" t="str">
        <f t="shared" si="131"/>
        <v>Indy Grocers</v>
      </c>
      <c r="F8394" s="3"/>
      <c r="G8394">
        <v>59834</v>
      </c>
      <c r="H8394" s="2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7423</v>
      </c>
      <c r="C8395" t="str">
        <f t="shared" si="131"/>
        <v>Newton Grove</v>
      </c>
      <c r="F8395" s="3"/>
      <c r="G8395">
        <v>59835</v>
      </c>
      <c r="H8395" s="2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7424</v>
      </c>
      <c r="C8396" t="str">
        <f t="shared" si="131"/>
        <v>Slate Creek Wind Project LLC</v>
      </c>
      <c r="F8396" s="3"/>
      <c r="G8396">
        <v>59837</v>
      </c>
      <c r="H8396" s="2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7425</v>
      </c>
      <c r="C8397" t="str">
        <f t="shared" si="131"/>
        <v>Spring Hill Road</v>
      </c>
      <c r="F8397" s="3"/>
      <c r="G8397">
        <v>59839</v>
      </c>
      <c r="H8397" s="2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7426</v>
      </c>
      <c r="C8398" t="str">
        <f t="shared" si="131"/>
        <v>General Motors Corp at White Marsh MD</v>
      </c>
      <c r="F8398" s="3"/>
      <c r="G8398">
        <v>59841</v>
      </c>
      <c r="H8398" s="2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7427</v>
      </c>
      <c r="C8399" t="str">
        <f t="shared" si="131"/>
        <v>CNE at Cambridge MD</v>
      </c>
      <c r="F8399" s="3"/>
      <c r="G8399">
        <v>59842</v>
      </c>
      <c r="H8399" s="2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7428</v>
      </c>
      <c r="C8400" t="str">
        <f t="shared" si="131"/>
        <v>Georgia Power at Wadley GA</v>
      </c>
      <c r="F8400" s="3"/>
      <c r="G8400">
        <v>59843</v>
      </c>
      <c r="H8400" s="2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7429</v>
      </c>
      <c r="C8401" t="str">
        <f t="shared" si="131"/>
        <v>Munich Re Plaza</v>
      </c>
      <c r="F8401" s="3"/>
      <c r="G8401">
        <v>59844</v>
      </c>
      <c r="H8401" s="2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7430</v>
      </c>
      <c r="C8402" t="str">
        <f t="shared" si="131"/>
        <v>New River</v>
      </c>
      <c r="F8402" s="3"/>
      <c r="G8402">
        <v>59845</v>
      </c>
      <c r="H8402" s="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7431</v>
      </c>
      <c r="C8403" t="str">
        <f t="shared" si="131"/>
        <v>Northwest Community Hospital</v>
      </c>
      <c r="F8403" s="3"/>
      <c r="G8403">
        <v>59847</v>
      </c>
      <c r="H8403" s="2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7432</v>
      </c>
      <c r="C8404" t="str">
        <f t="shared" si="131"/>
        <v>Pikes Peak Solar Garden 1 LLC</v>
      </c>
      <c r="F8404" s="3"/>
      <c r="G8404">
        <v>59848</v>
      </c>
      <c r="H8404" s="2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7433</v>
      </c>
      <c r="C8405" t="str">
        <f t="shared" si="131"/>
        <v>Adams Community Solar Garden LLC</v>
      </c>
      <c r="F8405" s="3"/>
      <c r="G8405">
        <v>59849</v>
      </c>
      <c r="H8405" s="2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7434</v>
      </c>
      <c r="C8406" t="str">
        <f t="shared" si="131"/>
        <v>Adams Community Solar Garden III LLC</v>
      </c>
      <c r="F8406" s="3"/>
      <c r="G8406">
        <v>59850</v>
      </c>
      <c r="H8406" s="2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7435</v>
      </c>
      <c r="C8407" t="str">
        <f t="shared" si="131"/>
        <v>SoINCPower6, LLC</v>
      </c>
      <c r="F8407" s="3"/>
      <c r="G8407">
        <v>59856</v>
      </c>
      <c r="H8407" s="2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7436</v>
      </c>
      <c r="C8408" t="str">
        <f t="shared" si="131"/>
        <v>SoINCPower5, LLC</v>
      </c>
      <c r="F8408" s="3"/>
      <c r="G8408">
        <v>59857</v>
      </c>
      <c r="H8408" s="2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7437</v>
      </c>
      <c r="C8409" t="str">
        <f t="shared" si="131"/>
        <v>Johnston Solar</v>
      </c>
      <c r="F8409" s="3"/>
      <c r="G8409">
        <v>59858</v>
      </c>
      <c r="H8409" s="2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7438</v>
      </c>
      <c r="C8410" t="str">
        <f t="shared" si="131"/>
        <v>HP Hood CT</v>
      </c>
      <c r="F8410" s="3"/>
      <c r="G8410">
        <v>59860</v>
      </c>
      <c r="H8410" s="2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7439</v>
      </c>
      <c r="C8411" t="str">
        <f t="shared" si="131"/>
        <v>Palmer Solar LLC</v>
      </c>
      <c r="F8411" s="3"/>
      <c r="G8411">
        <v>59866</v>
      </c>
      <c r="H8411" s="2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7440</v>
      </c>
      <c r="C8412" t="str">
        <f t="shared" si="131"/>
        <v>Lockheed Martin Solar System</v>
      </c>
      <c r="F8412" s="3"/>
      <c r="G8412">
        <v>59867</v>
      </c>
      <c r="H8412" s="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7441</v>
      </c>
      <c r="C8413" t="str">
        <f t="shared" si="131"/>
        <v>UC Davis South Campus</v>
      </c>
      <c r="F8413" s="3"/>
      <c r="G8413">
        <v>59872</v>
      </c>
      <c r="H8413" s="2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7442</v>
      </c>
      <c r="C8414" t="str">
        <f t="shared" si="131"/>
        <v>Lowell Solar Landfill</v>
      </c>
      <c r="F8414" s="3"/>
      <c r="G8414">
        <v>59873</v>
      </c>
      <c r="H8414" s="2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7443</v>
      </c>
      <c r="C8415" t="str">
        <f t="shared" si="131"/>
        <v>Richland Solar Center</v>
      </c>
      <c r="F8415" s="3"/>
      <c r="G8415">
        <v>59874</v>
      </c>
      <c r="H8415" s="2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7444</v>
      </c>
      <c r="C8416" t="str">
        <f t="shared" si="131"/>
        <v>Great Lakes Central Power Plant</v>
      </c>
      <c r="F8416" s="3"/>
      <c r="G8416">
        <v>59884</v>
      </c>
      <c r="H8416" s="2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7445</v>
      </c>
      <c r="C8417" t="str">
        <f t="shared" si="131"/>
        <v>Beaufort Solar, LLC</v>
      </c>
      <c r="F8417" s="3"/>
      <c r="G8417">
        <v>59887</v>
      </c>
      <c r="H8417" s="2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7446</v>
      </c>
      <c r="C8418" t="str">
        <f t="shared" si="131"/>
        <v>SunEnergy1-Scotland Neck, LLC</v>
      </c>
      <c r="F8418" s="3"/>
      <c r="G8418">
        <v>59898</v>
      </c>
      <c r="H8418" s="2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7447</v>
      </c>
      <c r="C8419" t="str">
        <f t="shared" si="131"/>
        <v>Choco Solar, LLC</v>
      </c>
      <c r="F8419" s="3"/>
      <c r="G8419">
        <v>59899</v>
      </c>
      <c r="H8419" s="2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7448</v>
      </c>
      <c r="C8420" t="str">
        <f t="shared" si="131"/>
        <v>Albertson Solar LLC</v>
      </c>
      <c r="F8420" s="3"/>
      <c r="G8420">
        <v>59901</v>
      </c>
      <c r="H8420" s="2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7449</v>
      </c>
      <c r="C8421" t="str">
        <f t="shared" si="131"/>
        <v>South Campus Solar</v>
      </c>
      <c r="F8421" s="3"/>
      <c r="G8421">
        <v>59922</v>
      </c>
      <c r="H8421" s="2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7450</v>
      </c>
      <c r="C8422" t="str">
        <f t="shared" si="131"/>
        <v>BG Stewart Solar Farm, LLC</v>
      </c>
      <c r="F8422" s="3"/>
      <c r="G8422">
        <v>59930</v>
      </c>
      <c r="H8422" s="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7451</v>
      </c>
      <c r="C8423" t="str">
        <f t="shared" si="131"/>
        <v>FCPC Renewable Generation</v>
      </c>
      <c r="F8423" s="3"/>
      <c r="G8423">
        <v>59931</v>
      </c>
      <c r="H8423" s="2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7452</v>
      </c>
      <c r="C8424" t="str">
        <f t="shared" si="131"/>
        <v>Fiddler's Canyon 3</v>
      </c>
      <c r="F8424" s="3"/>
      <c r="G8424">
        <v>59932</v>
      </c>
      <c r="H8424" s="2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7453</v>
      </c>
      <c r="C8425" t="str">
        <f t="shared" si="131"/>
        <v>Morgan Lancaster 1</v>
      </c>
      <c r="F8425" s="3"/>
      <c r="G8425">
        <v>59942</v>
      </c>
      <c r="H8425" s="2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7454</v>
      </c>
      <c r="C8426" t="str">
        <f t="shared" si="131"/>
        <v>Rattlesnake Den</v>
      </c>
      <c r="F8426" s="3"/>
      <c r="G8426">
        <v>59943</v>
      </c>
      <c r="H8426" s="2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7455</v>
      </c>
      <c r="C8427" t="str">
        <f t="shared" si="131"/>
        <v>Conetoe II Solar, LLC</v>
      </c>
      <c r="F8427" s="3"/>
      <c r="G8427">
        <v>59944</v>
      </c>
      <c r="H8427" s="2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7456</v>
      </c>
      <c r="C8428" t="str">
        <f t="shared" si="131"/>
        <v>SR Camden</v>
      </c>
      <c r="F8428" s="3"/>
      <c r="G8428">
        <v>59947</v>
      </c>
      <c r="H8428" s="2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7457</v>
      </c>
      <c r="C8429" t="str">
        <f t="shared" si="131"/>
        <v>Bakersfield 111</v>
      </c>
      <c r="F8429" s="3"/>
      <c r="G8429">
        <v>59948</v>
      </c>
      <c r="H8429" s="2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7458</v>
      </c>
      <c r="C8430" t="str">
        <f t="shared" si="131"/>
        <v>Yadkinville Solar</v>
      </c>
      <c r="F8430" s="3"/>
      <c r="G8430">
        <v>59950</v>
      </c>
      <c r="H8430" s="2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7459</v>
      </c>
      <c r="C8431" t="str">
        <f t="shared" si="131"/>
        <v>ESA Smithfield</v>
      </c>
      <c r="F8431" s="3"/>
      <c r="G8431">
        <v>59955</v>
      </c>
      <c r="H8431" s="2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7460</v>
      </c>
      <c r="C8432" t="str">
        <f t="shared" si="131"/>
        <v>ESA Selma</v>
      </c>
      <c r="F8432" s="3"/>
      <c r="G8432">
        <v>59956</v>
      </c>
      <c r="H8432" s="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7461</v>
      </c>
      <c r="C8433" t="str">
        <f t="shared" si="131"/>
        <v>Milford 2</v>
      </c>
      <c r="F8433" s="3"/>
      <c r="G8433">
        <v>59958</v>
      </c>
      <c r="H8433" s="2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7462</v>
      </c>
      <c r="C8434" t="str">
        <f t="shared" si="131"/>
        <v>Camp Lejeune Solar</v>
      </c>
      <c r="F8434" s="3"/>
      <c r="G8434">
        <v>59966</v>
      </c>
      <c r="H8434" s="2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7463</v>
      </c>
      <c r="C8435" t="str">
        <f t="shared" si="131"/>
        <v>Pepperidge Farm Bloomfield</v>
      </c>
      <c r="F8435" s="3"/>
      <c r="G8435">
        <v>59967</v>
      </c>
      <c r="H8435" s="2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7464</v>
      </c>
      <c r="C8436" t="str">
        <f t="shared" si="131"/>
        <v>Golden West Power Partners LLC</v>
      </c>
      <c r="F8436" s="3"/>
      <c r="G8436">
        <v>59974</v>
      </c>
      <c r="H8436" s="2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7465</v>
      </c>
      <c r="C8437" t="str">
        <f t="shared" si="131"/>
        <v>Carousel Wind Farm LLC</v>
      </c>
      <c r="F8437" s="3"/>
      <c r="G8437">
        <v>59975</v>
      </c>
      <c r="H8437" s="2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7466</v>
      </c>
      <c r="C8438" t="str">
        <f t="shared" si="131"/>
        <v>Columbia Solar Energy, LLC</v>
      </c>
      <c r="F8438" s="3"/>
      <c r="G8438">
        <v>59979</v>
      </c>
      <c r="H8438" s="2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7467</v>
      </c>
      <c r="C8439" t="str">
        <f t="shared" si="131"/>
        <v>Scotland Solar RES</v>
      </c>
      <c r="F8439" s="3"/>
      <c r="G8439">
        <v>59982</v>
      </c>
      <c r="H8439" s="2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7468</v>
      </c>
      <c r="C8440" t="str">
        <f t="shared" si="131"/>
        <v>Lanesville Solar RES</v>
      </c>
      <c r="F8440" s="3"/>
      <c r="G8440">
        <v>59984</v>
      </c>
      <c r="H8440" s="2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7469</v>
      </c>
      <c r="C8441" t="str">
        <f t="shared" si="131"/>
        <v>Ouchchy PV1</v>
      </c>
      <c r="F8441" s="3"/>
      <c r="G8441">
        <v>59999</v>
      </c>
      <c r="H8441" s="2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7470</v>
      </c>
      <c r="C8442" t="str">
        <f t="shared" si="131"/>
        <v>Clarkstown Landfill Solar Facility</v>
      </c>
      <c r="F8442" s="3"/>
      <c r="G8442">
        <v>60004</v>
      </c>
      <c r="H8442" s="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7471</v>
      </c>
      <c r="C8443" t="str">
        <f t="shared" si="131"/>
        <v>Morelos del Sol</v>
      </c>
      <c r="F8443" s="3"/>
      <c r="G8443">
        <v>60007</v>
      </c>
      <c r="H8443" s="2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7472</v>
      </c>
      <c r="C8444" t="str">
        <f t="shared" si="131"/>
        <v>Hooper Solar</v>
      </c>
      <c r="F8444" s="3"/>
      <c r="G8444">
        <v>60008</v>
      </c>
      <c r="H8444" s="2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7473</v>
      </c>
      <c r="C8445" t="str">
        <f t="shared" si="131"/>
        <v>Findlay Wind Farm</v>
      </c>
      <c r="F8445" s="3"/>
      <c r="G8445">
        <v>60015</v>
      </c>
      <c r="H8445" s="2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7474</v>
      </c>
      <c r="C8446" t="str">
        <f t="shared" si="131"/>
        <v>Domino Farms Solar</v>
      </c>
      <c r="F8446" s="3"/>
      <c r="G8446">
        <v>60017</v>
      </c>
      <c r="H8446" s="2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7475</v>
      </c>
      <c r="C8447" t="str">
        <f t="shared" si="131"/>
        <v>Ford World Headquarters</v>
      </c>
      <c r="F8447" s="3"/>
      <c r="G8447">
        <v>60018</v>
      </c>
      <c r="H8447" s="2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7476</v>
      </c>
      <c r="C8448" t="str">
        <f t="shared" si="131"/>
        <v>Oxford</v>
      </c>
      <c r="F8448" s="3"/>
      <c r="G8448">
        <v>60022</v>
      </c>
      <c r="H8448" s="2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7477</v>
      </c>
      <c r="C8449" t="str">
        <f t="shared" si="131"/>
        <v>Little Rock Pham Solar</v>
      </c>
      <c r="F8449" s="3"/>
      <c r="G8449">
        <v>60026</v>
      </c>
      <c r="H8449" s="2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7478</v>
      </c>
      <c r="C8450" t="str">
        <f t="shared" ref="C8450:C8513" si="132">IF(H8450="",F8450,H8450)</f>
        <v>Adera Solar</v>
      </c>
      <c r="F8450" s="3"/>
      <c r="G8450">
        <v>60027</v>
      </c>
      <c r="H8450" s="2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7479</v>
      </c>
      <c r="C8451" t="str">
        <f t="shared" si="132"/>
        <v>CES VMT Solar</v>
      </c>
      <c r="F8451" s="3"/>
      <c r="G8451">
        <v>60029</v>
      </c>
      <c r="H8451" s="2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7480</v>
      </c>
      <c r="C8452" t="str">
        <f t="shared" si="132"/>
        <v>Tequesquite Landfill Solar PV Project</v>
      </c>
      <c r="F8452" s="3"/>
      <c r="G8452">
        <v>60035</v>
      </c>
      <c r="H8452" s="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7481</v>
      </c>
      <c r="C8453" t="str">
        <f t="shared" si="132"/>
        <v>CCBC-Catonsville</v>
      </c>
      <c r="F8453" s="3"/>
      <c r="G8453">
        <v>60036</v>
      </c>
      <c r="H8453" s="2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7482</v>
      </c>
      <c r="C8454" t="str">
        <f t="shared" si="132"/>
        <v>Owens Corning Headquarters</v>
      </c>
      <c r="F8454" s="3"/>
      <c r="G8454">
        <v>60038</v>
      </c>
      <c r="H8454" s="2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7483</v>
      </c>
      <c r="C8455" t="str">
        <f t="shared" si="132"/>
        <v>UI RCP New Haven Fuel Cell</v>
      </c>
      <c r="F8455" s="3"/>
      <c r="G8455">
        <v>60040</v>
      </c>
      <c r="H8455" s="2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7484</v>
      </c>
      <c r="C8456" t="str">
        <f t="shared" si="132"/>
        <v>Portage Solar</v>
      </c>
      <c r="F8456" s="3"/>
      <c r="G8456">
        <v>60046</v>
      </c>
      <c r="H8456" s="2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7485</v>
      </c>
      <c r="C8457" t="str">
        <f t="shared" si="132"/>
        <v>Middlebury Solar</v>
      </c>
      <c r="F8457" s="3"/>
      <c r="G8457">
        <v>60047</v>
      </c>
      <c r="H8457" s="2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7486</v>
      </c>
      <c r="C8458" t="str">
        <f t="shared" si="132"/>
        <v>TWE Chocowinity Solar, LLC</v>
      </c>
      <c r="F8458" s="3"/>
      <c r="G8458">
        <v>60048</v>
      </c>
      <c r="H8458" s="2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7487</v>
      </c>
      <c r="C8459" t="str">
        <f t="shared" si="132"/>
        <v>Golden Hills Wind</v>
      </c>
      <c r="F8459" s="3"/>
      <c r="G8459">
        <v>60049</v>
      </c>
      <c r="H8459" s="2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7488</v>
      </c>
      <c r="C8460" t="str">
        <f t="shared" si="132"/>
        <v>Innovative Solar 10</v>
      </c>
      <c r="F8460" s="3"/>
      <c r="G8460">
        <v>60050</v>
      </c>
      <c r="H8460" s="2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7489</v>
      </c>
      <c r="C8461" t="str">
        <f t="shared" si="132"/>
        <v>Innovative Solar 18, LLC</v>
      </c>
      <c r="F8461" s="3"/>
      <c r="G8461">
        <v>60051</v>
      </c>
      <c r="H8461" s="2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7490</v>
      </c>
      <c r="C8462" t="str">
        <f t="shared" si="132"/>
        <v>Innovative Solar 26, LLC</v>
      </c>
      <c r="F8462" s="3"/>
      <c r="G8462">
        <v>60052</v>
      </c>
      <c r="H8462" s="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7491</v>
      </c>
      <c r="C8463" t="str">
        <f t="shared" si="132"/>
        <v>UI RCP Bridgeport Seaside</v>
      </c>
      <c r="F8463" s="3"/>
      <c r="G8463">
        <v>60054</v>
      </c>
      <c r="H8463" s="2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7492</v>
      </c>
      <c r="C8464" t="str">
        <f t="shared" si="132"/>
        <v>Innovative Solar 16</v>
      </c>
      <c r="F8464" s="3"/>
      <c r="G8464">
        <v>60055</v>
      </c>
      <c r="H8464" s="2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7493</v>
      </c>
      <c r="C8465" t="str">
        <f t="shared" si="132"/>
        <v>Syncarpha Palmer, LLC</v>
      </c>
      <c r="F8465" s="3"/>
      <c r="G8465">
        <v>60056</v>
      </c>
      <c r="H8465" s="2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7494</v>
      </c>
      <c r="C8466" t="str">
        <f t="shared" si="132"/>
        <v>Los Vientos V Wind Power</v>
      </c>
      <c r="F8466" s="3"/>
      <c r="G8466">
        <v>60059</v>
      </c>
      <c r="H8466" s="2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7495</v>
      </c>
      <c r="C8467" t="str">
        <f t="shared" si="132"/>
        <v>Lindberg FIeld Solar</v>
      </c>
      <c r="F8467" s="3"/>
      <c r="G8467">
        <v>60060</v>
      </c>
      <c r="H8467" s="2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7496</v>
      </c>
      <c r="C8468" t="str">
        <f t="shared" si="132"/>
        <v>Federal Road Solar 1, LLC</v>
      </c>
      <c r="F8468" s="3"/>
      <c r="G8468">
        <v>60065</v>
      </c>
      <c r="H8468" s="2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7497</v>
      </c>
      <c r="C8469" t="str">
        <f t="shared" si="132"/>
        <v>BWC Swan Pond River</v>
      </c>
      <c r="F8469" s="3"/>
      <c r="G8469">
        <v>60067</v>
      </c>
      <c r="H8469" s="2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7498</v>
      </c>
      <c r="C8470" t="str">
        <f t="shared" si="132"/>
        <v>Cedar Bluff Wind, LLC</v>
      </c>
      <c r="F8470" s="3"/>
      <c r="G8470">
        <v>60069</v>
      </c>
      <c r="H8470" s="2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7499</v>
      </c>
      <c r="C8471" t="str">
        <f t="shared" si="132"/>
        <v>Neisler Street Solar</v>
      </c>
      <c r="F8471" s="3"/>
      <c r="G8471">
        <v>60072</v>
      </c>
      <c r="H8471" s="2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7500</v>
      </c>
      <c r="C8472" t="str">
        <f t="shared" si="132"/>
        <v>Leominster</v>
      </c>
      <c r="F8472" s="3"/>
      <c r="G8472">
        <v>60073</v>
      </c>
      <c r="H8472" s="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7501</v>
      </c>
      <c r="C8473" t="str">
        <f t="shared" si="132"/>
        <v>North Adams Landfill</v>
      </c>
      <c r="F8473" s="3"/>
      <c r="G8473">
        <v>60074</v>
      </c>
      <c r="H8473" s="2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7502</v>
      </c>
      <c r="C8474" t="str">
        <f t="shared" si="132"/>
        <v>Fisher Road Solar</v>
      </c>
      <c r="F8474" s="3"/>
      <c r="G8474">
        <v>60075</v>
      </c>
      <c r="H8474" s="2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7503</v>
      </c>
      <c r="C8475" t="str">
        <f t="shared" si="132"/>
        <v>Fresno Solar</v>
      </c>
      <c r="F8475" s="3"/>
      <c r="G8475">
        <v>60083</v>
      </c>
      <c r="H8475" s="2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7504</v>
      </c>
      <c r="C8476" t="str">
        <f t="shared" si="132"/>
        <v>PCA-Valdosta Mill</v>
      </c>
      <c r="F8476" s="3"/>
      <c r="G8476">
        <v>60084</v>
      </c>
      <c r="H8476" s="2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7505</v>
      </c>
      <c r="C8477" t="str">
        <f t="shared" si="132"/>
        <v>Elkton Solar</v>
      </c>
      <c r="F8477" s="3"/>
      <c r="G8477">
        <v>60089</v>
      </c>
      <c r="H8477" s="2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7506</v>
      </c>
      <c r="C8478" t="str">
        <f t="shared" si="132"/>
        <v>Town of Chestertown- Chestertown WWTP</v>
      </c>
      <c r="F8478" s="3"/>
      <c r="G8478">
        <v>60096</v>
      </c>
      <c r="H8478" s="2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7507</v>
      </c>
      <c r="C8479" t="str">
        <f t="shared" si="132"/>
        <v>Dinuba Energy</v>
      </c>
      <c r="F8479" s="3"/>
      <c r="G8479">
        <v>60100</v>
      </c>
      <c r="H8479" s="2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7508</v>
      </c>
      <c r="C8480" t="str">
        <f t="shared" si="132"/>
        <v>Shelby Randolph Road Solar 1, LLC</v>
      </c>
      <c r="F8480" s="3"/>
      <c r="G8480">
        <v>60101</v>
      </c>
      <c r="H8480" s="2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7509</v>
      </c>
      <c r="C8481" t="str">
        <f t="shared" si="132"/>
        <v>Lorin Industries</v>
      </c>
      <c r="F8481" s="3"/>
      <c r="G8481">
        <v>60102</v>
      </c>
      <c r="H8481" s="2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7510</v>
      </c>
      <c r="C8482" t="str">
        <f t="shared" si="132"/>
        <v>Javelina Wind Energy, LLC</v>
      </c>
      <c r="F8482" s="3"/>
      <c r="G8482">
        <v>60104</v>
      </c>
      <c r="H8482" s="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7511</v>
      </c>
      <c r="C8483" t="str">
        <f t="shared" si="132"/>
        <v>Lafayette Solar I, LLC</v>
      </c>
      <c r="F8483" s="3"/>
      <c r="G8483">
        <v>60105</v>
      </c>
      <c r="H8483" s="2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7512</v>
      </c>
      <c r="C8484" t="str">
        <f t="shared" si="132"/>
        <v>Rockingham Solar, LLC</v>
      </c>
      <c r="F8484" s="3"/>
      <c r="G8484">
        <v>60106</v>
      </c>
      <c r="H8484" s="2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7513</v>
      </c>
      <c r="C8485" t="str">
        <f t="shared" si="132"/>
        <v>York Road Solar I, LLC</v>
      </c>
      <c r="F8485" s="3"/>
      <c r="G8485">
        <v>60107</v>
      </c>
      <c r="H8485" s="2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7514</v>
      </c>
      <c r="C8486" t="str">
        <f t="shared" si="132"/>
        <v>SID Solar I, LLC</v>
      </c>
      <c r="F8486" s="3"/>
      <c r="G8486">
        <v>60108</v>
      </c>
      <c r="H8486" s="2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7515</v>
      </c>
      <c r="C8487" t="str">
        <f t="shared" si="132"/>
        <v>UCI Fuel Cell</v>
      </c>
      <c r="F8487" s="3"/>
      <c r="G8487">
        <v>60120</v>
      </c>
      <c r="H8487" s="2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7516</v>
      </c>
      <c r="C8488" t="str">
        <f t="shared" si="132"/>
        <v>HCE Johnston I, LLC</v>
      </c>
      <c r="F8488" s="3"/>
      <c r="G8488">
        <v>60121</v>
      </c>
      <c r="H8488" s="2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7517</v>
      </c>
      <c r="C8489" t="str">
        <f t="shared" si="132"/>
        <v>Zephyr Wind</v>
      </c>
      <c r="F8489" s="3"/>
      <c r="G8489">
        <v>60128</v>
      </c>
      <c r="H8489" s="2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7518</v>
      </c>
      <c r="C8490" t="str">
        <f t="shared" si="132"/>
        <v>Red Toad 1425 A Powatan Road, LLC</v>
      </c>
      <c r="F8490" s="3"/>
      <c r="G8490">
        <v>60129</v>
      </c>
      <c r="H8490" s="2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7519</v>
      </c>
      <c r="C8491" t="str">
        <f t="shared" si="132"/>
        <v>Big Sand Draw Plant</v>
      </c>
      <c r="F8491" s="3"/>
      <c r="G8491">
        <v>60130</v>
      </c>
      <c r="H8491" s="2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7520</v>
      </c>
      <c r="C8492" t="str">
        <f t="shared" si="132"/>
        <v>Durham Solar</v>
      </c>
      <c r="F8492" s="3"/>
      <c r="G8492">
        <v>60131</v>
      </c>
      <c r="H8492" s="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7521</v>
      </c>
      <c r="C8493" t="str">
        <f t="shared" si="132"/>
        <v>Morgan Farm, LLC</v>
      </c>
      <c r="F8493" s="3"/>
      <c r="G8493">
        <v>60133</v>
      </c>
      <c r="H8493" s="2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7522</v>
      </c>
      <c r="C8494" t="str">
        <f t="shared" si="132"/>
        <v>Nashville Farms, LLC</v>
      </c>
      <c r="F8494" s="3"/>
      <c r="G8494">
        <v>60134</v>
      </c>
      <c r="H8494" s="2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7523</v>
      </c>
      <c r="C8495" t="str">
        <f t="shared" si="132"/>
        <v>Cedar Solar, LLC</v>
      </c>
      <c r="F8495" s="3"/>
      <c r="G8495">
        <v>60135</v>
      </c>
      <c r="H8495" s="2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7524</v>
      </c>
      <c r="C8496" t="str">
        <f t="shared" si="132"/>
        <v>Elm Solar, LLC</v>
      </c>
      <c r="F8496" s="3"/>
      <c r="G8496">
        <v>60136</v>
      </c>
      <c r="H8496" s="2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7525</v>
      </c>
      <c r="C8497" t="str">
        <f t="shared" si="132"/>
        <v>Glasgow LFGTE</v>
      </c>
      <c r="F8497" s="3"/>
      <c r="G8497">
        <v>60137</v>
      </c>
      <c r="H8497" s="2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7526</v>
      </c>
      <c r="C8498" t="str">
        <f t="shared" si="132"/>
        <v>Cornell Geneva Solar Farm</v>
      </c>
      <c r="F8498" s="3"/>
      <c r="G8498">
        <v>60150</v>
      </c>
      <c r="H8498" s="2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7527</v>
      </c>
      <c r="C8499" t="str">
        <f t="shared" si="132"/>
        <v>ADS Renewable Energy-Wolf Creek LLC</v>
      </c>
      <c r="F8499" s="3"/>
      <c r="G8499">
        <v>60184</v>
      </c>
      <c r="H8499" s="2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7528</v>
      </c>
      <c r="C8500" t="str">
        <f t="shared" si="132"/>
        <v>Conetoe Solar</v>
      </c>
      <c r="F8500" s="3"/>
      <c r="G8500">
        <v>60188</v>
      </c>
      <c r="H8500" s="2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7529</v>
      </c>
      <c r="C8501" t="str">
        <f t="shared" si="132"/>
        <v>Sugar Run Solar</v>
      </c>
      <c r="F8501" s="3"/>
      <c r="G8501">
        <v>60189</v>
      </c>
      <c r="H8501" s="2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7530</v>
      </c>
      <c r="C8502" t="str">
        <f t="shared" si="132"/>
        <v>HMW Minster PV I</v>
      </c>
      <c r="F8502" s="3"/>
      <c r="G8502">
        <v>60190</v>
      </c>
      <c r="H8502" s="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7531</v>
      </c>
      <c r="C8503" t="str">
        <f t="shared" si="132"/>
        <v>Laurinburg Solar, LLC (Heelstone)</v>
      </c>
      <c r="F8503" s="3"/>
      <c r="G8503">
        <v>60200</v>
      </c>
      <c r="H8503" s="2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7532</v>
      </c>
      <c r="C8504" t="str">
        <f t="shared" si="132"/>
        <v>Strata Roof 1</v>
      </c>
      <c r="F8504" s="3"/>
      <c r="G8504">
        <v>60219</v>
      </c>
      <c r="H8504" s="2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7533</v>
      </c>
      <c r="C8505" t="str">
        <f t="shared" si="132"/>
        <v>Zero Waste Energy Development Co LLC</v>
      </c>
      <c r="F8505" s="3"/>
      <c r="G8505">
        <v>60220</v>
      </c>
      <c r="H8505" s="2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7534</v>
      </c>
      <c r="C8506" t="str">
        <f t="shared" si="132"/>
        <v>Bristol Plant</v>
      </c>
      <c r="F8506" s="3"/>
      <c r="G8506">
        <v>60222</v>
      </c>
      <c r="H8506" s="2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7535</v>
      </c>
      <c r="C8507" t="str">
        <f t="shared" si="132"/>
        <v>Equinix San Jose</v>
      </c>
      <c r="F8507" s="3"/>
      <c r="G8507">
        <v>60223</v>
      </c>
      <c r="H8507" s="2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7536</v>
      </c>
      <c r="C8508" t="str">
        <f t="shared" si="132"/>
        <v>Intel Santa Clara</v>
      </c>
      <c r="F8508" s="3"/>
      <c r="G8508">
        <v>60224</v>
      </c>
      <c r="H8508" s="2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7537</v>
      </c>
      <c r="C8509" t="str">
        <f t="shared" si="132"/>
        <v>Belle Haven Diesel Generation Facility</v>
      </c>
      <c r="F8509" s="3"/>
      <c r="G8509">
        <v>60234</v>
      </c>
      <c r="H8509" s="2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7538</v>
      </c>
      <c r="C8510" t="str">
        <f t="shared" si="132"/>
        <v>Perdue Diesel Generation Facility</v>
      </c>
      <c r="F8510" s="3"/>
      <c r="G8510">
        <v>60235</v>
      </c>
      <c r="H8510" s="2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7539</v>
      </c>
      <c r="C8511" t="str">
        <f t="shared" si="132"/>
        <v>Onancock Diesel Generation Facility</v>
      </c>
      <c r="F8511" s="3"/>
      <c r="G8511">
        <v>60236</v>
      </c>
      <c r="H8511" s="2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7540</v>
      </c>
      <c r="C8512" t="str">
        <f t="shared" si="132"/>
        <v>McDonald Solar Farm, LLC</v>
      </c>
      <c r="F8512" s="3"/>
      <c r="G8512">
        <v>60238</v>
      </c>
      <c r="H8512" s="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7541</v>
      </c>
      <c r="C8513" t="str">
        <f t="shared" si="132"/>
        <v>Pastime Farm, LLC</v>
      </c>
      <c r="F8513" s="3"/>
      <c r="G8513">
        <v>60239</v>
      </c>
      <c r="H8513" s="2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7542</v>
      </c>
      <c r="C8514" t="str">
        <f t="shared" ref="C8514:C8577" si="133">IF(H8514="",F8514,H8514)</f>
        <v>Yanceyville Farm 3, LLC</v>
      </c>
      <c r="F8514" s="3"/>
      <c r="G8514">
        <v>60240</v>
      </c>
      <c r="H8514" s="2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7543</v>
      </c>
      <c r="C8515" t="str">
        <f t="shared" si="133"/>
        <v>Union Renewable Energy Facility</v>
      </c>
      <c r="F8515" s="3"/>
      <c r="G8515">
        <v>60241</v>
      </c>
      <c r="H8515" s="2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7544</v>
      </c>
      <c r="C8516" t="str">
        <f t="shared" si="133"/>
        <v>Ambler</v>
      </c>
      <c r="F8516" s="3"/>
      <c r="G8516">
        <v>60243</v>
      </c>
      <c r="H8516" s="2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7545</v>
      </c>
      <c r="C8517" t="str">
        <f t="shared" si="133"/>
        <v>Marshall</v>
      </c>
      <c r="F8517" s="3"/>
      <c r="G8517">
        <v>60244</v>
      </c>
      <c r="H8517" s="2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7546</v>
      </c>
      <c r="C8518" t="str">
        <f t="shared" si="133"/>
        <v>New Stuyahok</v>
      </c>
      <c r="F8518" s="3"/>
      <c r="G8518">
        <v>60245</v>
      </c>
      <c r="H8518" s="2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7547</v>
      </c>
      <c r="C8519" t="str">
        <f t="shared" si="133"/>
        <v>Valley View Solar</v>
      </c>
      <c r="F8519" s="3"/>
      <c r="G8519">
        <v>60247</v>
      </c>
      <c r="H8519" s="2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7548</v>
      </c>
      <c r="C8520" t="str">
        <f t="shared" si="133"/>
        <v>Skylark</v>
      </c>
      <c r="F8520" s="3"/>
      <c r="G8520">
        <v>60248</v>
      </c>
      <c r="H8520" s="2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7549</v>
      </c>
      <c r="C8521" t="str">
        <f t="shared" si="133"/>
        <v>Silicon Valley Clean Water</v>
      </c>
      <c r="F8521" s="3"/>
      <c r="G8521">
        <v>60249</v>
      </c>
      <c r="H8521" s="2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7550</v>
      </c>
      <c r="C8522" t="str">
        <f t="shared" si="133"/>
        <v>Swampy Acres</v>
      </c>
      <c r="F8522" s="3"/>
      <c r="G8522">
        <v>60250</v>
      </c>
      <c r="H8522" s="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7551</v>
      </c>
      <c r="C8523" t="str">
        <f t="shared" si="133"/>
        <v>Brevig Mission</v>
      </c>
      <c r="F8523" s="3"/>
      <c r="G8523">
        <v>60260</v>
      </c>
      <c r="H8523" s="2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7552</v>
      </c>
      <c r="C8524" t="str">
        <f t="shared" si="133"/>
        <v>Prairie Breeze II</v>
      </c>
      <c r="F8524" s="3"/>
      <c r="G8524">
        <v>60262</v>
      </c>
      <c r="H8524" s="2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7553</v>
      </c>
      <c r="C8525" t="str">
        <f t="shared" si="133"/>
        <v>Durham AWTF</v>
      </c>
      <c r="F8525" s="3"/>
      <c r="G8525">
        <v>60263</v>
      </c>
      <c r="H8525" s="2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7554</v>
      </c>
      <c r="C8526" t="str">
        <f t="shared" si="133"/>
        <v>West Groton CHP</v>
      </c>
      <c r="F8526" s="3"/>
      <c r="G8526">
        <v>60276</v>
      </c>
      <c r="H8526" s="2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7555</v>
      </c>
      <c r="C8527" t="str">
        <f t="shared" si="133"/>
        <v>Howell Midland Farm, LLC</v>
      </c>
      <c r="F8527" s="3"/>
      <c r="G8527">
        <v>60312</v>
      </c>
      <c r="H8527" s="2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7556</v>
      </c>
      <c r="C8528" t="str">
        <f t="shared" si="133"/>
        <v>Augustus Farm, LLC</v>
      </c>
      <c r="F8528" s="3"/>
      <c r="G8528">
        <v>60313</v>
      </c>
      <c r="H8528" s="2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7557</v>
      </c>
      <c r="C8529" t="str">
        <f t="shared" si="133"/>
        <v>Wal-Mart Truth or Consequences PV</v>
      </c>
      <c r="F8529" s="3"/>
      <c r="G8529">
        <v>60341</v>
      </c>
      <c r="H8529" s="2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7558</v>
      </c>
      <c r="C8530" t="str">
        <f t="shared" si="133"/>
        <v>Hill AFB LFG Facility, Bldg #737</v>
      </c>
      <c r="F8530" s="3"/>
      <c r="G8530">
        <v>60349</v>
      </c>
      <c r="H8530" s="2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7559</v>
      </c>
      <c r="C8531" t="str">
        <f t="shared" si="133"/>
        <v>Vulcraft Solar</v>
      </c>
      <c r="F8531" s="3"/>
      <c r="G8531">
        <v>60365</v>
      </c>
      <c r="H8531" s="2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7560</v>
      </c>
      <c r="C8532" t="str">
        <f t="shared" si="133"/>
        <v>Battleboro Farm</v>
      </c>
      <c r="F8532" s="3"/>
      <c r="G8532">
        <v>60369</v>
      </c>
      <c r="H8532" s="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7561</v>
      </c>
      <c r="C8533" t="str">
        <f t="shared" si="133"/>
        <v>Bizzell Church Solar 1, LLC</v>
      </c>
      <c r="F8533" s="3"/>
      <c r="G8533">
        <v>60401</v>
      </c>
      <c r="H8533" s="2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7562</v>
      </c>
      <c r="C8534" t="str">
        <f t="shared" si="133"/>
        <v>Currin Solar, LLC</v>
      </c>
      <c r="F8534" s="3"/>
      <c r="G8534">
        <v>60403</v>
      </c>
      <c r="H8534" s="2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7563</v>
      </c>
      <c r="C8535" t="str">
        <f t="shared" si="133"/>
        <v>Coventry Photovoltaic, LLC</v>
      </c>
      <c r="F8535" s="3"/>
      <c r="G8535">
        <v>60411</v>
      </c>
      <c r="H8535" s="2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7564</v>
      </c>
      <c r="C8536" t="str">
        <f t="shared" si="133"/>
        <v>Don A Campbell 2 Geothermal</v>
      </c>
      <c r="F8536" s="3"/>
      <c r="G8536">
        <v>60419</v>
      </c>
      <c r="H8536" s="2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7565</v>
      </c>
      <c r="C8537" t="str">
        <f t="shared" si="133"/>
        <v>Skidmore College</v>
      </c>
      <c r="F8537" s="3"/>
      <c r="G8537">
        <v>60425</v>
      </c>
      <c r="H8537" s="2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7566</v>
      </c>
      <c r="C8538" t="str">
        <f t="shared" si="133"/>
        <v>CoServ Solar Station</v>
      </c>
      <c r="F8538" s="3"/>
      <c r="G8538">
        <v>60427</v>
      </c>
      <c r="H8538" s="2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7567</v>
      </c>
      <c r="C8539" t="str">
        <f t="shared" si="133"/>
        <v>State-Fuel Level Increment</v>
      </c>
      <c r="F8539" s="3"/>
      <c r="G8539">
        <v>99999</v>
      </c>
      <c r="H8539" s="2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7568</v>
      </c>
      <c r="C8540" t="str">
        <f t="shared" si="133"/>
        <v>Phoenix Wind Power LLC</v>
      </c>
      <c r="F8540" s="3"/>
      <c r="G8540">
        <v>56175</v>
      </c>
      <c r="H8540" s="2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7569</v>
      </c>
      <c r="C8541" t="str">
        <f t="shared" si="133"/>
        <v>Vineland Cogeneration Plant</v>
      </c>
      <c r="F8541" s="3"/>
      <c r="G8541">
        <v>54807</v>
      </c>
      <c r="H8541" s="2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7570</v>
      </c>
      <c r="C8542" t="str">
        <f t="shared" si="133"/>
        <v>Progress Jones I</v>
      </c>
      <c r="F8542" s="3"/>
      <c r="G8542">
        <v>58530</v>
      </c>
      <c r="H8542" s="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7571</v>
      </c>
      <c r="C8543" t="str">
        <f t="shared" si="133"/>
        <v>Mallard Ridge Gas Recovery</v>
      </c>
      <c r="F8543" s="3"/>
      <c r="G8543">
        <v>55013</v>
      </c>
      <c r="H8543" s="2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7572</v>
      </c>
      <c r="C8544" t="str">
        <f t="shared" si="133"/>
        <v>Louisiana 2</v>
      </c>
      <c r="F8544" s="3"/>
      <c r="G8544">
        <v>1392</v>
      </c>
      <c r="H8544" s="2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7573</v>
      </c>
      <c r="C8545" t="str">
        <f t="shared" si="133"/>
        <v>Lon C Hill</v>
      </c>
      <c r="F8545" s="3"/>
      <c r="G8545">
        <v>3440</v>
      </c>
      <c r="H8545" s="2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7574</v>
      </c>
      <c r="C8546" t="str">
        <f t="shared" si="133"/>
        <v>Northwest Wind</v>
      </c>
      <c r="F8546" s="3"/>
      <c r="G8546">
        <v>7859</v>
      </c>
      <c r="H8546" s="2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7575</v>
      </c>
      <c r="C8547" t="str">
        <f t="shared" si="133"/>
        <v>University of Texas at San Antonio</v>
      </c>
      <c r="F8547" s="3"/>
      <c r="G8547">
        <v>54606</v>
      </c>
      <c r="H8547" s="2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7576</v>
      </c>
      <c r="C8548" t="str">
        <f t="shared" si="133"/>
        <v>Mosaic Co Mulberry Facility</v>
      </c>
      <c r="F8548" s="3"/>
      <c r="G8548">
        <v>50510</v>
      </c>
      <c r="H8548" s="2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7577</v>
      </c>
      <c r="C8549" t="str">
        <f t="shared" si="133"/>
        <v>Cuyahoga Regional Landfill</v>
      </c>
      <c r="F8549" s="3"/>
      <c r="G8549">
        <v>55605</v>
      </c>
      <c r="H8549" s="2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7578</v>
      </c>
      <c r="C8550" t="str">
        <f t="shared" si="133"/>
        <v>Benning</v>
      </c>
      <c r="F8550" s="3"/>
      <c r="G8550">
        <v>603</v>
      </c>
      <c r="H8550" s="2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7579</v>
      </c>
      <c r="C8551" t="str">
        <f t="shared" si="133"/>
        <v>Anheuser-Busch Newark Brewery</v>
      </c>
      <c r="F8551" s="3"/>
      <c r="G8551">
        <v>54913</v>
      </c>
      <c r="H8551" s="2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7580</v>
      </c>
      <c r="C8552" t="str">
        <f t="shared" si="133"/>
        <v>Klein Tools Moran</v>
      </c>
      <c r="F8552" s="3"/>
      <c r="G8552">
        <v>10499</v>
      </c>
      <c r="H8552" s="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7581</v>
      </c>
      <c r="C8553" t="str">
        <f t="shared" si="133"/>
        <v>Dynegy Morro Bay LLC</v>
      </c>
      <c r="F8553" s="3"/>
      <c r="G8553">
        <v>259</v>
      </c>
      <c r="H8553" s="2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7582</v>
      </c>
      <c r="C8554" t="str">
        <f t="shared" si="133"/>
        <v>Conroe</v>
      </c>
      <c r="F8554" s="3"/>
      <c r="G8554">
        <v>55555</v>
      </c>
      <c r="H8554" s="2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7583</v>
      </c>
      <c r="C8555" t="str">
        <f t="shared" si="133"/>
        <v>Seaford Delaware Plant</v>
      </c>
      <c r="F8555" s="3"/>
      <c r="G8555">
        <v>10793</v>
      </c>
      <c r="H8555" s="2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7584</v>
      </c>
      <c r="C8556" t="str">
        <f t="shared" si="133"/>
        <v>Flos Inn Diesel</v>
      </c>
      <c r="F8556" s="3"/>
      <c r="G8556">
        <v>1514</v>
      </c>
      <c r="H8556" s="2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7585</v>
      </c>
      <c r="C8557" t="str">
        <f t="shared" si="133"/>
        <v>Smithfield</v>
      </c>
      <c r="F8557" s="3"/>
      <c r="G8557">
        <v>56197</v>
      </c>
      <c r="H8557" s="2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7586</v>
      </c>
      <c r="C8558" t="str">
        <f t="shared" si="133"/>
        <v>North Riley</v>
      </c>
      <c r="F8558" s="3"/>
      <c r="G8558">
        <v>54443</v>
      </c>
      <c r="H8558" s="2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7587</v>
      </c>
      <c r="C8559" t="str">
        <f t="shared" si="133"/>
        <v>Devonshire Power Partners LLC</v>
      </c>
      <c r="F8559" s="3"/>
      <c r="G8559">
        <v>55761</v>
      </c>
      <c r="H8559" s="2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7588</v>
      </c>
      <c r="C8560" t="str">
        <f t="shared" si="133"/>
        <v>San Marcos</v>
      </c>
      <c r="F8560" s="3"/>
      <c r="G8560">
        <v>10386</v>
      </c>
      <c r="H8560" s="2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7589</v>
      </c>
      <c r="C8561" t="str">
        <f t="shared" si="133"/>
        <v>Lowell</v>
      </c>
      <c r="F8561" s="3"/>
      <c r="G8561">
        <v>1837</v>
      </c>
      <c r="H8561" s="2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7590</v>
      </c>
      <c r="C8562" t="str">
        <f t="shared" si="133"/>
        <v>Fishers Island</v>
      </c>
      <c r="F8562" s="3"/>
      <c r="G8562">
        <v>6575</v>
      </c>
      <c r="H8562" s="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7591</v>
      </c>
      <c r="C8563" t="str">
        <f t="shared" si="133"/>
        <v>Ford Motor Co Rawsonville Plant</v>
      </c>
      <c r="F8563" s="3"/>
      <c r="G8563">
        <v>10235</v>
      </c>
      <c r="H8563" s="2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7592</v>
      </c>
      <c r="C8564" t="str">
        <f t="shared" si="133"/>
        <v>Norit Americas Marshall Plant</v>
      </c>
      <c r="F8564" s="3"/>
      <c r="G8564">
        <v>54972</v>
      </c>
      <c r="H8564" s="2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7593</v>
      </c>
      <c r="C8565" t="str">
        <f t="shared" si="133"/>
        <v>Alvarado Hydro Facility</v>
      </c>
      <c r="F8565" s="3"/>
      <c r="G8565">
        <v>54242</v>
      </c>
      <c r="H8565" s="2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7594</v>
      </c>
      <c r="C8566" t="str">
        <f t="shared" si="133"/>
        <v>Tres Vaqueros Wind Farms LLC</v>
      </c>
      <c r="F8566" s="3"/>
      <c r="G8566">
        <v>50826</v>
      </c>
      <c r="H8566" s="2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7595</v>
      </c>
      <c r="C8567" t="str">
        <f t="shared" si="133"/>
        <v>Hartco Flooring</v>
      </c>
      <c r="F8567" s="3"/>
      <c r="G8567">
        <v>50096</v>
      </c>
      <c r="H8567" s="2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7596</v>
      </c>
      <c r="C8568" t="str">
        <f t="shared" si="133"/>
        <v>Steamboat 1</v>
      </c>
      <c r="F8568" s="3"/>
      <c r="G8568">
        <v>50763</v>
      </c>
      <c r="H8568" s="2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7597</v>
      </c>
      <c r="C8569" t="str">
        <f t="shared" si="133"/>
        <v>Thibodaux</v>
      </c>
      <c r="F8569" s="3"/>
      <c r="G8569">
        <v>6706</v>
      </c>
      <c r="H8569" s="2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7598</v>
      </c>
      <c r="C8570" t="str">
        <f t="shared" si="133"/>
        <v>Lowell Cogen Plant</v>
      </c>
      <c r="F8570" s="3"/>
      <c r="G8570">
        <v>10802</v>
      </c>
      <c r="H8570" s="2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7599</v>
      </c>
      <c r="C8571" t="str">
        <f t="shared" si="133"/>
        <v>Desert Power LP</v>
      </c>
      <c r="F8571" s="3"/>
      <c r="G8571">
        <v>55858</v>
      </c>
      <c r="H8571" s="2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7600</v>
      </c>
      <c r="C8572" t="str">
        <f t="shared" si="133"/>
        <v>Girvin Landfill</v>
      </c>
      <c r="F8572" s="3"/>
      <c r="G8572">
        <v>7705</v>
      </c>
      <c r="H8572" s="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7601</v>
      </c>
      <c r="C8573" t="str">
        <f t="shared" si="133"/>
        <v>Specialty Minerals</v>
      </c>
      <c r="F8573" s="3"/>
      <c r="G8573">
        <v>50356</v>
      </c>
      <c r="H8573" s="2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7602</v>
      </c>
      <c r="C8574" t="str">
        <f t="shared" si="133"/>
        <v>Pineville Mill</v>
      </c>
      <c r="F8574" s="3"/>
      <c r="G8574">
        <v>54095</v>
      </c>
      <c r="H8574" s="2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7603</v>
      </c>
      <c r="C8575" t="str">
        <f t="shared" si="133"/>
        <v>Agrium Kenai Nitrogen Operations</v>
      </c>
      <c r="F8575" s="3"/>
      <c r="G8575">
        <v>54452</v>
      </c>
      <c r="H8575" s="2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7604</v>
      </c>
      <c r="C8576" t="str">
        <f t="shared" si="133"/>
        <v>Wythe Park Power Petersburg Plant</v>
      </c>
      <c r="F8576" s="3"/>
      <c r="G8576">
        <v>54045</v>
      </c>
      <c r="H8576" s="2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7605</v>
      </c>
      <c r="C8577" t="str">
        <f t="shared" si="133"/>
        <v>Mountain View II</v>
      </c>
      <c r="F8577" s="3"/>
      <c r="G8577">
        <v>55720</v>
      </c>
      <c r="H8577" s="2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7606</v>
      </c>
      <c r="C8578" t="str">
        <f t="shared" ref="C8578:C8641" si="134">IF(H8578="",F8578,H8578)</f>
        <v>Smurfit Newsprint</v>
      </c>
      <c r="F8578" s="3"/>
      <c r="G8578">
        <v>54339</v>
      </c>
      <c r="H8578" s="2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7607</v>
      </c>
      <c r="C8579" t="str">
        <f t="shared" si="134"/>
        <v>Gude</v>
      </c>
      <c r="F8579" s="3"/>
      <c r="G8579">
        <v>52203</v>
      </c>
      <c r="H8579" s="2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7608</v>
      </c>
      <c r="C8580" t="str">
        <f t="shared" si="134"/>
        <v>Bartow Sth</v>
      </c>
      <c r="F8580" s="3"/>
      <c r="G8580">
        <v>8813</v>
      </c>
      <c r="H8580" s="2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7609</v>
      </c>
      <c r="C8581" t="str">
        <f t="shared" si="134"/>
        <v>Sheraton SD East Tower</v>
      </c>
      <c r="F8581" s="3"/>
      <c r="G8581">
        <v>57592</v>
      </c>
      <c r="H8581" s="2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7610</v>
      </c>
      <c r="C8582" t="str">
        <f t="shared" si="134"/>
        <v>Fulton Cogeneration Associates</v>
      </c>
      <c r="F8582" s="3"/>
      <c r="G8582">
        <v>54138</v>
      </c>
      <c r="H8582" s="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7611</v>
      </c>
      <c r="C8583" t="str">
        <f t="shared" si="134"/>
        <v>General Electric Tehachapi 1 5 SLE Prototype</v>
      </c>
      <c r="F8583" s="3"/>
      <c r="G8583">
        <v>57558</v>
      </c>
      <c r="H8583" s="2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7612</v>
      </c>
      <c r="C8584" t="str">
        <f t="shared" si="134"/>
        <v>Primary Childrens Medical Center</v>
      </c>
      <c r="F8584" s="3"/>
      <c r="G8584">
        <v>52119</v>
      </c>
      <c r="H8584" s="2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7613</v>
      </c>
      <c r="C8585" t="str">
        <f t="shared" si="134"/>
        <v>R Paul Smith Power Station</v>
      </c>
      <c r="F8585" s="3"/>
      <c r="G8585">
        <v>1570</v>
      </c>
      <c r="H8585" s="2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7614</v>
      </c>
      <c r="C8586" t="str">
        <f t="shared" si="134"/>
        <v>Middlepoint</v>
      </c>
      <c r="F8586" s="3"/>
      <c r="G8586">
        <v>56866</v>
      </c>
      <c r="H8586" s="2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F8587" s="3"/>
      <c r="G8587">
        <v>56136</v>
      </c>
      <c r="H8587" s="2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7615</v>
      </c>
      <c r="C8588" t="str">
        <f t="shared" si="134"/>
        <v>Dunbarton Energy Partners LP</v>
      </c>
      <c r="F8588" s="3"/>
      <c r="G8588">
        <v>55779</v>
      </c>
      <c r="H8588" s="2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7616</v>
      </c>
      <c r="C8589" t="str">
        <f t="shared" si="134"/>
        <v>Veolia Glacier Ridge Landfill</v>
      </c>
      <c r="F8589" s="3"/>
      <c r="G8589">
        <v>55817</v>
      </c>
      <c r="H8589" s="2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7617</v>
      </c>
      <c r="C8590" t="str">
        <f t="shared" si="134"/>
        <v>Big Pine</v>
      </c>
      <c r="F8590" s="3"/>
      <c r="G8590">
        <v>164</v>
      </c>
      <c r="H8590" s="2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7618</v>
      </c>
      <c r="C8591" t="str">
        <f t="shared" si="134"/>
        <v>Orange County New York</v>
      </c>
      <c r="F8591" s="3"/>
      <c r="G8591">
        <v>10047</v>
      </c>
      <c r="H8591" s="2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7619</v>
      </c>
      <c r="C8592" t="str">
        <f t="shared" si="134"/>
        <v>Owensville</v>
      </c>
      <c r="F8592" s="3"/>
      <c r="G8592">
        <v>2149</v>
      </c>
      <c r="H8592" s="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7620</v>
      </c>
      <c r="C8593" t="str">
        <f t="shared" si="134"/>
        <v>Sun Farmer I</v>
      </c>
      <c r="F8593" s="3"/>
      <c r="G8593">
        <v>57445</v>
      </c>
      <c r="H8593" s="2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7621</v>
      </c>
      <c r="C8594" t="str">
        <f t="shared" si="134"/>
        <v>New Orleans</v>
      </c>
      <c r="F8594" s="3"/>
      <c r="G8594">
        <v>10639</v>
      </c>
      <c r="H8594" s="2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7622</v>
      </c>
      <c r="C8595" t="str">
        <f t="shared" si="134"/>
        <v>Elrama Power Plant</v>
      </c>
      <c r="F8595" s="3"/>
      <c r="G8595">
        <v>3098</v>
      </c>
      <c r="H8595" s="2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7623</v>
      </c>
      <c r="C8596" t="str">
        <f t="shared" si="134"/>
        <v>Valero Refinery Corpus Christi East</v>
      </c>
      <c r="F8596" s="3"/>
      <c r="G8596">
        <v>10203</v>
      </c>
      <c r="H8596" s="2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7624</v>
      </c>
      <c r="C8597" t="str">
        <f t="shared" si="134"/>
        <v>Austin State Hospital</v>
      </c>
      <c r="F8597" s="3"/>
      <c r="G8597">
        <v>54940</v>
      </c>
      <c r="H8597" s="2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7625</v>
      </c>
      <c r="C8598" t="str">
        <f t="shared" si="134"/>
        <v>TID Fuel Cell</v>
      </c>
      <c r="F8598" s="3"/>
      <c r="G8598">
        <v>56631</v>
      </c>
      <c r="H8598" s="2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7626</v>
      </c>
      <c r="C8599" t="str">
        <f t="shared" si="134"/>
        <v>Brush IV</v>
      </c>
      <c r="F8599" s="3"/>
      <c r="G8599">
        <v>55209</v>
      </c>
      <c r="H8599" s="2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7627</v>
      </c>
      <c r="C8600" t="str">
        <f t="shared" si="134"/>
        <v>North Texas</v>
      </c>
      <c r="F8600" s="3"/>
      <c r="G8600">
        <v>3627</v>
      </c>
      <c r="H8600" s="2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7628</v>
      </c>
      <c r="C8601" t="str">
        <f t="shared" si="134"/>
        <v>Eagle &amp; Phenix</v>
      </c>
      <c r="F8601" s="3"/>
      <c r="G8601">
        <v>54470</v>
      </c>
      <c r="H8601" s="2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7629</v>
      </c>
      <c r="C8602" t="str">
        <f t="shared" si="134"/>
        <v>Koppers Chicago Plant</v>
      </c>
      <c r="F8602" s="3"/>
      <c r="G8602">
        <v>10732</v>
      </c>
      <c r="H8602" s="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7630</v>
      </c>
      <c r="C8603" t="str">
        <f t="shared" si="134"/>
        <v>Hospira Inc.</v>
      </c>
      <c r="F8603" s="3"/>
      <c r="G8603">
        <v>55788</v>
      </c>
      <c r="H8603" s="2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7631</v>
      </c>
      <c r="C8604" t="str">
        <f t="shared" si="134"/>
        <v>Bunge Milling Cogen</v>
      </c>
      <c r="F8604" s="3"/>
      <c r="G8604">
        <v>51000</v>
      </c>
      <c r="H8604" s="2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7632</v>
      </c>
      <c r="C8605" t="str">
        <f t="shared" si="134"/>
        <v>Coleman</v>
      </c>
      <c r="F8605" s="3"/>
      <c r="G8605">
        <v>2158</v>
      </c>
      <c r="H8605" s="2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7633</v>
      </c>
      <c r="C8606" t="str">
        <f t="shared" si="134"/>
        <v>Eagle Mountain</v>
      </c>
      <c r="F8606" s="3"/>
      <c r="G8606">
        <v>3489</v>
      </c>
      <c r="H8606" s="2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7634</v>
      </c>
      <c r="C8607" t="str">
        <f t="shared" si="134"/>
        <v>Savannah Resource Recovery Facility</v>
      </c>
      <c r="F8607" s="3"/>
      <c r="G8607">
        <v>54999</v>
      </c>
      <c r="H8607" s="2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7635</v>
      </c>
      <c r="C8608" t="str">
        <f t="shared" si="134"/>
        <v>Rowan University</v>
      </c>
      <c r="F8608" s="3"/>
      <c r="G8608">
        <v>50173</v>
      </c>
      <c r="H8608" s="2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7636</v>
      </c>
      <c r="C8609" t="str">
        <f t="shared" si="134"/>
        <v>Coolwater</v>
      </c>
      <c r="F8609" s="3"/>
      <c r="G8609">
        <v>329</v>
      </c>
      <c r="H8609" s="2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7637</v>
      </c>
      <c r="C8610" t="str">
        <f t="shared" si="134"/>
        <v>Burney Mountain Power</v>
      </c>
      <c r="F8610" s="3"/>
      <c r="G8610">
        <v>54219</v>
      </c>
      <c r="H8610" s="2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F8611" s="3"/>
      <c r="G8611">
        <v>8844</v>
      </c>
      <c r="H8611" s="2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7638</v>
      </c>
      <c r="C8612" t="str">
        <f t="shared" si="134"/>
        <v>Rockford Electric</v>
      </c>
      <c r="F8612" s="3"/>
      <c r="G8612">
        <v>55591</v>
      </c>
      <c r="H8612" s="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7639</v>
      </c>
      <c r="C8613" t="str">
        <f t="shared" si="134"/>
        <v>Coca Cola Bottling of New York</v>
      </c>
      <c r="F8613" s="3"/>
      <c r="G8613">
        <v>10829</v>
      </c>
      <c r="H8613" s="2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7640</v>
      </c>
      <c r="C8614" t="str">
        <f t="shared" si="134"/>
        <v>Kaw</v>
      </c>
      <c r="F8614" s="3"/>
      <c r="G8614">
        <v>1294</v>
      </c>
      <c r="H8614" s="2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7641</v>
      </c>
      <c r="C8615" t="str">
        <f t="shared" si="134"/>
        <v>NAE Shaokatan Power</v>
      </c>
      <c r="F8615" s="3"/>
      <c r="G8615">
        <v>56217</v>
      </c>
      <c r="H8615" s="2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7642</v>
      </c>
      <c r="C8616" t="str">
        <f t="shared" si="134"/>
        <v>TSGT Mobile Generator #15</v>
      </c>
      <c r="F8616" s="3"/>
      <c r="G8616">
        <v>57476</v>
      </c>
      <c r="H8616" s="2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7643</v>
      </c>
      <c r="C8617" t="str">
        <f t="shared" si="134"/>
        <v>Natchitoches</v>
      </c>
      <c r="F8617" s="3"/>
      <c r="G8617">
        <v>1450</v>
      </c>
      <c r="H8617" s="2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7644</v>
      </c>
      <c r="C8618" t="str">
        <f t="shared" si="134"/>
        <v>Sconza Candy Company</v>
      </c>
      <c r="F8618" s="3"/>
      <c r="G8618">
        <v>50602</v>
      </c>
      <c r="H8618" s="2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7645</v>
      </c>
      <c r="C8619" t="str">
        <f t="shared" si="134"/>
        <v>Parkside</v>
      </c>
      <c r="F8619" s="3"/>
      <c r="G8619">
        <v>7888</v>
      </c>
      <c r="H8619" s="2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7646</v>
      </c>
      <c r="C8620" t="str">
        <f t="shared" si="134"/>
        <v>Fellsway Development LLC</v>
      </c>
      <c r="F8620" s="3"/>
      <c r="G8620">
        <v>54992</v>
      </c>
      <c r="H8620" s="2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7647</v>
      </c>
      <c r="C8621" t="str">
        <f t="shared" si="134"/>
        <v>Harwood</v>
      </c>
      <c r="F8621" s="3"/>
      <c r="G8621">
        <v>2822</v>
      </c>
      <c r="H8621" s="2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7648</v>
      </c>
      <c r="C8622" t="str">
        <f t="shared" si="134"/>
        <v>Cline Falls</v>
      </c>
      <c r="F8622" s="3"/>
      <c r="G8622">
        <v>6482</v>
      </c>
      <c r="H8622" s="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7649</v>
      </c>
      <c r="C8623" t="str">
        <f t="shared" si="134"/>
        <v>Kings Falls Hydroelectric</v>
      </c>
      <c r="F8623" s="3"/>
      <c r="G8623">
        <v>10872</v>
      </c>
      <c r="H8623" s="2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7650</v>
      </c>
      <c r="C8624" t="str">
        <f t="shared" si="134"/>
        <v>Alliant SBD 9702 Cedar Graphics</v>
      </c>
      <c r="F8624" s="3"/>
      <c r="G8624">
        <v>55315</v>
      </c>
      <c r="H8624" s="2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7651</v>
      </c>
      <c r="C8625" t="str">
        <f t="shared" si="134"/>
        <v>Ausra Kimberlina Solar Generation</v>
      </c>
      <c r="F8625" s="3"/>
      <c r="G8625">
        <v>56943</v>
      </c>
      <c r="H8625" s="2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7652</v>
      </c>
      <c r="C8626" t="str">
        <f t="shared" si="134"/>
        <v>Green Tree Chemical Technologies</v>
      </c>
      <c r="F8626" s="3"/>
      <c r="G8626">
        <v>54522</v>
      </c>
      <c r="H8626" s="2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7653</v>
      </c>
      <c r="C8627" t="str">
        <f t="shared" si="134"/>
        <v>Lee</v>
      </c>
      <c r="F8627" s="3"/>
      <c r="G8627">
        <v>2709</v>
      </c>
      <c r="H8627" s="2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7654</v>
      </c>
      <c r="C8628" t="str">
        <f t="shared" si="134"/>
        <v>East Bridgewater</v>
      </c>
      <c r="F8628" s="3"/>
      <c r="G8628">
        <v>55584</v>
      </c>
      <c r="H8628" s="2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7655</v>
      </c>
      <c r="C8629" t="str">
        <f t="shared" si="134"/>
        <v>5 in 1 Dam Hydroelectric</v>
      </c>
      <c r="F8629" s="3"/>
      <c r="G8629">
        <v>10171</v>
      </c>
      <c r="H8629" s="2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7656</v>
      </c>
      <c r="C8630" t="str">
        <f t="shared" si="134"/>
        <v>Wiscoy 170</v>
      </c>
      <c r="F8630" s="3"/>
      <c r="G8630">
        <v>2646</v>
      </c>
      <c r="H8630" s="2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7657</v>
      </c>
      <c r="C8631" t="str">
        <f t="shared" si="134"/>
        <v>San Gorgonio Windplant</v>
      </c>
      <c r="F8631" s="3"/>
      <c r="G8631">
        <v>55521</v>
      </c>
      <c r="H8631" s="2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7658</v>
      </c>
      <c r="C8632" t="str">
        <f t="shared" si="134"/>
        <v>Fairview</v>
      </c>
      <c r="F8632" s="3"/>
      <c r="G8632">
        <v>2978</v>
      </c>
      <c r="H8632" s="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7659</v>
      </c>
      <c r="C8633" t="str">
        <f t="shared" si="134"/>
        <v>Crawford</v>
      </c>
      <c r="F8633" s="3"/>
      <c r="G8633">
        <v>867</v>
      </c>
      <c r="H8633" s="2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7660</v>
      </c>
      <c r="C8634" t="str">
        <f t="shared" si="134"/>
        <v>Collins</v>
      </c>
      <c r="F8634" s="3"/>
      <c r="G8634">
        <v>6025</v>
      </c>
      <c r="H8634" s="2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7661</v>
      </c>
      <c r="C8635" t="str">
        <f t="shared" si="134"/>
        <v>Belle West Virginia Plant</v>
      </c>
      <c r="F8635" s="3"/>
      <c r="G8635">
        <v>10788</v>
      </c>
      <c r="H8635" s="2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7662</v>
      </c>
      <c r="C8636" t="str">
        <f t="shared" si="134"/>
        <v>NRG Norwalk Harbor</v>
      </c>
      <c r="F8636" s="3"/>
      <c r="G8636">
        <v>548</v>
      </c>
      <c r="H8636" s="2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7663</v>
      </c>
      <c r="C8637" t="str">
        <f t="shared" si="134"/>
        <v>Morris Sheppard</v>
      </c>
      <c r="F8637" s="3"/>
      <c r="G8637">
        <v>3557</v>
      </c>
      <c r="H8637" s="2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7664</v>
      </c>
      <c r="C8638" t="str">
        <f t="shared" si="134"/>
        <v>Childs</v>
      </c>
      <c r="F8638" s="3"/>
      <c r="G8638">
        <v>112</v>
      </c>
      <c r="H8638" s="2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7665</v>
      </c>
      <c r="C8639" t="str">
        <f t="shared" si="134"/>
        <v>Chicago Baking</v>
      </c>
      <c r="F8639" s="3"/>
      <c r="G8639">
        <v>50342</v>
      </c>
      <c r="H8639" s="2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7666</v>
      </c>
      <c r="C8640" t="str">
        <f t="shared" si="134"/>
        <v>Menominee Acquisition</v>
      </c>
      <c r="F8640" s="3"/>
      <c r="G8640">
        <v>52017</v>
      </c>
      <c r="H8640" s="2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7667</v>
      </c>
      <c r="C8641" t="str">
        <f t="shared" si="134"/>
        <v>Watsonville Power Plant</v>
      </c>
      <c r="F8641" s="3"/>
      <c r="G8641">
        <v>50968</v>
      </c>
      <c r="H8641" s="2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7668</v>
      </c>
      <c r="C8642" t="str">
        <f t="shared" ref="C8642:C8705" si="135">IF(H8642="",F8642,H8642)</f>
        <v>Univ New Mexico Cogen Plant</v>
      </c>
      <c r="F8642" s="3"/>
      <c r="G8642">
        <v>50905</v>
      </c>
      <c r="H8642" s="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7669</v>
      </c>
      <c r="C8643" t="str">
        <f t="shared" si="135"/>
        <v>Domain Plant</v>
      </c>
      <c r="F8643" s="3"/>
      <c r="G8643">
        <v>56373</v>
      </c>
      <c r="H8643" s="2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7670</v>
      </c>
      <c r="C8644" t="str">
        <f t="shared" si="135"/>
        <v>Versailles Mill</v>
      </c>
      <c r="F8644" s="3"/>
      <c r="G8644">
        <v>54657</v>
      </c>
      <c r="H8644" s="2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F8645" s="3"/>
      <c r="G8645">
        <v>55593</v>
      </c>
      <c r="H8645" s="2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F8646" s="3"/>
      <c r="G8646">
        <v>1606</v>
      </c>
      <c r="H8646" s="2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7671</v>
      </c>
      <c r="C8647" t="str">
        <f t="shared" si="135"/>
        <v>United Health Care</v>
      </c>
      <c r="F8647" s="3"/>
      <c r="G8647">
        <v>7377</v>
      </c>
      <c r="H8647" s="2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7672</v>
      </c>
      <c r="C8648" t="str">
        <f t="shared" si="135"/>
        <v>Plant 31 Paper Mill</v>
      </c>
      <c r="F8648" s="3"/>
      <c r="G8648">
        <v>50028</v>
      </c>
      <c r="H8648" s="2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7673</v>
      </c>
      <c r="C8649" t="str">
        <f t="shared" si="135"/>
        <v>Old Hickory Plant</v>
      </c>
      <c r="F8649" s="3"/>
      <c r="G8649">
        <v>10797</v>
      </c>
      <c r="H8649" s="2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7674</v>
      </c>
      <c r="C8650" t="str">
        <f t="shared" si="135"/>
        <v>Coleman</v>
      </c>
      <c r="F8650" s="3"/>
      <c r="G8650">
        <v>3566</v>
      </c>
      <c r="H8650" s="2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7675</v>
      </c>
      <c r="C8651" t="str">
        <f t="shared" si="135"/>
        <v>Swift 2</v>
      </c>
      <c r="F8651" s="3"/>
      <c r="G8651">
        <v>6265</v>
      </c>
      <c r="H8651" s="2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7676</v>
      </c>
      <c r="C8652" t="str">
        <f t="shared" si="135"/>
        <v>Chamois</v>
      </c>
      <c r="F8652" s="3"/>
      <c r="G8652">
        <v>2169</v>
      </c>
      <c r="H8652" s="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7677</v>
      </c>
      <c r="C8653" t="str">
        <f t="shared" si="135"/>
        <v>Central Wayne Air Quality</v>
      </c>
      <c r="F8653" s="3"/>
      <c r="G8653">
        <v>54804</v>
      </c>
      <c r="H8653" s="2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7678</v>
      </c>
      <c r="C8654" t="str">
        <f t="shared" si="135"/>
        <v>Guadalupe Power Plant</v>
      </c>
      <c r="F8654" s="3"/>
      <c r="G8654">
        <v>10390</v>
      </c>
      <c r="H8654" s="2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7679</v>
      </c>
      <c r="C8655" t="str">
        <f t="shared" si="135"/>
        <v>Wheeler Landfill Gas Recovery</v>
      </c>
      <c r="F8655" s="3"/>
      <c r="G8655">
        <v>55073</v>
      </c>
      <c r="H8655" s="2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7680</v>
      </c>
      <c r="C8656" t="str">
        <f t="shared" si="135"/>
        <v>Lavalley Lumber LLC</v>
      </c>
      <c r="F8656" s="3"/>
      <c r="G8656">
        <v>50914</v>
      </c>
      <c r="H8656" s="2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7681</v>
      </c>
      <c r="C8657" t="str">
        <f t="shared" si="135"/>
        <v>TXI Riverside Cement Power House</v>
      </c>
      <c r="F8657" s="3"/>
      <c r="G8657">
        <v>50557</v>
      </c>
      <c r="H8657" s="2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7682</v>
      </c>
      <c r="C8658" t="str">
        <f t="shared" si="135"/>
        <v>Lower South Fork</v>
      </c>
      <c r="F8658" s="3"/>
      <c r="G8658">
        <v>58120</v>
      </c>
      <c r="H8658" s="2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7683</v>
      </c>
      <c r="C8659" t="str">
        <f t="shared" si="135"/>
        <v>Unionville</v>
      </c>
      <c r="F8659" s="3"/>
      <c r="G8659">
        <v>6563</v>
      </c>
      <c r="H8659" s="2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7684</v>
      </c>
      <c r="C8660" t="str">
        <f t="shared" si="135"/>
        <v>Wayne</v>
      </c>
      <c r="F8660" s="3"/>
      <c r="G8660">
        <v>3134</v>
      </c>
      <c r="H8660" s="2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7685</v>
      </c>
      <c r="C8661" t="str">
        <f t="shared" si="135"/>
        <v>Starwood Hotels Resorts</v>
      </c>
      <c r="F8661" s="3"/>
      <c r="G8661">
        <v>50238</v>
      </c>
      <c r="H8661" s="2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7686</v>
      </c>
      <c r="C8662" t="str">
        <f t="shared" si="135"/>
        <v>Alliant SBD 9801 Aegon Martha's Way</v>
      </c>
      <c r="F8662" s="3"/>
      <c r="G8662">
        <v>56072</v>
      </c>
      <c r="H8662" s="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7687</v>
      </c>
      <c r="C8663" t="str">
        <f t="shared" si="135"/>
        <v>Borden Chemicals Plastics Cogen</v>
      </c>
      <c r="F8663" s="3"/>
      <c r="G8663">
        <v>10596</v>
      </c>
      <c r="H8663" s="2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7688</v>
      </c>
      <c r="C8664" t="str">
        <f t="shared" si="135"/>
        <v>P H Robinson</v>
      </c>
      <c r="F8664" s="3"/>
      <c r="G8664">
        <v>3466</v>
      </c>
      <c r="H8664" s="2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7689</v>
      </c>
      <c r="C8665" t="str">
        <f t="shared" si="135"/>
        <v>Junction</v>
      </c>
      <c r="F8665" s="3"/>
      <c r="G8665">
        <v>4133</v>
      </c>
      <c r="H8665" s="2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7690</v>
      </c>
      <c r="C8666" t="str">
        <f t="shared" si="135"/>
        <v>Voss Taylor</v>
      </c>
      <c r="F8666" s="3"/>
      <c r="G8666">
        <v>54603</v>
      </c>
      <c r="H8666" s="2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7691</v>
      </c>
      <c r="C8667" t="str">
        <f t="shared" si="135"/>
        <v>JRW Associates LP</v>
      </c>
      <c r="F8667" s="3"/>
      <c r="G8667">
        <v>52198</v>
      </c>
      <c r="H8667" s="2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7692</v>
      </c>
      <c r="C8668" t="str">
        <f t="shared" si="135"/>
        <v>Helemano Substation DG</v>
      </c>
      <c r="F8668" s="3"/>
      <c r="G8668">
        <v>56332</v>
      </c>
      <c r="H8668" s="2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7693</v>
      </c>
      <c r="C8669" t="str">
        <f t="shared" si="135"/>
        <v>Smith Street</v>
      </c>
      <c r="F8669" s="3"/>
      <c r="G8669">
        <v>679</v>
      </c>
      <c r="H8669" s="2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7694</v>
      </c>
      <c r="C8670" t="str">
        <f t="shared" si="135"/>
        <v>Seward</v>
      </c>
      <c r="F8670" s="3"/>
      <c r="G8670">
        <v>55975</v>
      </c>
      <c r="H8670" s="2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7695</v>
      </c>
      <c r="C8671" t="str">
        <f t="shared" si="135"/>
        <v>Lewes</v>
      </c>
      <c r="F8671" s="3"/>
      <c r="G8671">
        <v>600</v>
      </c>
      <c r="H8671" s="2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7696</v>
      </c>
      <c r="C8672" t="str">
        <f t="shared" si="135"/>
        <v>The Charleston Clean Energy Facility</v>
      </c>
      <c r="F8672" s="3"/>
      <c r="G8672">
        <v>57587</v>
      </c>
      <c r="H8672" s="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7189</v>
      </c>
      <c r="C8673" t="str">
        <f t="shared" si="135"/>
        <v>St Albans</v>
      </c>
      <c r="F8673" s="3"/>
      <c r="G8673">
        <v>3726</v>
      </c>
      <c r="H8673" s="2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7697</v>
      </c>
      <c r="C8674" t="str">
        <f t="shared" si="135"/>
        <v>W B Tuttle</v>
      </c>
      <c r="F8674" s="3"/>
      <c r="G8674">
        <v>3613</v>
      </c>
      <c r="H8674" s="2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7698</v>
      </c>
      <c r="C8675" t="str">
        <f t="shared" si="135"/>
        <v>Smithtown Energy Partners LP</v>
      </c>
      <c r="F8675" s="3"/>
      <c r="G8675">
        <v>50344</v>
      </c>
      <c r="H8675" s="2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7699</v>
      </c>
      <c r="C8676" t="str">
        <f t="shared" si="135"/>
        <v>Belmar</v>
      </c>
      <c r="F8676" s="3"/>
      <c r="G8676">
        <v>56861</v>
      </c>
      <c r="H8676" s="2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7700</v>
      </c>
      <c r="C8677" t="str">
        <f t="shared" si="135"/>
        <v>AES Westover</v>
      </c>
      <c r="F8677" s="3"/>
      <c r="G8677">
        <v>2526</v>
      </c>
      <c r="H8677" s="2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7701</v>
      </c>
      <c r="C8678" t="str">
        <f t="shared" si="135"/>
        <v>Caledonia Power Facility</v>
      </c>
      <c r="F8678" s="3"/>
      <c r="G8678">
        <v>55082</v>
      </c>
      <c r="H8678" s="2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7702</v>
      </c>
      <c r="C8679" t="str">
        <f t="shared" si="135"/>
        <v>Presidio</v>
      </c>
      <c r="F8679" s="3"/>
      <c r="G8679">
        <v>3525</v>
      </c>
      <c r="H8679" s="2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7703</v>
      </c>
      <c r="C8680" t="str">
        <f t="shared" si="135"/>
        <v>Smart Papers LLC</v>
      </c>
      <c r="F8680" s="3"/>
      <c r="G8680">
        <v>50247</v>
      </c>
      <c r="H8680" s="2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7704</v>
      </c>
      <c r="C8681" t="str">
        <f t="shared" si="135"/>
        <v>Amalgamated Sugar LLC Nyssa</v>
      </c>
      <c r="F8681" s="3"/>
      <c r="G8681">
        <v>54612</v>
      </c>
      <c r="H8681" s="2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7705</v>
      </c>
      <c r="C8682" t="str">
        <f t="shared" si="135"/>
        <v>Santa Clara</v>
      </c>
      <c r="F8682" s="3"/>
      <c r="G8682">
        <v>52207</v>
      </c>
      <c r="H8682" s="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7706</v>
      </c>
      <c r="C8683" t="str">
        <f t="shared" si="135"/>
        <v>Velcro USA</v>
      </c>
      <c r="F8683" s="3"/>
      <c r="G8683">
        <v>54293</v>
      </c>
      <c r="H8683" s="2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7707</v>
      </c>
      <c r="C8684" t="str">
        <f t="shared" si="135"/>
        <v>Hansel</v>
      </c>
      <c r="F8684" s="3"/>
      <c r="G8684">
        <v>672</v>
      </c>
      <c r="H8684" s="2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7708</v>
      </c>
      <c r="C8685" t="str">
        <f t="shared" si="135"/>
        <v>Mingo Junction Energy Center</v>
      </c>
      <c r="F8685" s="3"/>
      <c r="G8685">
        <v>55611</v>
      </c>
      <c r="H8685" s="2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7709</v>
      </c>
      <c r="C8686" t="str">
        <f t="shared" si="135"/>
        <v>Oil Storage</v>
      </c>
      <c r="F8686" s="3"/>
      <c r="G8686">
        <v>8801</v>
      </c>
      <c r="H8686" s="2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7710</v>
      </c>
      <c r="C8687" t="str">
        <f t="shared" si="135"/>
        <v>Williams Field Services Kutz Plant</v>
      </c>
      <c r="F8687" s="3"/>
      <c r="G8687">
        <v>54205</v>
      </c>
      <c r="H8687" s="2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7711</v>
      </c>
      <c r="C8688" t="str">
        <f t="shared" si="135"/>
        <v>Empire</v>
      </c>
      <c r="F8688" s="3"/>
      <c r="G8688">
        <v>50760</v>
      </c>
      <c r="H8688" s="2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7712</v>
      </c>
      <c r="C8689" t="str">
        <f t="shared" si="135"/>
        <v>Kern River Fee A Cogen</v>
      </c>
      <c r="F8689" s="3"/>
      <c r="G8689">
        <v>52094</v>
      </c>
      <c r="H8689" s="2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7713</v>
      </c>
      <c r="C8690" t="str">
        <f t="shared" si="135"/>
        <v>Oglesby</v>
      </c>
      <c r="F8690" s="3"/>
      <c r="G8690">
        <v>894</v>
      </c>
      <c r="H8690" s="2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7714</v>
      </c>
      <c r="C8691" t="str">
        <f t="shared" si="135"/>
        <v>Riverside Manufacturing</v>
      </c>
      <c r="F8691" s="3"/>
      <c r="G8691">
        <v>54856</v>
      </c>
      <c r="H8691" s="2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7715</v>
      </c>
      <c r="C8692" t="str">
        <f t="shared" si="135"/>
        <v>Blue Water Gas Plant</v>
      </c>
      <c r="F8692" s="3"/>
      <c r="G8692">
        <v>50726</v>
      </c>
      <c r="H8692" s="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7716</v>
      </c>
      <c r="C8693" t="str">
        <f t="shared" si="135"/>
        <v>Groveton Paper Board</v>
      </c>
      <c r="F8693" s="3"/>
      <c r="G8693">
        <v>56140</v>
      </c>
      <c r="H8693" s="2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7717</v>
      </c>
      <c r="C8694" t="str">
        <f t="shared" si="135"/>
        <v>American Canyon Power Plant</v>
      </c>
      <c r="F8694" s="3"/>
      <c r="G8694">
        <v>10392</v>
      </c>
      <c r="H8694" s="2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7718</v>
      </c>
      <c r="C8695" t="str">
        <f t="shared" si="135"/>
        <v>Palomar Medical Center</v>
      </c>
      <c r="F8695" s="3"/>
      <c r="G8695">
        <v>50319</v>
      </c>
      <c r="H8695" s="2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7719</v>
      </c>
      <c r="C8696" t="str">
        <f t="shared" si="135"/>
        <v>AES Placerita</v>
      </c>
      <c r="F8696" s="3"/>
      <c r="G8696">
        <v>10677</v>
      </c>
      <c r="H8696" s="2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7720</v>
      </c>
      <c r="C8697" t="str">
        <f t="shared" si="135"/>
        <v>Mills Pride</v>
      </c>
      <c r="F8697" s="3"/>
      <c r="G8697">
        <v>54978</v>
      </c>
      <c r="H8697" s="2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7721</v>
      </c>
      <c r="C8698" t="str">
        <f t="shared" si="135"/>
        <v>Rock Tenn Dallas Mill</v>
      </c>
      <c r="F8698" s="3"/>
      <c r="G8698">
        <v>54248</v>
      </c>
      <c r="H8698" s="2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7722</v>
      </c>
      <c r="C8699" t="str">
        <f t="shared" si="135"/>
        <v>Davis Monthan AFB (AZ) West Airfield</v>
      </c>
      <c r="F8699" s="3"/>
      <c r="G8699">
        <v>59779</v>
      </c>
      <c r="H8699" s="2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7723</v>
      </c>
      <c r="C8700" t="str">
        <f t="shared" si="135"/>
        <v>W E Swoope</v>
      </c>
      <c r="F8700" s="3"/>
      <c r="G8700">
        <v>681</v>
      </c>
      <c r="H8700" s="2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7724</v>
      </c>
      <c r="C8701" t="str">
        <f t="shared" si="135"/>
        <v>Ashland Inc</v>
      </c>
      <c r="F8701" s="3"/>
      <c r="G8701">
        <v>10207</v>
      </c>
      <c r="H8701" s="2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F8702" s="3"/>
      <c r="G8702">
        <v>2666</v>
      </c>
      <c r="H8702" s="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7725</v>
      </c>
      <c r="C8703" t="str">
        <f t="shared" si="135"/>
        <v>LandPro-1</v>
      </c>
      <c r="F8703" s="3"/>
      <c r="G8703">
        <v>59397</v>
      </c>
      <c r="H8703" s="2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7726</v>
      </c>
      <c r="C8704" t="str">
        <f t="shared" si="135"/>
        <v>SPVP #1</v>
      </c>
      <c r="F8704" s="3"/>
      <c r="G8704">
        <v>56976</v>
      </c>
      <c r="H8704" s="2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7727</v>
      </c>
      <c r="C8705" t="str">
        <f t="shared" si="135"/>
        <v>Chilkat Valley</v>
      </c>
      <c r="F8705" s="3"/>
      <c r="G8705">
        <v>7467</v>
      </c>
      <c r="H8705" s="2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7728</v>
      </c>
      <c r="C8706" t="str">
        <f t="shared" ref="C8706:C8769" si="136">IF(H8706="",F8706,H8706)</f>
        <v>North East Cogeneration Plant</v>
      </c>
      <c r="F8706" s="3"/>
      <c r="G8706">
        <v>54571</v>
      </c>
      <c r="H8706" s="2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7729</v>
      </c>
      <c r="C8707" t="str">
        <f t="shared" si="136"/>
        <v>Attica</v>
      </c>
      <c r="F8707" s="3"/>
      <c r="G8707">
        <v>1260</v>
      </c>
      <c r="H8707" s="2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7730</v>
      </c>
      <c r="C8708" t="str">
        <f t="shared" si="136"/>
        <v>Midwest</v>
      </c>
      <c r="F8708" s="3"/>
      <c r="G8708">
        <v>8839</v>
      </c>
      <c r="H8708" s="2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7731</v>
      </c>
      <c r="C8709" t="str">
        <f t="shared" si="136"/>
        <v>Asbury Park Press</v>
      </c>
      <c r="F8709" s="3"/>
      <c r="G8709">
        <v>10157</v>
      </c>
      <c r="H8709" s="2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7732</v>
      </c>
      <c r="C8710" t="str">
        <f t="shared" si="136"/>
        <v>ExxonMobil Baton Rouge Cogen</v>
      </c>
      <c r="F8710" s="3"/>
      <c r="G8710">
        <v>55150</v>
      </c>
      <c r="H8710" s="2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7733</v>
      </c>
      <c r="C8711" t="str">
        <f t="shared" si="136"/>
        <v>Sierra Power</v>
      </c>
      <c r="F8711" s="3"/>
      <c r="G8711">
        <v>50068</v>
      </c>
      <c r="H8711" s="2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7734</v>
      </c>
      <c r="C8712" t="str">
        <f t="shared" si="136"/>
        <v>Fort Worth Methane</v>
      </c>
      <c r="F8712" s="3"/>
      <c r="G8712">
        <v>57878</v>
      </c>
      <c r="H8712" s="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7735</v>
      </c>
      <c r="C8713" t="str">
        <f t="shared" si="136"/>
        <v>East Millinocket Mill</v>
      </c>
      <c r="F8713" s="3"/>
      <c r="G8713">
        <v>55830</v>
      </c>
      <c r="H8713" s="2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7736</v>
      </c>
      <c r="C8714" t="str">
        <f t="shared" si="136"/>
        <v>Pepeekeo Power Plant</v>
      </c>
      <c r="F8714" s="3"/>
      <c r="G8714">
        <v>10401</v>
      </c>
      <c r="H8714" s="2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7737</v>
      </c>
      <c r="C8715" t="str">
        <f t="shared" si="136"/>
        <v>District 100 Transco Gas Pipe Line</v>
      </c>
      <c r="F8715" s="3"/>
      <c r="G8715">
        <v>54743</v>
      </c>
      <c r="H8715" s="2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7738</v>
      </c>
      <c r="C8716" t="str">
        <f t="shared" si="136"/>
        <v>Maine Energy Recovery</v>
      </c>
      <c r="F8716" s="3"/>
      <c r="G8716">
        <v>10338</v>
      </c>
      <c r="H8716" s="2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7739</v>
      </c>
      <c r="C8717" t="str">
        <f t="shared" si="136"/>
        <v>Elwha Hydroelectric Project</v>
      </c>
      <c r="F8717" s="3"/>
      <c r="G8717">
        <v>54051</v>
      </c>
      <c r="H8717" s="2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7740</v>
      </c>
      <c r="C8718" t="str">
        <f t="shared" si="136"/>
        <v>Abitibi Consolidated Lufkin</v>
      </c>
      <c r="F8718" s="3"/>
      <c r="G8718">
        <v>50249</v>
      </c>
      <c r="H8718" s="2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7741</v>
      </c>
      <c r="C8719" t="str">
        <f t="shared" si="136"/>
        <v>Brawley</v>
      </c>
      <c r="F8719" s="3"/>
      <c r="G8719">
        <v>383</v>
      </c>
      <c r="H8719" s="2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F8720" s="3"/>
      <c r="G8720">
        <v>50954</v>
      </c>
      <c r="H8720" s="2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7742</v>
      </c>
      <c r="C8721" t="str">
        <f t="shared" si="136"/>
        <v>North Main</v>
      </c>
      <c r="F8721" s="3"/>
      <c r="G8721">
        <v>3493</v>
      </c>
      <c r="H8721" s="2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7743</v>
      </c>
      <c r="C8722" t="str">
        <f t="shared" si="136"/>
        <v>Portland</v>
      </c>
      <c r="F8722" s="3"/>
      <c r="G8722">
        <v>6192</v>
      </c>
      <c r="H8722" s="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7744</v>
      </c>
      <c r="C8723" t="str">
        <f t="shared" si="136"/>
        <v>Big Valley Power LLC</v>
      </c>
      <c r="F8723" s="3"/>
      <c r="G8723">
        <v>10288</v>
      </c>
      <c r="H8723" s="2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7745</v>
      </c>
      <c r="C8724" t="str">
        <f t="shared" si="136"/>
        <v>Archer Daniels Midland Little Rock</v>
      </c>
      <c r="F8724" s="3"/>
      <c r="G8724">
        <v>54311</v>
      </c>
      <c r="H8724" s="2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7746</v>
      </c>
      <c r="C8725" t="str">
        <f t="shared" si="136"/>
        <v>Salem Harbor</v>
      </c>
      <c r="F8725" s="3"/>
      <c r="G8725">
        <v>1626</v>
      </c>
      <c r="H8725" s="2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7747</v>
      </c>
      <c r="C8726" t="str">
        <f t="shared" si="136"/>
        <v>Dolphus M Grainger</v>
      </c>
      <c r="F8726" s="3"/>
      <c r="G8726">
        <v>3317</v>
      </c>
      <c r="H8726" s="2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7748</v>
      </c>
      <c r="C8727" t="str">
        <f t="shared" si="136"/>
        <v>IDE 4 LLC</v>
      </c>
      <c r="F8727" s="3"/>
      <c r="G8727">
        <v>58970</v>
      </c>
      <c r="H8727" s="2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7749</v>
      </c>
      <c r="C8728" t="str">
        <f t="shared" si="136"/>
        <v>WWRF Solar Plant</v>
      </c>
      <c r="F8728" s="3"/>
      <c r="G8728">
        <v>56922</v>
      </c>
      <c r="H8728" s="2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7750</v>
      </c>
      <c r="C8729" t="str">
        <f t="shared" si="136"/>
        <v>Balefill Landfill Gas Utilization Proj</v>
      </c>
      <c r="F8729" s="3"/>
      <c r="G8729">
        <v>55159</v>
      </c>
      <c r="H8729" s="2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7751</v>
      </c>
      <c r="C8730" t="str">
        <f t="shared" si="136"/>
        <v>CEIP Substation DG</v>
      </c>
      <c r="F8730" s="3"/>
      <c r="G8730">
        <v>56515</v>
      </c>
      <c r="H8730" s="2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7752</v>
      </c>
      <c r="C8731" t="str">
        <f t="shared" si="136"/>
        <v>Benkelman</v>
      </c>
      <c r="F8731" s="3"/>
      <c r="G8731">
        <v>2218</v>
      </c>
      <c r="H8731" s="2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7753</v>
      </c>
      <c r="C8732" t="str">
        <f t="shared" si="136"/>
        <v>Perma Treat Corporation</v>
      </c>
      <c r="F8732" s="3"/>
      <c r="G8732">
        <v>10053</v>
      </c>
      <c r="H8732" s="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7754</v>
      </c>
      <c r="C8733" t="str">
        <f t="shared" si="136"/>
        <v>Cogenra - TEP</v>
      </c>
      <c r="F8733" s="3"/>
      <c r="G8733">
        <v>58832</v>
      </c>
      <c r="H8733" s="2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7755</v>
      </c>
      <c r="C8734" t="str">
        <f t="shared" si="136"/>
        <v>TMC LLC</v>
      </c>
      <c r="F8734" s="3"/>
      <c r="G8734">
        <v>10347</v>
      </c>
      <c r="H8734" s="2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7756</v>
      </c>
      <c r="C8735" t="str">
        <f t="shared" si="136"/>
        <v>Mad River</v>
      </c>
      <c r="F8735" s="3"/>
      <c r="G8735">
        <v>2860</v>
      </c>
      <c r="H8735" s="2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7757</v>
      </c>
      <c r="C8736" t="str">
        <f t="shared" si="136"/>
        <v>Valero Refining Texas Houston</v>
      </c>
      <c r="F8736" s="3"/>
      <c r="G8736">
        <v>52012</v>
      </c>
      <c r="H8736" s="2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7758</v>
      </c>
      <c r="C8737" t="str">
        <f t="shared" si="136"/>
        <v>West Texas Renewables</v>
      </c>
      <c r="F8737" s="3"/>
      <c r="G8737">
        <v>56402</v>
      </c>
      <c r="H8737" s="2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7759</v>
      </c>
      <c r="C8738" t="str">
        <f t="shared" si="136"/>
        <v>Millennium Hawkins Point</v>
      </c>
      <c r="F8738" s="3"/>
      <c r="G8738">
        <v>56045</v>
      </c>
      <c r="H8738" s="2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7760</v>
      </c>
      <c r="C8739" t="str">
        <f t="shared" si="136"/>
        <v>Milford Power LP</v>
      </c>
      <c r="F8739" s="3"/>
      <c r="G8739">
        <v>10616</v>
      </c>
      <c r="H8739" s="2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7761</v>
      </c>
      <c r="C8740" t="str">
        <f t="shared" si="136"/>
        <v>Biodyne Springfield</v>
      </c>
      <c r="F8740" s="3"/>
      <c r="G8740">
        <v>55059</v>
      </c>
      <c r="H8740" s="2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7762</v>
      </c>
      <c r="C8741" t="str">
        <f t="shared" si="136"/>
        <v>Chaney Dell Plant</v>
      </c>
      <c r="F8741" s="3"/>
      <c r="G8741">
        <v>54702</v>
      </c>
      <c r="H8741" s="2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7763</v>
      </c>
      <c r="C8742" t="str">
        <f t="shared" si="136"/>
        <v>Lake Creek</v>
      </c>
      <c r="F8742" s="3"/>
      <c r="G8742">
        <v>3502</v>
      </c>
      <c r="H8742" s="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7764</v>
      </c>
      <c r="C8743" t="str">
        <f t="shared" si="136"/>
        <v>Walhalla</v>
      </c>
      <c r="F8743" s="3"/>
      <c r="G8743">
        <v>55638</v>
      </c>
      <c r="H8743" s="2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7765</v>
      </c>
      <c r="C8744" t="str">
        <f t="shared" si="136"/>
        <v>Riverbay</v>
      </c>
      <c r="F8744" s="3"/>
      <c r="G8744">
        <v>52168</v>
      </c>
      <c r="H8744" s="2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7766</v>
      </c>
      <c r="C8745" t="str">
        <f t="shared" si="136"/>
        <v>MMA RC Power LP</v>
      </c>
      <c r="F8745" s="3"/>
      <c r="G8745">
        <v>56574</v>
      </c>
      <c r="H8745" s="2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7767</v>
      </c>
      <c r="C8746" t="str">
        <f t="shared" si="136"/>
        <v>Exelon Edgar LLC</v>
      </c>
      <c r="F8746" s="3"/>
      <c r="G8746">
        <v>1585</v>
      </c>
      <c r="H8746" s="2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7768</v>
      </c>
      <c r="C8747" t="str">
        <f t="shared" si="136"/>
        <v>Oak Ridge North Power</v>
      </c>
      <c r="F8747" s="3"/>
      <c r="G8747">
        <v>56881</v>
      </c>
      <c r="H8747" s="2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7769</v>
      </c>
      <c r="C8748" t="str">
        <f t="shared" si="136"/>
        <v>Colton Landfill</v>
      </c>
      <c r="F8748" s="3"/>
      <c r="G8748">
        <v>56167</v>
      </c>
      <c r="H8748" s="2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7770</v>
      </c>
      <c r="C8749" t="str">
        <f t="shared" si="136"/>
        <v>Northwind Energy</v>
      </c>
      <c r="F8749" s="3"/>
      <c r="G8749">
        <v>10738</v>
      </c>
      <c r="H8749" s="2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7771</v>
      </c>
      <c r="C8750" t="str">
        <f t="shared" si="136"/>
        <v>M C Dixon Lumber</v>
      </c>
      <c r="F8750" s="3"/>
      <c r="G8750">
        <v>54745</v>
      </c>
      <c r="H8750" s="2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7772</v>
      </c>
      <c r="C8751" t="str">
        <f t="shared" si="136"/>
        <v>Wilbur West Power Plant</v>
      </c>
      <c r="F8751" s="3"/>
      <c r="G8751">
        <v>10369</v>
      </c>
      <c r="H8751" s="2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7773</v>
      </c>
      <c r="C8752" t="str">
        <f t="shared" si="136"/>
        <v>TXU Sweetwater Generating Plant</v>
      </c>
      <c r="F8752" s="3"/>
      <c r="G8752">
        <v>50615</v>
      </c>
      <c r="H8752" s="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7774</v>
      </c>
      <c r="C8753" t="str">
        <f t="shared" si="136"/>
        <v>Bethany</v>
      </c>
      <c r="F8753" s="3"/>
      <c r="G8753">
        <v>2114</v>
      </c>
      <c r="H8753" s="2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7775</v>
      </c>
      <c r="C8754" t="str">
        <f t="shared" si="136"/>
        <v>Sherman Hospital</v>
      </c>
      <c r="F8754" s="3"/>
      <c r="G8754">
        <v>50909</v>
      </c>
      <c r="H8754" s="2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7776</v>
      </c>
      <c r="C8755" t="str">
        <f t="shared" si="136"/>
        <v>Chicago</v>
      </c>
      <c r="F8755" s="3"/>
      <c r="G8755">
        <v>54313</v>
      </c>
      <c r="H8755" s="2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7777</v>
      </c>
      <c r="C8756" t="str">
        <f t="shared" si="136"/>
        <v>MM Nashville</v>
      </c>
      <c r="F8756" s="3"/>
      <c r="G8756">
        <v>55647</v>
      </c>
      <c r="H8756" s="2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7778</v>
      </c>
      <c r="C8757" t="str">
        <f t="shared" si="136"/>
        <v>Deepwater</v>
      </c>
      <c r="F8757" s="3"/>
      <c r="G8757">
        <v>3461</v>
      </c>
      <c r="H8757" s="2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7779</v>
      </c>
      <c r="C8758" t="str">
        <f t="shared" si="136"/>
        <v>Henry D King</v>
      </c>
      <c r="F8758" s="3"/>
      <c r="G8758">
        <v>658</v>
      </c>
      <c r="H8758" s="2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7780</v>
      </c>
      <c r="C8759" t="str">
        <f t="shared" si="136"/>
        <v>Webster</v>
      </c>
      <c r="F8759" s="3"/>
      <c r="G8759">
        <v>3348</v>
      </c>
      <c r="H8759" s="2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7781</v>
      </c>
      <c r="C8760" t="str">
        <f t="shared" si="136"/>
        <v>Tillotson Rubber</v>
      </c>
      <c r="F8760" s="3"/>
      <c r="G8760">
        <v>50095</v>
      </c>
      <c r="H8760" s="2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7782</v>
      </c>
      <c r="C8761" t="str">
        <f t="shared" si="136"/>
        <v>Bradley Gas Recovery</v>
      </c>
      <c r="F8761" s="3"/>
      <c r="G8761">
        <v>56533</v>
      </c>
      <c r="H8761" s="2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7783</v>
      </c>
      <c r="C8762" t="str">
        <f t="shared" si="136"/>
        <v>CenterPoint Energy Field Svs.</v>
      </c>
      <c r="F8762" s="3"/>
      <c r="G8762">
        <v>54704</v>
      </c>
      <c r="H8762" s="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3" t="s">
        <v>13024</v>
      </c>
      <c r="G8763">
        <v>56689</v>
      </c>
      <c r="H8763" s="2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7784</v>
      </c>
      <c r="C8764" t="str">
        <f t="shared" si="136"/>
        <v>Old Badger</v>
      </c>
      <c r="F8764" s="3"/>
      <c r="G8764">
        <v>4121</v>
      </c>
      <c r="H8764" s="2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7785</v>
      </c>
      <c r="C8765" t="str">
        <f t="shared" si="136"/>
        <v>Catalyst Paper Inc. - Snowflake Mill</v>
      </c>
      <c r="F8765" s="3"/>
      <c r="G8765">
        <v>50805</v>
      </c>
      <c r="H8765" s="2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7786</v>
      </c>
      <c r="C8766" t="str">
        <f t="shared" si="136"/>
        <v>Dynegy South Bay Power Plant</v>
      </c>
      <c r="F8766" s="3"/>
      <c r="G8766">
        <v>310</v>
      </c>
      <c r="H8766" s="2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7787</v>
      </c>
      <c r="C8767" t="str">
        <f t="shared" si="136"/>
        <v>Buzzard Point</v>
      </c>
      <c r="F8767" s="3"/>
      <c r="G8767">
        <v>604</v>
      </c>
      <c r="H8767" s="2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7788</v>
      </c>
      <c r="C8768" t="str">
        <f t="shared" si="136"/>
        <v>Neodesha</v>
      </c>
      <c r="F8768" s="3"/>
      <c r="G8768">
        <v>1309</v>
      </c>
      <c r="H8768" s="2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7789</v>
      </c>
      <c r="C8769" t="str">
        <f t="shared" si="136"/>
        <v>SRW Cogen LP</v>
      </c>
      <c r="F8769" s="3"/>
      <c r="G8769">
        <v>55120</v>
      </c>
      <c r="H8769" s="2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7790</v>
      </c>
      <c r="C8770" t="str">
        <f t="shared" ref="C8770:C8833" si="137">IF(H8770="",F8770,H8770)</f>
        <v>Oceanside Energy</v>
      </c>
      <c r="F8770" s="3"/>
      <c r="G8770">
        <v>50348</v>
      </c>
      <c r="H8770" s="2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F8771" s="3"/>
      <c r="G8771">
        <v>3181</v>
      </c>
      <c r="H8771" s="2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7791</v>
      </c>
      <c r="C8772" t="str">
        <f t="shared" si="137"/>
        <v>Raleigh CO2 Plant</v>
      </c>
      <c r="F8772" s="3"/>
      <c r="G8772">
        <v>58133</v>
      </c>
      <c r="H8772" s="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7792</v>
      </c>
      <c r="C8773" t="str">
        <f t="shared" si="137"/>
        <v>Sonoco Products</v>
      </c>
      <c r="F8773" s="3"/>
      <c r="G8773">
        <v>54331</v>
      </c>
      <c r="H8773" s="2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7793</v>
      </c>
      <c r="C8774" t="str">
        <f t="shared" si="137"/>
        <v>Brown Williamson Tobacco</v>
      </c>
      <c r="F8774" s="3"/>
      <c r="G8774">
        <v>54243</v>
      </c>
      <c r="H8774" s="2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7794</v>
      </c>
      <c r="C8775" t="str">
        <f t="shared" si="137"/>
        <v>Stone Container Missoula Mill</v>
      </c>
      <c r="F8775" s="3"/>
      <c r="G8775">
        <v>50814</v>
      </c>
      <c r="H8775" s="2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7795</v>
      </c>
      <c r="C8776" t="str">
        <f t="shared" si="137"/>
        <v>Hoover Company</v>
      </c>
      <c r="F8776" s="3"/>
      <c r="G8776">
        <v>55536</v>
      </c>
      <c r="H8776" s="2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7796</v>
      </c>
      <c r="C8777" t="str">
        <f t="shared" si="137"/>
        <v>Ohio University Facilities Management</v>
      </c>
      <c r="F8777" s="3"/>
      <c r="G8777">
        <v>54923</v>
      </c>
      <c r="H8777" s="2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7797</v>
      </c>
      <c r="C8778" t="str">
        <f t="shared" si="137"/>
        <v>Ormesa IE</v>
      </c>
      <c r="F8778" s="3"/>
      <c r="G8778">
        <v>50764</v>
      </c>
      <c r="H8778" s="2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7798</v>
      </c>
      <c r="C8779" t="str">
        <f t="shared" si="137"/>
        <v>Sabrooke</v>
      </c>
      <c r="F8779" s="3"/>
      <c r="G8779">
        <v>882</v>
      </c>
      <c r="H8779" s="2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7799</v>
      </c>
      <c r="C8780" t="str">
        <f t="shared" si="137"/>
        <v>Osceola</v>
      </c>
      <c r="F8780" s="3"/>
      <c r="G8780">
        <v>55192</v>
      </c>
      <c r="H8780" s="2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7800</v>
      </c>
      <c r="C8781" t="str">
        <f t="shared" si="137"/>
        <v>Ogdensburg Power</v>
      </c>
      <c r="F8781" s="3"/>
      <c r="G8781">
        <v>10803</v>
      </c>
      <c r="H8781" s="2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7801</v>
      </c>
      <c r="C8782" t="str">
        <f t="shared" si="137"/>
        <v>Thermo Power &amp; Electric</v>
      </c>
      <c r="F8782" s="3"/>
      <c r="G8782">
        <v>50676</v>
      </c>
      <c r="H8782" s="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7802</v>
      </c>
      <c r="C8783" t="str">
        <f t="shared" si="137"/>
        <v>IVEX Packaging</v>
      </c>
      <c r="F8783" s="3"/>
      <c r="G8783">
        <v>52032</v>
      </c>
      <c r="H8783" s="2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7803</v>
      </c>
      <c r="C8784" t="str">
        <f t="shared" si="137"/>
        <v>Connecticut Valley Hospital Plant</v>
      </c>
      <c r="F8784" s="3"/>
      <c r="G8784">
        <v>58176</v>
      </c>
      <c r="H8784" s="2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7804</v>
      </c>
      <c r="C8785" t="str">
        <f t="shared" si="137"/>
        <v>Kamaoa Wind Farm</v>
      </c>
      <c r="F8785" s="3"/>
      <c r="G8785">
        <v>54390</v>
      </c>
      <c r="H8785" s="2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7805</v>
      </c>
      <c r="C8786" t="str">
        <f t="shared" si="137"/>
        <v>Shasta Renewable Resources Plant</v>
      </c>
      <c r="F8786" s="3"/>
      <c r="G8786">
        <v>57857</v>
      </c>
      <c r="H8786" s="2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7806</v>
      </c>
      <c r="C8787" t="str">
        <f t="shared" si="137"/>
        <v>Richard Gorsuch</v>
      </c>
      <c r="F8787" s="3"/>
      <c r="G8787">
        <v>7286</v>
      </c>
      <c r="H8787" s="2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7807</v>
      </c>
      <c r="C8788" t="str">
        <f t="shared" si="137"/>
        <v>John Deere Harvester Works</v>
      </c>
      <c r="F8788" s="3"/>
      <c r="G8788">
        <v>10039</v>
      </c>
      <c r="H8788" s="2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7808</v>
      </c>
      <c r="C8789" t="str">
        <f t="shared" si="137"/>
        <v>Lowell Landfill</v>
      </c>
      <c r="F8789" s="3"/>
      <c r="G8789">
        <v>55095</v>
      </c>
      <c r="H8789" s="2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7809</v>
      </c>
      <c r="C8790" t="str">
        <f t="shared" si="137"/>
        <v>Centaur Generator Facility</v>
      </c>
      <c r="F8790" s="3"/>
      <c r="G8790">
        <v>10602</v>
      </c>
      <c r="H8790" s="2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7810</v>
      </c>
      <c r="C8791" t="str">
        <f t="shared" si="137"/>
        <v>Phoenix Wind Power LLC</v>
      </c>
      <c r="F8791" s="3"/>
      <c r="G8791">
        <v>55339</v>
      </c>
      <c r="H8791" s="2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7811</v>
      </c>
      <c r="C8792" t="str">
        <f t="shared" si="137"/>
        <v>Byxbee Park Sanitary Landfill</v>
      </c>
      <c r="F8792" s="3"/>
      <c r="G8792">
        <v>54252</v>
      </c>
      <c r="H8792" s="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7812</v>
      </c>
      <c r="C8793" t="str">
        <f t="shared" si="137"/>
        <v>San Gorgonio 1</v>
      </c>
      <c r="F8793" s="3"/>
      <c r="G8793">
        <v>7148</v>
      </c>
      <c r="H8793" s="2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7813</v>
      </c>
      <c r="C8794" t="str">
        <f t="shared" si="137"/>
        <v>St Cloud</v>
      </c>
      <c r="F8794" s="3"/>
      <c r="G8794">
        <v>685</v>
      </c>
      <c r="H8794" s="2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7814</v>
      </c>
      <c r="C8795" t="str">
        <f t="shared" si="137"/>
        <v>Lowe Paper Simkins Industries</v>
      </c>
      <c r="F8795" s="3"/>
      <c r="G8795">
        <v>10552</v>
      </c>
      <c r="H8795" s="2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7815</v>
      </c>
      <c r="C8796" t="str">
        <f t="shared" si="137"/>
        <v>Upper Androscoggin</v>
      </c>
      <c r="F8796" s="3"/>
      <c r="G8796">
        <v>54202</v>
      </c>
      <c r="H8796" s="2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7816</v>
      </c>
      <c r="C8797" t="str">
        <f t="shared" si="137"/>
        <v>Hill Mill</v>
      </c>
      <c r="F8797" s="3"/>
      <c r="G8797">
        <v>7048</v>
      </c>
      <c r="H8797" s="2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7817</v>
      </c>
      <c r="C8798" t="str">
        <f t="shared" si="137"/>
        <v>Roberts Road</v>
      </c>
      <c r="F8798" s="3"/>
      <c r="G8798">
        <v>56867</v>
      </c>
      <c r="H8798" s="2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7818</v>
      </c>
      <c r="C8799" t="str">
        <f t="shared" si="137"/>
        <v>Everett Cogen</v>
      </c>
      <c r="F8799" s="3"/>
      <c r="G8799">
        <v>7627</v>
      </c>
      <c r="H8799" s="2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7819</v>
      </c>
      <c r="C8800" t="str">
        <f t="shared" si="137"/>
        <v>CalTex Holdings LP</v>
      </c>
      <c r="F8800" s="3"/>
      <c r="G8800">
        <v>50253</v>
      </c>
      <c r="H8800" s="2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7820</v>
      </c>
      <c r="C8801" t="str">
        <f t="shared" si="137"/>
        <v>Berlin Gorham</v>
      </c>
      <c r="F8801" s="3"/>
      <c r="G8801">
        <v>56024</v>
      </c>
      <c r="H8801" s="2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7821</v>
      </c>
      <c r="C8802" t="str">
        <f t="shared" si="137"/>
        <v>Biodyne Pontiac</v>
      </c>
      <c r="F8802" s="3"/>
      <c r="G8802">
        <v>55054</v>
      </c>
      <c r="H8802" s="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7822</v>
      </c>
      <c r="C8803" t="str">
        <f t="shared" si="137"/>
        <v>Nitram</v>
      </c>
      <c r="F8803" s="3"/>
      <c r="G8803">
        <v>50958</v>
      </c>
      <c r="H8803" s="2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7823</v>
      </c>
      <c r="C8804" t="str">
        <f t="shared" si="137"/>
        <v>Taylor Energy Partners LP</v>
      </c>
      <c r="F8804" s="3"/>
      <c r="G8804">
        <v>50782</v>
      </c>
      <c r="H8804" s="2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7824</v>
      </c>
      <c r="C8805" t="str">
        <f t="shared" si="137"/>
        <v>Lovett</v>
      </c>
      <c r="F8805" s="3"/>
      <c r="G8805">
        <v>2629</v>
      </c>
      <c r="H8805" s="2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7825</v>
      </c>
      <c r="C8806" t="str">
        <f t="shared" si="137"/>
        <v>S D Warren Muskegon</v>
      </c>
      <c r="F8806" s="3"/>
      <c r="G8806">
        <v>50438</v>
      </c>
      <c r="H8806" s="2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7826</v>
      </c>
      <c r="C8807" t="str">
        <f t="shared" si="137"/>
        <v>Veterans Home of California</v>
      </c>
      <c r="F8807" s="3"/>
      <c r="G8807">
        <v>50065</v>
      </c>
      <c r="H8807" s="2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7827</v>
      </c>
      <c r="C8808" t="str">
        <f t="shared" si="137"/>
        <v>3200 Wildwood Plaza</v>
      </c>
      <c r="F8808" s="3"/>
      <c r="G8808">
        <v>54828</v>
      </c>
      <c r="H8808" s="2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7828</v>
      </c>
      <c r="C8809" t="str">
        <f t="shared" si="137"/>
        <v>Santa Maria Cogen Plant</v>
      </c>
      <c r="F8809" s="3"/>
      <c r="G8809">
        <v>10733</v>
      </c>
      <c r="H8809" s="2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7829</v>
      </c>
      <c r="C8810" t="str">
        <f t="shared" si="137"/>
        <v>Geneva Wood Fuels Inc</v>
      </c>
      <c r="F8810" s="3"/>
      <c r="G8810">
        <v>55034</v>
      </c>
      <c r="H8810" s="2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7830</v>
      </c>
      <c r="C8811" t="str">
        <f t="shared" si="137"/>
        <v>BCP</v>
      </c>
      <c r="F8811" s="3"/>
      <c r="G8811">
        <v>10683</v>
      </c>
      <c r="H8811" s="2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7831</v>
      </c>
      <c r="C8812" t="str">
        <f t="shared" si="137"/>
        <v>Charles Poletti</v>
      </c>
      <c r="F8812" s="3"/>
      <c r="G8812">
        <v>2491</v>
      </c>
      <c r="H8812" s="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F8813" s="3"/>
      <c r="G8813">
        <v>10213</v>
      </c>
      <c r="H8813" s="2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7832</v>
      </c>
      <c r="C8814" t="str">
        <f t="shared" si="137"/>
        <v>Los Angeles Cold Storage</v>
      </c>
      <c r="F8814" s="3"/>
      <c r="G8814">
        <v>10251</v>
      </c>
      <c r="H8814" s="2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7833</v>
      </c>
      <c r="C8815" t="str">
        <f t="shared" si="137"/>
        <v>Southaven Energy Facility</v>
      </c>
      <c r="F8815" s="3"/>
      <c r="G8815">
        <v>55219</v>
      </c>
      <c r="H8815" s="2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7834</v>
      </c>
      <c r="C8816" t="str">
        <f t="shared" si="137"/>
        <v>Highmore</v>
      </c>
      <c r="F8816" s="3"/>
      <c r="G8816">
        <v>3343</v>
      </c>
      <c r="H8816" s="2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7835</v>
      </c>
      <c r="C8817" t="str">
        <f t="shared" si="137"/>
        <v>Zachary Ridge LLC</v>
      </c>
      <c r="F8817" s="3"/>
      <c r="G8817">
        <v>56218</v>
      </c>
      <c r="H8817" s="2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7836</v>
      </c>
      <c r="C8818" t="str">
        <f t="shared" si="137"/>
        <v>New Boston Generating Station</v>
      </c>
      <c r="F8818" s="3"/>
      <c r="G8818">
        <v>1589</v>
      </c>
      <c r="H8818" s="2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7837</v>
      </c>
      <c r="C8819" t="str">
        <f t="shared" si="137"/>
        <v>Imperial Valley Resource Recovery</v>
      </c>
      <c r="F8819" s="3"/>
      <c r="G8819">
        <v>57154</v>
      </c>
      <c r="H8819" s="2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7838</v>
      </c>
      <c r="C8820" t="str">
        <f t="shared" si="137"/>
        <v>Holly Street</v>
      </c>
      <c r="F8820" s="3"/>
      <c r="G8820">
        <v>3549</v>
      </c>
      <c r="H8820" s="2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7839</v>
      </c>
      <c r="C8821" t="str">
        <f t="shared" si="137"/>
        <v>Charleston Resource Recovery Facility</v>
      </c>
      <c r="F8821" s="3"/>
      <c r="G8821">
        <v>10344</v>
      </c>
      <c r="H8821" s="2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7840</v>
      </c>
      <c r="C8822" t="str">
        <f t="shared" si="137"/>
        <v>Edgewater</v>
      </c>
      <c r="F8822" s="3"/>
      <c r="G8822">
        <v>2857</v>
      </c>
      <c r="H8822" s="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7841</v>
      </c>
      <c r="C8823" t="str">
        <f t="shared" si="137"/>
        <v>New Hanover County WASTEC</v>
      </c>
      <c r="F8823" s="3"/>
      <c r="G8823">
        <v>50271</v>
      </c>
      <c r="H8823" s="2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F8824" s="3"/>
      <c r="G8824">
        <v>56042</v>
      </c>
      <c r="H8824" s="2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7842</v>
      </c>
      <c r="C8825" t="str">
        <f t="shared" si="137"/>
        <v>Hanford</v>
      </c>
      <c r="F8825" s="3"/>
      <c r="G8825">
        <v>10373</v>
      </c>
      <c r="H8825" s="2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7843</v>
      </c>
      <c r="C8826" t="str">
        <f t="shared" si="137"/>
        <v>Biodyne Congress</v>
      </c>
      <c r="F8826" s="3"/>
      <c r="G8826">
        <v>55056</v>
      </c>
      <c r="H8826" s="2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7844</v>
      </c>
      <c r="C8827" t="str">
        <f t="shared" si="137"/>
        <v>Campbell City</v>
      </c>
      <c r="F8827" s="3"/>
      <c r="G8827">
        <v>2118</v>
      </c>
      <c r="H8827" s="2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7845</v>
      </c>
      <c r="C8828" t="str">
        <f t="shared" si="137"/>
        <v>R J Reynolds Tobaccoville Utility Plant</v>
      </c>
      <c r="F8828" s="3"/>
      <c r="G8828">
        <v>50221</v>
      </c>
      <c r="H8828" s="2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7846</v>
      </c>
      <c r="C8829" t="str">
        <f t="shared" si="137"/>
        <v>Bolivar</v>
      </c>
      <c r="F8829" s="3"/>
      <c r="G8829">
        <v>55929</v>
      </c>
      <c r="H8829" s="2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7847</v>
      </c>
      <c r="C8830" t="str">
        <f t="shared" si="137"/>
        <v>Alliant SBD 9805 Rockford Products</v>
      </c>
      <c r="F8830" s="3"/>
      <c r="G8830">
        <v>55316</v>
      </c>
      <c r="H8830" s="2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7848</v>
      </c>
      <c r="C8831" t="str">
        <f t="shared" si="137"/>
        <v>State Line Energy</v>
      </c>
      <c r="F8831" s="3"/>
      <c r="G8831">
        <v>981</v>
      </c>
      <c r="H8831" s="2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F8832" s="3"/>
      <c r="G8832">
        <v>55958</v>
      </c>
      <c r="H8832" s="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7849</v>
      </c>
      <c r="C8833" t="str">
        <f t="shared" si="137"/>
        <v>Randolph Electric</v>
      </c>
      <c r="F8833" s="3"/>
      <c r="G8833">
        <v>55585</v>
      </c>
      <c r="H8833" s="2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7850</v>
      </c>
      <c r="C8834" t="str">
        <f t="shared" ref="C8834:C8897" si="138">IF(H8834="",F8834,H8834)</f>
        <v>Coal Canyon</v>
      </c>
      <c r="F8834" s="3"/>
      <c r="G8834">
        <v>226</v>
      </c>
      <c r="H8834" s="2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7851</v>
      </c>
      <c r="C8835" t="str">
        <f t="shared" si="138"/>
        <v>Washington State University</v>
      </c>
      <c r="F8835" s="3"/>
      <c r="G8835">
        <v>50083</v>
      </c>
      <c r="H8835" s="2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7852</v>
      </c>
      <c r="C8836" t="str">
        <f t="shared" si="138"/>
        <v>Power Station 3</v>
      </c>
      <c r="F8836" s="3"/>
      <c r="G8836">
        <v>52131</v>
      </c>
      <c r="H8836" s="2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7853</v>
      </c>
      <c r="C8837" t="str">
        <f t="shared" si="138"/>
        <v>General Electric Great Falls Upper Hydro</v>
      </c>
      <c r="F8837" s="3"/>
      <c r="G8837">
        <v>10059</v>
      </c>
      <c r="H8837" s="2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7854</v>
      </c>
      <c r="C8838" t="str">
        <f t="shared" si="138"/>
        <v>Brownfield</v>
      </c>
      <c r="F8838" s="3"/>
      <c r="G8838">
        <v>3558</v>
      </c>
      <c r="H8838" s="2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7855</v>
      </c>
      <c r="C8839" t="str">
        <f t="shared" si="138"/>
        <v>Lotus Engineering</v>
      </c>
      <c r="F8839" s="3"/>
      <c r="G8839">
        <v>52018</v>
      </c>
      <c r="H8839" s="2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7856</v>
      </c>
      <c r="C8840" t="str">
        <f t="shared" si="138"/>
        <v>Wausau Papers of New Hampshire</v>
      </c>
      <c r="F8840" s="3"/>
      <c r="G8840">
        <v>10701</v>
      </c>
      <c r="H8840" s="2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7857</v>
      </c>
      <c r="C8841" t="str">
        <f t="shared" si="138"/>
        <v>Southeast Missouri State University</v>
      </c>
      <c r="F8841" s="3"/>
      <c r="G8841">
        <v>50264</v>
      </c>
      <c r="H8841" s="2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7858</v>
      </c>
      <c r="C8842" t="str">
        <f t="shared" si="138"/>
        <v>Montclair Cogen Facility</v>
      </c>
      <c r="F8842" s="3"/>
      <c r="G8842">
        <v>54708</v>
      </c>
      <c r="H8842" s="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7859</v>
      </c>
      <c r="C8843" t="str">
        <f t="shared" si="138"/>
        <v>Valley</v>
      </c>
      <c r="F8843" s="3"/>
      <c r="G8843">
        <v>3508</v>
      </c>
      <c r="H8843" s="2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7860</v>
      </c>
      <c r="C8844" t="str">
        <f t="shared" si="138"/>
        <v>New Knoxville</v>
      </c>
      <c r="F8844" s="3"/>
      <c r="G8844">
        <v>7898</v>
      </c>
      <c r="H8844" s="2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7861</v>
      </c>
      <c r="C8845" t="str">
        <f t="shared" si="138"/>
        <v>TRW Radio Systems</v>
      </c>
      <c r="F8845" s="3"/>
      <c r="G8845">
        <v>54645</v>
      </c>
      <c r="H8845" s="2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7862</v>
      </c>
      <c r="C8846" t="str">
        <f t="shared" si="138"/>
        <v>Penrose Power Station</v>
      </c>
      <c r="F8846" s="3"/>
      <c r="G8846">
        <v>54326</v>
      </c>
      <c r="H8846" s="2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7863</v>
      </c>
      <c r="C8847" t="str">
        <f t="shared" si="138"/>
        <v>Auburndale Power Partners</v>
      </c>
      <c r="F8847" s="3"/>
      <c r="G8847">
        <v>54658</v>
      </c>
      <c r="H8847" s="2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7864</v>
      </c>
      <c r="C8848" t="str">
        <f t="shared" si="138"/>
        <v>Sparks Regional Medical Center</v>
      </c>
      <c r="F8848" s="3"/>
      <c r="G8848">
        <v>50142</v>
      </c>
      <c r="H8848" s="2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7865</v>
      </c>
      <c r="C8849" t="str">
        <f t="shared" si="138"/>
        <v>Great Works Hydro</v>
      </c>
      <c r="F8849" s="3"/>
      <c r="G8849">
        <v>55967</v>
      </c>
      <c r="H8849" s="2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7866</v>
      </c>
      <c r="C8850" t="str">
        <f t="shared" si="138"/>
        <v>South Barrington Electric</v>
      </c>
      <c r="F8850" s="3"/>
      <c r="G8850">
        <v>55594</v>
      </c>
      <c r="H8850" s="2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7867</v>
      </c>
      <c r="C8851" t="str">
        <f t="shared" si="138"/>
        <v>Lombard</v>
      </c>
      <c r="F8851" s="3"/>
      <c r="G8851">
        <v>877</v>
      </c>
      <c r="H8851" s="2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7868</v>
      </c>
      <c r="C8852" t="str">
        <f t="shared" si="138"/>
        <v>Oak Tree Farm Dairy Facility</v>
      </c>
      <c r="F8852" s="3"/>
      <c r="G8852">
        <v>58221</v>
      </c>
      <c r="H8852" s="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7869</v>
      </c>
      <c r="C8853" t="str">
        <f t="shared" si="138"/>
        <v>St Marys Hospital</v>
      </c>
      <c r="F8853" s="3"/>
      <c r="G8853">
        <v>54767</v>
      </c>
      <c r="H8853" s="2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7870</v>
      </c>
      <c r="C8854" t="str">
        <f t="shared" si="138"/>
        <v>Thermo Greeley</v>
      </c>
      <c r="F8854" s="3"/>
      <c r="G8854">
        <v>50709</v>
      </c>
      <c r="H8854" s="2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7871</v>
      </c>
      <c r="C8855" t="str">
        <f t="shared" si="138"/>
        <v>Gastonia Rankin Lake</v>
      </c>
      <c r="F8855" s="3"/>
      <c r="G8855">
        <v>56060</v>
      </c>
      <c r="H8855" s="2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7872</v>
      </c>
      <c r="C8856" t="str">
        <f t="shared" si="138"/>
        <v>Marsh Road Power Plant</v>
      </c>
      <c r="F8856" s="3"/>
      <c r="G8856">
        <v>10391</v>
      </c>
      <c r="H8856" s="2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7873</v>
      </c>
      <c r="C8857" t="str">
        <f t="shared" si="138"/>
        <v>State St Generating</v>
      </c>
      <c r="F8857" s="3"/>
      <c r="G8857">
        <v>7970</v>
      </c>
      <c r="H8857" s="2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7874</v>
      </c>
      <c r="C8858" t="str">
        <f t="shared" si="138"/>
        <v>Central Power Plant</v>
      </c>
      <c r="F8858" s="3"/>
      <c r="G8858">
        <v>50621</v>
      </c>
      <c r="H8858" s="2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7875</v>
      </c>
      <c r="C8859" t="str">
        <f t="shared" si="138"/>
        <v>North Lake</v>
      </c>
      <c r="F8859" s="3"/>
      <c r="G8859">
        <v>3454</v>
      </c>
      <c r="H8859" s="2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7876</v>
      </c>
      <c r="C8860" t="str">
        <f t="shared" si="138"/>
        <v>Raton</v>
      </c>
      <c r="F8860" s="3"/>
      <c r="G8860">
        <v>2468</v>
      </c>
      <c r="H8860" s="2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7877</v>
      </c>
      <c r="C8861" t="str">
        <f t="shared" si="138"/>
        <v>Union Carbide South Charleston</v>
      </c>
      <c r="F8861" s="3"/>
      <c r="G8861">
        <v>50151</v>
      </c>
      <c r="H8861" s="2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7878</v>
      </c>
      <c r="C8862" t="str">
        <f t="shared" si="138"/>
        <v>Ridgewood/Byron Power Partners</v>
      </c>
      <c r="F8862" s="3"/>
      <c r="G8862">
        <v>52199</v>
      </c>
      <c r="H8862" s="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7879</v>
      </c>
      <c r="C8863" t="str">
        <f t="shared" si="138"/>
        <v>Seaford</v>
      </c>
      <c r="F8863" s="3"/>
      <c r="G8863">
        <v>601</v>
      </c>
      <c r="H8863" s="2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7880</v>
      </c>
      <c r="C8864" t="str">
        <f t="shared" si="138"/>
        <v>Ponca Diesel</v>
      </c>
      <c r="F8864" s="3"/>
      <c r="G8864">
        <v>2997</v>
      </c>
      <c r="H8864" s="2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7881</v>
      </c>
      <c r="C8865" t="str">
        <f t="shared" si="138"/>
        <v>Grimh</v>
      </c>
      <c r="F8865" s="3"/>
      <c r="G8865">
        <v>3996</v>
      </c>
      <c r="H8865" s="2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7882</v>
      </c>
      <c r="C8866" t="str">
        <f t="shared" si="138"/>
        <v>Paia Hydro</v>
      </c>
      <c r="F8866" s="3"/>
      <c r="G8866">
        <v>55863</v>
      </c>
      <c r="H8866" s="2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7883</v>
      </c>
      <c r="C8867" t="str">
        <f t="shared" si="138"/>
        <v>Arbuckle</v>
      </c>
      <c r="F8867" s="3"/>
      <c r="G8867">
        <v>2947</v>
      </c>
      <c r="H8867" s="2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7884</v>
      </c>
      <c r="C8868" t="str">
        <f t="shared" si="138"/>
        <v>Chunchula Plant 1</v>
      </c>
      <c r="F8868" s="3"/>
      <c r="G8868">
        <v>54441</v>
      </c>
      <c r="H8868" s="2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7885</v>
      </c>
      <c r="C8869" t="str">
        <f t="shared" si="138"/>
        <v>Armstrong Power Station</v>
      </c>
      <c r="F8869" s="3"/>
      <c r="G8869">
        <v>3178</v>
      </c>
      <c r="H8869" s="2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7886</v>
      </c>
      <c r="C8870" t="str">
        <f t="shared" si="138"/>
        <v>Rio Pecos</v>
      </c>
      <c r="F8870" s="3"/>
      <c r="G8870">
        <v>3526</v>
      </c>
      <c r="H8870" s="2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7887</v>
      </c>
      <c r="C8871" t="str">
        <f t="shared" si="138"/>
        <v>Lowland</v>
      </c>
      <c r="F8871" s="3"/>
      <c r="G8871">
        <v>10321</v>
      </c>
      <c r="H8871" s="2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7888</v>
      </c>
      <c r="C8872" t="str">
        <f t="shared" si="138"/>
        <v>Manilla</v>
      </c>
      <c r="F8872" s="3"/>
      <c r="G8872">
        <v>1159</v>
      </c>
      <c r="H8872" s="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F8873" s="3"/>
      <c r="G8873">
        <v>6510</v>
      </c>
      <c r="H8873" s="2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7889</v>
      </c>
      <c r="C8874" t="str">
        <f t="shared" si="138"/>
        <v>Schering Cogen Facility</v>
      </c>
      <c r="F8874" s="3"/>
      <c r="G8874">
        <v>54970</v>
      </c>
      <c r="H8874" s="2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7890</v>
      </c>
      <c r="C8875" t="str">
        <f t="shared" si="138"/>
        <v>Boralex Sherman LLC</v>
      </c>
      <c r="F8875" s="3"/>
      <c r="G8875">
        <v>50874</v>
      </c>
      <c r="H8875" s="2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7891</v>
      </c>
      <c r="C8876" t="str">
        <f t="shared" si="138"/>
        <v>Weyerhaeuser Wright City Complex OK</v>
      </c>
      <c r="F8876" s="3"/>
      <c r="G8876">
        <v>50198</v>
      </c>
      <c r="H8876" s="2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7892</v>
      </c>
      <c r="C8877" t="str">
        <f t="shared" si="138"/>
        <v>Mojave Cogen</v>
      </c>
      <c r="F8877" s="3"/>
      <c r="G8877">
        <v>10850</v>
      </c>
      <c r="H8877" s="2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7893</v>
      </c>
      <c r="C8878" t="str">
        <f t="shared" si="138"/>
        <v>Niagara Mill</v>
      </c>
      <c r="F8878" s="3"/>
      <c r="G8878">
        <v>54857</v>
      </c>
      <c r="H8878" s="2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7894</v>
      </c>
      <c r="C8879" t="str">
        <f t="shared" si="138"/>
        <v>Colville Indian Power &amp; Veneer</v>
      </c>
      <c r="F8879" s="3"/>
      <c r="G8879">
        <v>56191</v>
      </c>
      <c r="H8879" s="2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7895</v>
      </c>
      <c r="C8880" t="str">
        <f t="shared" si="138"/>
        <v>Stallings</v>
      </c>
      <c r="F8880" s="3"/>
      <c r="G8880">
        <v>895</v>
      </c>
      <c r="H8880" s="2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7896</v>
      </c>
      <c r="C8881" t="str">
        <f t="shared" si="138"/>
        <v>Kern River Fee C Cogen</v>
      </c>
      <c r="F8881" s="3"/>
      <c r="G8881">
        <v>52095</v>
      </c>
      <c r="H8881" s="2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7897</v>
      </c>
      <c r="C8882" t="str">
        <f t="shared" si="138"/>
        <v>Modern Landfill Production Plant</v>
      </c>
      <c r="F8882" s="3"/>
      <c r="G8882">
        <v>55142</v>
      </c>
      <c r="H8882" s="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7898</v>
      </c>
      <c r="C8883" t="str">
        <f t="shared" si="138"/>
        <v>Port Arthur Refinery</v>
      </c>
      <c r="F8883" s="3"/>
      <c r="G8883">
        <v>52108</v>
      </c>
      <c r="H8883" s="2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7899</v>
      </c>
      <c r="C8884" t="str">
        <f t="shared" si="138"/>
        <v>Vernon</v>
      </c>
      <c r="F8884" s="3"/>
      <c r="G8884">
        <v>3623</v>
      </c>
      <c r="H8884" s="2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7900</v>
      </c>
      <c r="C8885" t="str">
        <f t="shared" si="138"/>
        <v>Flomaton Treating Facility</v>
      </c>
      <c r="F8885" s="3"/>
      <c r="G8885">
        <v>50727</v>
      </c>
      <c r="H8885" s="2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7901</v>
      </c>
      <c r="C8886" t="str">
        <f t="shared" si="138"/>
        <v>Avon Energy Partners LLC</v>
      </c>
      <c r="F8886" s="3"/>
      <c r="G8886">
        <v>55768</v>
      </c>
      <c r="H8886" s="2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7902</v>
      </c>
      <c r="C8887" t="str">
        <f t="shared" si="138"/>
        <v>US Agri-Chemicals Fort Meade</v>
      </c>
      <c r="F8887" s="3"/>
      <c r="G8887">
        <v>50291</v>
      </c>
      <c r="H8887" s="2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7903</v>
      </c>
      <c r="C8888" t="str">
        <f t="shared" si="138"/>
        <v>Boardman</v>
      </c>
      <c r="F8888" s="3"/>
      <c r="G8888">
        <v>4249</v>
      </c>
      <c r="H8888" s="2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7904</v>
      </c>
      <c r="C8889" t="str">
        <f t="shared" si="138"/>
        <v>Maricopa Solar</v>
      </c>
      <c r="F8889" s="3"/>
      <c r="G8889">
        <v>57140</v>
      </c>
      <c r="H8889" s="2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7905</v>
      </c>
      <c r="C8890" t="str">
        <f t="shared" si="138"/>
        <v>Continental Mills</v>
      </c>
      <c r="F8890" s="3"/>
      <c r="G8890">
        <v>1487</v>
      </c>
      <c r="H8890" s="2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7906</v>
      </c>
      <c r="C8891" t="str">
        <f t="shared" si="138"/>
        <v>O'Brien Biogas IV LLC</v>
      </c>
      <c r="F8891" s="3"/>
      <c r="G8891">
        <v>55092</v>
      </c>
      <c r="H8891" s="2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7907</v>
      </c>
      <c r="C8892" t="str">
        <f t="shared" si="138"/>
        <v>Thermalito</v>
      </c>
      <c r="F8892" s="3"/>
      <c r="G8892">
        <v>438</v>
      </c>
      <c r="H8892" s="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7908</v>
      </c>
      <c r="C8893" t="str">
        <f t="shared" si="138"/>
        <v>Cudjoe</v>
      </c>
      <c r="F8893" s="3"/>
      <c r="G8893">
        <v>6582</v>
      </c>
      <c r="H8893" s="2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7909</v>
      </c>
      <c r="C8894" t="str">
        <f t="shared" si="138"/>
        <v>PWD Northwest Facility</v>
      </c>
      <c r="F8894" s="3"/>
      <c r="G8894">
        <v>55336</v>
      </c>
      <c r="H8894" s="2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7910</v>
      </c>
      <c r="C8895" t="str">
        <f t="shared" si="138"/>
        <v>Sunnyside Cogen Partners</v>
      </c>
      <c r="F8895" s="3"/>
      <c r="G8895">
        <v>52201</v>
      </c>
      <c r="H8895" s="2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7911</v>
      </c>
      <c r="C8896" t="str">
        <f t="shared" si="138"/>
        <v>Yktn Term A</v>
      </c>
      <c r="F8896" s="3"/>
      <c r="G8896">
        <v>8811</v>
      </c>
      <c r="H8896" s="2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7912</v>
      </c>
      <c r="C8897" t="str">
        <f t="shared" si="138"/>
        <v>Bellefonte</v>
      </c>
      <c r="F8897" s="3"/>
      <c r="G8897">
        <v>6150</v>
      </c>
      <c r="H8897" s="2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7913</v>
      </c>
      <c r="C8898" t="str">
        <f t="shared" ref="C8898:C8961" si="139">IF(H8898="",F8898,H8898)</f>
        <v>LandPro-2</v>
      </c>
      <c r="F8898" s="3"/>
      <c r="G8898">
        <v>59398</v>
      </c>
      <c r="H8898" s="2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7914</v>
      </c>
      <c r="C8899" t="str">
        <f t="shared" si="139"/>
        <v>Bradford Dyeing Association</v>
      </c>
      <c r="F8899" s="3"/>
      <c r="G8899">
        <v>54866</v>
      </c>
      <c r="H8899" s="2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7915</v>
      </c>
      <c r="C8900" t="str">
        <f t="shared" si="139"/>
        <v>Nicor Gas</v>
      </c>
      <c r="F8900" s="3"/>
      <c r="G8900">
        <v>50040</v>
      </c>
      <c r="H8900" s="2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7916</v>
      </c>
      <c r="C8901" t="str">
        <f t="shared" si="139"/>
        <v>Patterson Pass</v>
      </c>
      <c r="F8901" s="3"/>
      <c r="G8901">
        <v>56213</v>
      </c>
      <c r="H8901" s="2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7917</v>
      </c>
      <c r="C8902" t="str">
        <f t="shared" si="139"/>
        <v>Riverwood 100 Building</v>
      </c>
      <c r="F8902" s="3"/>
      <c r="G8902">
        <v>54816</v>
      </c>
      <c r="H8902" s="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7918</v>
      </c>
      <c r="C8903" t="str">
        <f t="shared" si="139"/>
        <v>Midkiff Plant</v>
      </c>
      <c r="F8903" s="3"/>
      <c r="G8903">
        <v>54459</v>
      </c>
      <c r="H8903" s="2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7919</v>
      </c>
      <c r="C8904" t="str">
        <f t="shared" si="139"/>
        <v>Kinsleys Landfill</v>
      </c>
      <c r="F8904" s="3"/>
      <c r="G8904">
        <v>10045</v>
      </c>
      <c r="H8904" s="2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7920</v>
      </c>
      <c r="C8905" t="str">
        <f t="shared" si="139"/>
        <v>Westroads Shopping Center</v>
      </c>
      <c r="F8905" s="3"/>
      <c r="G8905">
        <v>55038</v>
      </c>
      <c r="H8905" s="2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7921</v>
      </c>
      <c r="C8906" t="str">
        <f t="shared" si="139"/>
        <v>Summit Property Pharmaceutical</v>
      </c>
      <c r="F8906" s="3"/>
      <c r="G8906">
        <v>50313</v>
      </c>
      <c r="H8906" s="2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7922</v>
      </c>
      <c r="C8907" t="str">
        <f t="shared" si="139"/>
        <v>Fox Valley Energy Center</v>
      </c>
      <c r="F8907" s="3"/>
      <c r="G8907">
        <v>56037</v>
      </c>
      <c r="H8907" s="2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7923</v>
      </c>
      <c r="C8908" t="str">
        <f t="shared" si="139"/>
        <v>Farad</v>
      </c>
      <c r="F8908" s="3"/>
      <c r="G8908">
        <v>6512</v>
      </c>
      <c r="H8908" s="2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7924</v>
      </c>
      <c r="C8909" t="str">
        <f t="shared" si="139"/>
        <v>Potomac River</v>
      </c>
      <c r="F8909" s="3"/>
      <c r="G8909">
        <v>3788</v>
      </c>
      <c r="H8909" s="2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7925</v>
      </c>
      <c r="C8910" t="str">
        <f t="shared" si="139"/>
        <v>Ina Road Water Pollution Control Fac</v>
      </c>
      <c r="F8910" s="3"/>
      <c r="G8910">
        <v>55257</v>
      </c>
      <c r="H8910" s="2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7926</v>
      </c>
      <c r="C8911" t="str">
        <f t="shared" si="139"/>
        <v>Wright</v>
      </c>
      <c r="F8911" s="3"/>
      <c r="G8911">
        <v>2063</v>
      </c>
      <c r="H8911" s="2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7927</v>
      </c>
      <c r="C8912" t="str">
        <f t="shared" si="139"/>
        <v>Woodlake Sanitary Services</v>
      </c>
      <c r="F8912" s="3"/>
      <c r="G8912">
        <v>54938</v>
      </c>
      <c r="H8912" s="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7928</v>
      </c>
      <c r="C8913" t="str">
        <f t="shared" si="139"/>
        <v>John Street 1, 3, 4 &amp; 5</v>
      </c>
      <c r="F8913" s="3"/>
      <c r="G8913">
        <v>56256</v>
      </c>
      <c r="H8913" s="2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7929</v>
      </c>
      <c r="C8914" t="str">
        <f t="shared" si="139"/>
        <v>California Dairy Energy I LLC</v>
      </c>
      <c r="F8914" s="3"/>
      <c r="G8914">
        <v>58971</v>
      </c>
      <c r="H8914" s="2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7930</v>
      </c>
      <c r="C8915" t="str">
        <f t="shared" si="139"/>
        <v>Hidalgo Smelter</v>
      </c>
      <c r="F8915" s="3"/>
      <c r="G8915">
        <v>54208</v>
      </c>
      <c r="H8915" s="2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7931</v>
      </c>
      <c r="C8916" t="str">
        <f t="shared" si="139"/>
        <v>Dry Lake Solar</v>
      </c>
      <c r="F8916" s="3"/>
      <c r="G8916">
        <v>57922</v>
      </c>
      <c r="H8916" s="2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7932</v>
      </c>
      <c r="C8917" t="str">
        <f t="shared" si="139"/>
        <v>Building 64</v>
      </c>
      <c r="F8917" s="3"/>
      <c r="G8917">
        <v>54825</v>
      </c>
      <c r="H8917" s="2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7933</v>
      </c>
      <c r="C8918" t="str">
        <f t="shared" si="139"/>
        <v>Mt Lassen Power</v>
      </c>
      <c r="F8918" s="3"/>
      <c r="G8918">
        <v>54468</v>
      </c>
      <c r="H8918" s="2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7934</v>
      </c>
      <c r="C8919" t="str">
        <f t="shared" si="139"/>
        <v>Burlington</v>
      </c>
      <c r="F8919" s="3"/>
      <c r="G8919">
        <v>490</v>
      </c>
      <c r="H8919" s="2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7935</v>
      </c>
      <c r="C8920" t="str">
        <f t="shared" si="139"/>
        <v>Whitesboro</v>
      </c>
      <c r="F8920" s="3"/>
      <c r="G8920">
        <v>3625</v>
      </c>
      <c r="H8920" s="2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7936</v>
      </c>
      <c r="C8921" t="str">
        <f t="shared" si="139"/>
        <v>Onawa Mun Lt &amp; Power</v>
      </c>
      <c r="F8921" s="3"/>
      <c r="G8921">
        <v>1170</v>
      </c>
      <c r="H8921" s="2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7937</v>
      </c>
      <c r="C8922" t="str">
        <f t="shared" si="139"/>
        <v>Valero Refining Texas City</v>
      </c>
      <c r="F8922" s="3"/>
      <c r="G8922">
        <v>52013</v>
      </c>
      <c r="H8922" s="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7938</v>
      </c>
      <c r="C8923" t="str">
        <f t="shared" si="139"/>
        <v>Minnesota Wood Products</v>
      </c>
      <c r="F8923" s="3"/>
      <c r="G8923">
        <v>54061</v>
      </c>
      <c r="H8923" s="2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7939</v>
      </c>
      <c r="C8924" t="str">
        <f t="shared" si="139"/>
        <v>Biodyne Lyons</v>
      </c>
      <c r="F8924" s="3"/>
      <c r="G8924">
        <v>55060</v>
      </c>
      <c r="H8924" s="2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7940</v>
      </c>
      <c r="C8925" t="str">
        <f t="shared" si="139"/>
        <v>River Crest</v>
      </c>
      <c r="F8925" s="3"/>
      <c r="G8925">
        <v>3503</v>
      </c>
      <c r="H8925" s="2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7941</v>
      </c>
      <c r="C8926" t="str">
        <f t="shared" si="139"/>
        <v>Planergy Ramsey</v>
      </c>
      <c r="F8926" s="3"/>
      <c r="G8926">
        <v>56672</v>
      </c>
      <c r="H8926" s="2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7942</v>
      </c>
      <c r="C8927" t="str">
        <f t="shared" si="139"/>
        <v>Black River Falls</v>
      </c>
      <c r="F8927" s="3"/>
      <c r="G8927">
        <v>4104</v>
      </c>
      <c r="H8927" s="2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7943</v>
      </c>
      <c r="C8928" t="str">
        <f t="shared" si="139"/>
        <v>West Pharmaceutical Services</v>
      </c>
      <c r="F8928" s="3"/>
      <c r="G8928">
        <v>54947</v>
      </c>
      <c r="H8928" s="2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7944</v>
      </c>
      <c r="C8929" t="str">
        <f t="shared" si="139"/>
        <v>The American Sugar Refining Co Brooklyn</v>
      </c>
      <c r="F8929" s="3"/>
      <c r="G8929">
        <v>54884</v>
      </c>
      <c r="H8929" s="2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7945</v>
      </c>
      <c r="C8930" t="str">
        <f t="shared" si="139"/>
        <v>Lafayette Energy Partners LP</v>
      </c>
      <c r="F8930" s="3"/>
      <c r="G8930">
        <v>50788</v>
      </c>
      <c r="H8930" s="2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7946</v>
      </c>
      <c r="C8931" t="str">
        <f t="shared" si="139"/>
        <v>Kensico</v>
      </c>
      <c r="F8931" s="3"/>
      <c r="G8931">
        <v>650</v>
      </c>
      <c r="H8931" s="2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7947</v>
      </c>
      <c r="C8932" t="str">
        <f t="shared" si="139"/>
        <v>Foothills Generating LLC</v>
      </c>
      <c r="F8932" s="3"/>
      <c r="G8932">
        <v>55883</v>
      </c>
      <c r="H8932" s="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7948</v>
      </c>
      <c r="C8933" t="str">
        <f t="shared" si="139"/>
        <v>Crozer Chester Medical Center</v>
      </c>
      <c r="F8933" s="3"/>
      <c r="G8933">
        <v>10097</v>
      </c>
      <c r="H8933" s="2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7949</v>
      </c>
      <c r="C8934" t="str">
        <f t="shared" si="139"/>
        <v>Vernon</v>
      </c>
      <c r="F8934" s="3"/>
      <c r="G8934">
        <v>7436</v>
      </c>
      <c r="H8934" s="2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7950</v>
      </c>
      <c r="C8935" t="str">
        <f t="shared" si="139"/>
        <v>Woodlands Area Power Project</v>
      </c>
      <c r="F8935" s="3"/>
      <c r="G8935">
        <v>56882</v>
      </c>
      <c r="H8935" s="2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7951</v>
      </c>
      <c r="C8936" t="str">
        <f t="shared" si="139"/>
        <v>SECC</v>
      </c>
      <c r="F8936" s="3"/>
      <c r="G8936">
        <v>7730</v>
      </c>
      <c r="H8936" s="2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7952</v>
      </c>
      <c r="C8937" t="str">
        <f t="shared" si="139"/>
        <v>Vandalia</v>
      </c>
      <c r="F8937" s="3"/>
      <c r="G8937">
        <v>2165</v>
      </c>
      <c r="H8937" s="2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7953</v>
      </c>
      <c r="C8938" t="str">
        <f t="shared" si="139"/>
        <v>Wilbur East Power Plant</v>
      </c>
      <c r="F8938" s="3"/>
      <c r="G8938">
        <v>10370</v>
      </c>
      <c r="H8938" s="2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7954</v>
      </c>
      <c r="C8939" t="str">
        <f t="shared" si="139"/>
        <v>Deepwater</v>
      </c>
      <c r="F8939" s="3"/>
      <c r="G8939">
        <v>2384</v>
      </c>
      <c r="H8939" s="2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7955</v>
      </c>
      <c r="C8940" t="str">
        <f t="shared" si="139"/>
        <v>Sierra SunTower Solar Generating Station</v>
      </c>
      <c r="F8940" s="3"/>
      <c r="G8940">
        <v>57323</v>
      </c>
      <c r="H8940" s="2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7956</v>
      </c>
      <c r="C8941" t="str">
        <f t="shared" si="139"/>
        <v>Diamond Walnut</v>
      </c>
      <c r="F8941" s="3"/>
      <c r="G8941">
        <v>10257</v>
      </c>
      <c r="H8941" s="2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7957</v>
      </c>
      <c r="C8942" t="str">
        <f t="shared" si="139"/>
        <v>G F Weaton Power Station</v>
      </c>
      <c r="F8942" s="3"/>
      <c r="G8942">
        <v>50130</v>
      </c>
      <c r="H8942" s="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7958</v>
      </c>
      <c r="C8943" t="str">
        <f t="shared" si="139"/>
        <v>Newark Power Plant</v>
      </c>
      <c r="F8943" s="3"/>
      <c r="G8943">
        <v>50797</v>
      </c>
      <c r="H8943" s="2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7959</v>
      </c>
      <c r="C8944" t="str">
        <f t="shared" si="139"/>
        <v>R Madison</v>
      </c>
      <c r="F8944" s="3"/>
      <c r="G8944">
        <v>596</v>
      </c>
      <c r="H8944" s="2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3" t="s">
        <v>13294</v>
      </c>
      <c r="G8945">
        <v>55422</v>
      </c>
      <c r="H8945" s="2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7960</v>
      </c>
      <c r="C8946" t="str">
        <f t="shared" si="139"/>
        <v>North Carolina Solar Bethea II</v>
      </c>
      <c r="F8946" s="3"/>
      <c r="G8946">
        <v>58532</v>
      </c>
      <c r="H8946" s="2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7961</v>
      </c>
      <c r="C8947" t="str">
        <f t="shared" si="139"/>
        <v>Southbridge Energy Center LLC</v>
      </c>
      <c r="F8947" s="3"/>
      <c r="G8947">
        <v>54373</v>
      </c>
      <c r="H8947" s="2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7962</v>
      </c>
      <c r="C8948" t="str">
        <f t="shared" si="139"/>
        <v>La Palma</v>
      </c>
      <c r="F8948" s="3"/>
      <c r="G8948">
        <v>3442</v>
      </c>
      <c r="H8948" s="2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7963</v>
      </c>
      <c r="C8949" t="str">
        <f t="shared" si="139"/>
        <v>Webster</v>
      </c>
      <c r="F8949" s="3"/>
      <c r="G8949">
        <v>3471</v>
      </c>
      <c r="H8949" s="2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7964</v>
      </c>
      <c r="C8950" t="str">
        <f t="shared" si="139"/>
        <v>Rittman Paperboard</v>
      </c>
      <c r="F8950" s="3"/>
      <c r="G8950">
        <v>54235</v>
      </c>
      <c r="H8950" s="2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7965</v>
      </c>
      <c r="C8951" t="str">
        <f t="shared" si="139"/>
        <v>Memphis Hardwood Flooring</v>
      </c>
      <c r="F8951" s="3"/>
      <c r="G8951">
        <v>10178</v>
      </c>
      <c r="H8951" s="2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7966</v>
      </c>
      <c r="C8952" t="str">
        <f t="shared" si="139"/>
        <v>Mullen</v>
      </c>
      <c r="F8952" s="3"/>
      <c r="G8952">
        <v>2280</v>
      </c>
      <c r="H8952" s="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7967</v>
      </c>
      <c r="C8953" t="str">
        <f t="shared" si="139"/>
        <v>ESI Project</v>
      </c>
      <c r="F8953" s="3"/>
      <c r="G8953">
        <v>50819</v>
      </c>
      <c r="H8953" s="2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7968</v>
      </c>
      <c r="C8954" t="str">
        <f t="shared" si="139"/>
        <v>Norton</v>
      </c>
      <c r="F8954" s="3"/>
      <c r="G8954">
        <v>1310</v>
      </c>
      <c r="H8954" s="2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7969</v>
      </c>
      <c r="C8955" t="str">
        <f t="shared" si="139"/>
        <v>Greenville Steam</v>
      </c>
      <c r="F8955" s="3"/>
      <c r="G8955">
        <v>54852</v>
      </c>
      <c r="H8955" s="2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7970</v>
      </c>
      <c r="C8956" t="str">
        <f t="shared" si="139"/>
        <v>SEGS II</v>
      </c>
      <c r="F8956" s="3"/>
      <c r="G8956">
        <v>10438</v>
      </c>
      <c r="H8956" s="2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7971</v>
      </c>
      <c r="C8957" t="str">
        <f t="shared" si="139"/>
        <v>Rincon Facility</v>
      </c>
      <c r="F8957" s="3"/>
      <c r="G8957">
        <v>54445</v>
      </c>
      <c r="H8957" s="2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7972</v>
      </c>
      <c r="C8958" t="str">
        <f t="shared" si="139"/>
        <v>Springdale Power Station</v>
      </c>
      <c r="F8958" s="3"/>
      <c r="G8958">
        <v>3182</v>
      </c>
      <c r="H8958" s="2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7973</v>
      </c>
      <c r="C8959" t="str">
        <f t="shared" si="139"/>
        <v>Newby Island I</v>
      </c>
      <c r="F8959" s="3"/>
      <c r="G8959">
        <v>10388</v>
      </c>
      <c r="H8959" s="2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7974</v>
      </c>
      <c r="C8960" t="str">
        <f t="shared" si="139"/>
        <v>Pryor Power Plant</v>
      </c>
      <c r="F8960" s="3"/>
      <c r="G8960">
        <v>50991</v>
      </c>
      <c r="H8960" s="2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3" t="s">
        <v>13321</v>
      </c>
      <c r="G8961">
        <v>1466</v>
      </c>
      <c r="H8961" s="2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7975</v>
      </c>
      <c r="C8962" t="str">
        <f t="shared" ref="C8962:C9025" si="140">IF(H8962="",F8962,H8962)</f>
        <v>J D Bassett Manufacturing</v>
      </c>
      <c r="F8962" s="3"/>
      <c r="G8962">
        <v>50912</v>
      </c>
      <c r="H8962" s="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7976</v>
      </c>
      <c r="C8963" t="str">
        <f t="shared" si="140"/>
        <v>Zilwaukee Generating Station</v>
      </c>
      <c r="F8963" s="3"/>
      <c r="G8963">
        <v>56023</v>
      </c>
      <c r="H8963" s="2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7977</v>
      </c>
      <c r="C8964" t="str">
        <f t="shared" si="140"/>
        <v>Pekin Paperboard</v>
      </c>
      <c r="F8964" s="3"/>
      <c r="G8964">
        <v>54664</v>
      </c>
      <c r="H8964" s="2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7978</v>
      </c>
      <c r="C8965" t="str">
        <f t="shared" si="140"/>
        <v>Philadelphia Water Department Southwest</v>
      </c>
      <c r="F8965" s="3"/>
      <c r="G8965">
        <v>55331</v>
      </c>
      <c r="H8965" s="2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7979</v>
      </c>
      <c r="C8966" t="str">
        <f t="shared" si="140"/>
        <v>Glen Gardner</v>
      </c>
      <c r="F8966" s="3"/>
      <c r="G8966">
        <v>8227</v>
      </c>
      <c r="H8966" s="2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7980</v>
      </c>
      <c r="C8967" t="str">
        <f t="shared" si="140"/>
        <v>Ewa Nui Substation DG</v>
      </c>
      <c r="F8967" s="3"/>
      <c r="G8967">
        <v>56330</v>
      </c>
      <c r="H8967" s="2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7981</v>
      </c>
      <c r="C8968" t="str">
        <f t="shared" si="140"/>
        <v>Moorhead</v>
      </c>
      <c r="F8968" s="3"/>
      <c r="G8968">
        <v>1995</v>
      </c>
      <c r="H8968" s="2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7982</v>
      </c>
      <c r="C8969" t="str">
        <f t="shared" si="140"/>
        <v>Cargill Hammond</v>
      </c>
      <c r="F8969" s="3"/>
      <c r="G8969">
        <v>55537</v>
      </c>
      <c r="H8969" s="2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7983</v>
      </c>
      <c r="C8970" t="str">
        <f t="shared" si="140"/>
        <v>Deer Park Plant</v>
      </c>
      <c r="F8970" s="3"/>
      <c r="G8970">
        <v>50471</v>
      </c>
      <c r="H8970" s="2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7984</v>
      </c>
      <c r="C8971" t="str">
        <f t="shared" si="140"/>
        <v>Somerset Station</v>
      </c>
      <c r="F8971" s="3"/>
      <c r="G8971">
        <v>1613</v>
      </c>
      <c r="H8971" s="2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7985</v>
      </c>
      <c r="C8972" t="str">
        <f t="shared" si="140"/>
        <v>Coalinga 6C Cogen</v>
      </c>
      <c r="F8972" s="3"/>
      <c r="G8972">
        <v>52083</v>
      </c>
      <c r="H8972" s="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7986</v>
      </c>
      <c r="C8973" t="str">
        <f t="shared" si="140"/>
        <v>Pulp Mill Power House</v>
      </c>
      <c r="F8973" s="3"/>
      <c r="G8973">
        <v>10074</v>
      </c>
      <c r="H8973" s="2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7987</v>
      </c>
      <c r="C8974" t="str">
        <f t="shared" si="140"/>
        <v>Piney Creek Project</v>
      </c>
      <c r="F8974" s="3"/>
      <c r="G8974">
        <v>54144</v>
      </c>
      <c r="H8974" s="2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7988</v>
      </c>
      <c r="C8975" t="str">
        <f t="shared" si="140"/>
        <v>Kansas State Univ Main Campus</v>
      </c>
      <c r="F8975" s="3"/>
      <c r="G8975">
        <v>54811</v>
      </c>
      <c r="H8975" s="2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7989</v>
      </c>
      <c r="C8976" t="str">
        <f t="shared" si="140"/>
        <v>General Electric Erie PA Power</v>
      </c>
      <c r="F8976" s="3"/>
      <c r="G8976">
        <v>50358</v>
      </c>
      <c r="H8976" s="2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7990</v>
      </c>
      <c r="C8977" t="str">
        <f t="shared" si="140"/>
        <v>Moretown Generating Station</v>
      </c>
      <c r="F8977" s="3"/>
      <c r="G8977">
        <v>52033</v>
      </c>
      <c r="H8977" s="2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7991</v>
      </c>
      <c r="C8978" t="str">
        <f t="shared" si="140"/>
        <v>P.E.R.C.</v>
      </c>
      <c r="F8978" s="3"/>
      <c r="G8978">
        <v>55772</v>
      </c>
      <c r="H8978" s="2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7992</v>
      </c>
      <c r="C8979" t="str">
        <f t="shared" si="140"/>
        <v>New Albany Energy Facility</v>
      </c>
      <c r="F8979" s="3"/>
      <c r="G8979">
        <v>55080</v>
      </c>
      <c r="H8979" s="2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7993</v>
      </c>
      <c r="C8980" t="str">
        <f t="shared" si="140"/>
        <v>Solar Star California II LLC</v>
      </c>
      <c r="F8980" s="3"/>
      <c r="G8980">
        <v>58143</v>
      </c>
      <c r="H8980" s="2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7994</v>
      </c>
      <c r="C8981" t="str">
        <f t="shared" si="140"/>
        <v>Wythe Park Power 3 Richmond Plant</v>
      </c>
      <c r="F8981" s="3"/>
      <c r="G8981">
        <v>54047</v>
      </c>
      <c r="H8981" s="2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7995</v>
      </c>
      <c r="C8982" t="str">
        <f t="shared" si="140"/>
        <v>International Paper Courtland Mill</v>
      </c>
      <c r="F8982" s="3"/>
      <c r="G8982">
        <v>50245</v>
      </c>
      <c r="H8982" s="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7996</v>
      </c>
      <c r="C8983" t="str">
        <f t="shared" si="140"/>
        <v>Wheelabrator Martell</v>
      </c>
      <c r="F8983" s="3"/>
      <c r="G8983">
        <v>50950</v>
      </c>
      <c r="H8983" s="2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7997</v>
      </c>
      <c r="C8984" t="str">
        <f t="shared" si="140"/>
        <v>Mansfield</v>
      </c>
      <c r="F8984" s="3"/>
      <c r="G8984">
        <v>55046</v>
      </c>
      <c r="H8984" s="2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7998</v>
      </c>
      <c r="C8985" t="str">
        <f t="shared" si="140"/>
        <v>Alma</v>
      </c>
      <c r="F8985" s="3"/>
      <c r="G8985">
        <v>4140</v>
      </c>
      <c r="H8985" s="2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7999</v>
      </c>
      <c r="C8986" t="str">
        <f t="shared" si="140"/>
        <v>Pharmacia</v>
      </c>
      <c r="F8986" s="3"/>
      <c r="G8986">
        <v>10284</v>
      </c>
      <c r="H8986" s="2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8000</v>
      </c>
      <c r="C8987" t="str">
        <f t="shared" si="140"/>
        <v>Salinas</v>
      </c>
      <c r="F8987" s="3"/>
      <c r="G8987">
        <v>52205</v>
      </c>
      <c r="H8987" s="2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8001</v>
      </c>
      <c r="C8988" t="str">
        <f t="shared" si="140"/>
        <v>S&amp;L Cogeneration</v>
      </c>
      <c r="F8988" s="3"/>
      <c r="G8988">
        <v>54253</v>
      </c>
      <c r="H8988" s="2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8002</v>
      </c>
      <c r="C8989" t="str">
        <f t="shared" si="140"/>
        <v>Chena 6</v>
      </c>
      <c r="F8989" s="3"/>
      <c r="G8989">
        <v>55982</v>
      </c>
      <c r="H8989" s="2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8003</v>
      </c>
      <c r="C8990" t="str">
        <f t="shared" si="140"/>
        <v>Bartow Nth</v>
      </c>
      <c r="F8990" s="3"/>
      <c r="G8990">
        <v>8815</v>
      </c>
      <c r="H8990" s="2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8004</v>
      </c>
      <c r="C8991" t="str">
        <f t="shared" si="140"/>
        <v>Moll Industries Seagrove Division</v>
      </c>
      <c r="F8991" s="3"/>
      <c r="G8991">
        <v>55546</v>
      </c>
      <c r="H8991" s="2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8005</v>
      </c>
      <c r="C8992" t="str">
        <f t="shared" si="140"/>
        <v>Durgin &amp; Crowell Lumber</v>
      </c>
      <c r="F8992" s="3"/>
      <c r="G8992">
        <v>54870</v>
      </c>
      <c r="H8992" s="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8006</v>
      </c>
      <c r="C8993" t="str">
        <f t="shared" si="140"/>
        <v>McCracken Power Plant</v>
      </c>
      <c r="F8993" s="3"/>
      <c r="G8993">
        <v>50044</v>
      </c>
      <c r="H8993" s="2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8007</v>
      </c>
      <c r="C8994" t="str">
        <f t="shared" si="140"/>
        <v>Kern River Fee B Cogen</v>
      </c>
      <c r="F8994" s="3"/>
      <c r="G8994">
        <v>52092</v>
      </c>
      <c r="H8994" s="2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8008</v>
      </c>
      <c r="C8995" t="str">
        <f t="shared" si="140"/>
        <v>Salk Institute</v>
      </c>
      <c r="F8995" s="3"/>
      <c r="G8995">
        <v>50057</v>
      </c>
      <c r="H8995" s="2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8009</v>
      </c>
      <c r="C8996" t="str">
        <f t="shared" si="140"/>
        <v>MCAGCC Cogen Plant 2</v>
      </c>
      <c r="F8996" s="3"/>
      <c r="G8996">
        <v>58916</v>
      </c>
      <c r="H8996" s="2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8010</v>
      </c>
      <c r="C8997" t="str">
        <f t="shared" si="140"/>
        <v>Richmond Refinery TG800</v>
      </c>
      <c r="F8997" s="3"/>
      <c r="G8997">
        <v>52105</v>
      </c>
      <c r="H8997" s="2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8011</v>
      </c>
      <c r="C8998" t="str">
        <f t="shared" si="140"/>
        <v>International Paper Louisiana Mill</v>
      </c>
      <c r="F8998" s="3"/>
      <c r="G8998">
        <v>54090</v>
      </c>
      <c r="H8998" s="2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8012</v>
      </c>
      <c r="C8999" t="str">
        <f t="shared" si="140"/>
        <v>Big Escambia Creek</v>
      </c>
      <c r="F8999" s="3"/>
      <c r="G8999">
        <v>50724</v>
      </c>
      <c r="H8999" s="2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8013</v>
      </c>
      <c r="C9000" t="str">
        <f t="shared" si="140"/>
        <v>Fort Phantom</v>
      </c>
      <c r="F9000" s="3"/>
      <c r="G9000">
        <v>4938</v>
      </c>
      <c r="H9000" s="2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8014</v>
      </c>
      <c r="C9001" t="str">
        <f t="shared" si="140"/>
        <v>Keuka</v>
      </c>
      <c r="F9001" s="3"/>
      <c r="G9001">
        <v>2533</v>
      </c>
      <c r="H9001" s="2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8015</v>
      </c>
      <c r="C9002" t="str">
        <f t="shared" si="140"/>
        <v>Alsip Paper Condominium Association</v>
      </c>
      <c r="F9002" s="3"/>
      <c r="G9002">
        <v>10406</v>
      </c>
      <c r="H9002" s="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8016</v>
      </c>
      <c r="C9003" t="str">
        <f t="shared" si="140"/>
        <v>Winnebago Energy Center</v>
      </c>
      <c r="F9003" s="3"/>
      <c r="G9003">
        <v>56780</v>
      </c>
      <c r="H9003" s="2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8017</v>
      </c>
      <c r="C9004" t="str">
        <f t="shared" si="140"/>
        <v>Delaware Mountain Windfarm</v>
      </c>
      <c r="F9004" s="3"/>
      <c r="G9004">
        <v>55399</v>
      </c>
      <c r="H9004" s="2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8018</v>
      </c>
      <c r="C9005" t="str">
        <f t="shared" si="140"/>
        <v>Love Box</v>
      </c>
      <c r="F9005" s="3"/>
      <c r="G9005">
        <v>50317</v>
      </c>
      <c r="H9005" s="2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8019</v>
      </c>
      <c r="C9006" t="str">
        <f t="shared" si="140"/>
        <v>AES Thames</v>
      </c>
      <c r="F9006" s="3"/>
      <c r="G9006">
        <v>10675</v>
      </c>
      <c r="H9006" s="2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8020</v>
      </c>
      <c r="C9007" t="str">
        <f t="shared" si="140"/>
        <v>Biodyne Beecher</v>
      </c>
      <c r="F9007" s="3"/>
      <c r="G9007">
        <v>55055</v>
      </c>
      <c r="H9007" s="2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8021</v>
      </c>
      <c r="C9008" t="str">
        <f t="shared" si="140"/>
        <v>Morton Salt Grand Saline</v>
      </c>
      <c r="F9008" s="3"/>
      <c r="G9008">
        <v>54976</v>
      </c>
      <c r="H9008" s="2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8022</v>
      </c>
      <c r="C9009" t="str">
        <f t="shared" si="140"/>
        <v>Ames Diesel Generating Station</v>
      </c>
      <c r="F9009" s="3"/>
      <c r="G9009">
        <v>1052</v>
      </c>
      <c r="H9009" s="2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8023</v>
      </c>
      <c r="C9010" t="str">
        <f t="shared" si="140"/>
        <v>Pacific Cruise Ship Terminals Berth 93</v>
      </c>
      <c r="F9010" s="3"/>
      <c r="G9010">
        <v>57309</v>
      </c>
      <c r="H9010" s="2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8024</v>
      </c>
      <c r="C9011" t="str">
        <f t="shared" si="140"/>
        <v>Mosaic Co Greenbay</v>
      </c>
      <c r="F9011" s="3"/>
      <c r="G9011">
        <v>10205</v>
      </c>
      <c r="H9011" s="2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F9012" s="3"/>
      <c r="G9012">
        <v>2051</v>
      </c>
      <c r="H9012" s="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8025</v>
      </c>
      <c r="C9013" t="str">
        <f t="shared" si="140"/>
        <v>Phelps Dodge Chicago Rod</v>
      </c>
      <c r="F9013" s="3"/>
      <c r="G9013">
        <v>54942</v>
      </c>
      <c r="H9013" s="2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8026</v>
      </c>
      <c r="C9014" t="str">
        <f t="shared" si="140"/>
        <v>Suwannee River Chemical Complex</v>
      </c>
      <c r="F9014" s="3"/>
      <c r="G9014">
        <v>50473</v>
      </c>
      <c r="H9014" s="2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8027</v>
      </c>
      <c r="C9015" t="str">
        <f t="shared" si="140"/>
        <v>Mesa (ZPII)</v>
      </c>
      <c r="F9015" s="3"/>
      <c r="G9015">
        <v>52164</v>
      </c>
      <c r="H9015" s="2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8028</v>
      </c>
      <c r="C9016" t="str">
        <f t="shared" si="140"/>
        <v>Oil Storage</v>
      </c>
      <c r="F9016" s="3"/>
      <c r="G9016">
        <v>8808</v>
      </c>
      <c r="H9016" s="2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8029</v>
      </c>
      <c r="C9017" t="str">
        <f t="shared" si="140"/>
        <v>St Vincents Medical Center</v>
      </c>
      <c r="F9017" s="3"/>
      <c r="G9017">
        <v>54535</v>
      </c>
      <c r="H9017" s="2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8030</v>
      </c>
      <c r="C9018" t="str">
        <f t="shared" si="140"/>
        <v>Randolph Road</v>
      </c>
      <c r="F9018" s="3"/>
      <c r="G9018">
        <v>7994</v>
      </c>
      <c r="H9018" s="2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8031</v>
      </c>
      <c r="C9019" t="str">
        <f t="shared" si="140"/>
        <v>Paullina</v>
      </c>
      <c r="F9019" s="3"/>
      <c r="G9019">
        <v>1174</v>
      </c>
      <c r="H9019" s="2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8032</v>
      </c>
      <c r="C9020" t="str">
        <f t="shared" si="140"/>
        <v>PPG Place</v>
      </c>
      <c r="F9020" s="3"/>
      <c r="G9020">
        <v>54359</v>
      </c>
      <c r="H9020" s="2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8033</v>
      </c>
      <c r="C9021" t="str">
        <f t="shared" si="140"/>
        <v>Cromby Generating Station</v>
      </c>
      <c r="F9021" s="3"/>
      <c r="G9021">
        <v>3159</v>
      </c>
      <c r="H9021" s="2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8034</v>
      </c>
      <c r="C9022" t="str">
        <f t="shared" si="140"/>
        <v>Southwest Texas State University</v>
      </c>
      <c r="F9022" s="3"/>
      <c r="G9022">
        <v>50263</v>
      </c>
      <c r="H9022" s="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8035</v>
      </c>
      <c r="C9023" t="str">
        <f t="shared" si="140"/>
        <v>Bethany II</v>
      </c>
      <c r="F9023" s="3"/>
      <c r="G9023">
        <v>7944</v>
      </c>
      <c r="H9023" s="2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8036</v>
      </c>
      <c r="C9024" t="str">
        <f t="shared" si="140"/>
        <v>Naches Drop</v>
      </c>
      <c r="F9024" s="3"/>
      <c r="G9024">
        <v>3848</v>
      </c>
      <c r="H9024" s="2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8037</v>
      </c>
      <c r="C9025" t="str">
        <f t="shared" si="140"/>
        <v>Louis Doc Bonin</v>
      </c>
      <c r="F9025" s="3"/>
      <c r="G9025">
        <v>1443</v>
      </c>
      <c r="H9025" s="2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8038</v>
      </c>
      <c r="C9026" t="str">
        <f t="shared" ref="C9026:C9089" si="141">IF(H9026="",F9026,H9026)</f>
        <v>Bluffton</v>
      </c>
      <c r="F9026" s="3"/>
      <c r="G9026">
        <v>1023</v>
      </c>
      <c r="H9026" s="2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8039</v>
      </c>
      <c r="C9027" t="str">
        <f t="shared" si="141"/>
        <v>Vermont Yankee</v>
      </c>
      <c r="F9027" s="3"/>
      <c r="G9027">
        <v>3751</v>
      </c>
      <c r="H9027" s="2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8040</v>
      </c>
      <c r="C9028" t="str">
        <f t="shared" si="141"/>
        <v>Onondaga Cogeneration</v>
      </c>
      <c r="F9028" s="3"/>
      <c r="G9028">
        <v>50855</v>
      </c>
      <c r="H9028" s="2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8041</v>
      </c>
      <c r="C9029" t="str">
        <f t="shared" si="141"/>
        <v>Blanco Compressor Station</v>
      </c>
      <c r="F9029" s="3"/>
      <c r="G9029">
        <v>54221</v>
      </c>
      <c r="H9029" s="2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8042</v>
      </c>
      <c r="C9030" t="str">
        <f t="shared" si="141"/>
        <v>IDE 2 LLC</v>
      </c>
      <c r="F9030" s="3"/>
      <c r="G9030">
        <v>58968</v>
      </c>
      <c r="H9030" s="2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8043</v>
      </c>
      <c r="C9031" t="str">
        <f t="shared" si="141"/>
        <v>Ware Energy</v>
      </c>
      <c r="F9031" s="3"/>
      <c r="G9031">
        <v>50419</v>
      </c>
      <c r="H9031" s="2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8044</v>
      </c>
      <c r="C9032" t="str">
        <f t="shared" si="141"/>
        <v>Glenns Ferry Cogen Facility</v>
      </c>
      <c r="F9032" s="3"/>
      <c r="G9032">
        <v>54578</v>
      </c>
      <c r="H9032" s="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F9033" s="3"/>
      <c r="G9033">
        <v>1267</v>
      </c>
      <c r="H9033" s="2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8045</v>
      </c>
      <c r="C9034" t="str">
        <f t="shared" si="141"/>
        <v>Tacoma Landfill Gas Utilization Project</v>
      </c>
      <c r="F9034" s="3"/>
      <c r="G9034">
        <v>55157</v>
      </c>
      <c r="H9034" s="2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8046</v>
      </c>
      <c r="C9035" t="str">
        <f t="shared" si="141"/>
        <v>Westar Wind</v>
      </c>
      <c r="F9035" s="3"/>
      <c r="G9035">
        <v>56219</v>
      </c>
      <c r="H9035" s="2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8047</v>
      </c>
      <c r="C9036" t="str">
        <f t="shared" si="141"/>
        <v>Gould Electronics Foil Division</v>
      </c>
      <c r="F9036" s="3"/>
      <c r="G9036">
        <v>54838</v>
      </c>
      <c r="H9036" s="2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8048</v>
      </c>
      <c r="C9037" t="str">
        <f t="shared" si="141"/>
        <v>Lake Road</v>
      </c>
      <c r="F9037" s="3"/>
      <c r="G9037">
        <v>2908</v>
      </c>
      <c r="H9037" s="2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8049</v>
      </c>
      <c r="C9038" t="str">
        <f t="shared" si="141"/>
        <v>Goodyear Power Plant</v>
      </c>
      <c r="F9038" s="3"/>
      <c r="G9038">
        <v>10114</v>
      </c>
      <c r="H9038" s="2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8050</v>
      </c>
      <c r="C9039" t="str">
        <f t="shared" si="141"/>
        <v>Alloy Steam Station</v>
      </c>
      <c r="F9039" s="3"/>
      <c r="G9039">
        <v>50012</v>
      </c>
      <c r="H9039" s="2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8051</v>
      </c>
      <c r="C9040" t="str">
        <f t="shared" si="141"/>
        <v>WWTP</v>
      </c>
      <c r="F9040" s="3"/>
      <c r="G9040">
        <v>56043</v>
      </c>
      <c r="H9040" s="2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8052</v>
      </c>
      <c r="C9041" t="str">
        <f t="shared" si="141"/>
        <v>Grays Harbor Paper LP</v>
      </c>
      <c r="F9041" s="3"/>
      <c r="G9041">
        <v>57105</v>
      </c>
      <c r="H9041" s="2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8053</v>
      </c>
      <c r="C9042" t="str">
        <f t="shared" si="141"/>
        <v>Collin</v>
      </c>
      <c r="F9042" s="3"/>
      <c r="G9042">
        <v>3500</v>
      </c>
      <c r="H9042" s="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8054</v>
      </c>
      <c r="C9043" t="str">
        <f t="shared" si="141"/>
        <v>Biodyne Peoria</v>
      </c>
      <c r="F9043" s="3"/>
      <c r="G9043">
        <v>55057</v>
      </c>
      <c r="H9043" s="2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8055</v>
      </c>
      <c r="C9044" t="str">
        <f t="shared" si="141"/>
        <v>Dinwiddie 1 and 2</v>
      </c>
      <c r="F9044" s="3"/>
      <c r="G9044">
        <v>56685</v>
      </c>
      <c r="H9044" s="2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8056</v>
      </c>
      <c r="C9045" t="str">
        <f t="shared" si="141"/>
        <v>McDuffie</v>
      </c>
      <c r="F9045" s="3"/>
      <c r="G9045">
        <v>8826</v>
      </c>
      <c r="H9045" s="2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8057</v>
      </c>
      <c r="C9046" t="str">
        <f t="shared" si="141"/>
        <v>Weir Cogen Plant</v>
      </c>
      <c r="F9046" s="3"/>
      <c r="G9046">
        <v>50848</v>
      </c>
      <c r="H9046" s="2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8058</v>
      </c>
      <c r="C9047" t="str">
        <f t="shared" si="141"/>
        <v>Lincoln Paper &amp; Tissue</v>
      </c>
      <c r="F9047" s="3"/>
      <c r="G9047">
        <v>54587</v>
      </c>
      <c r="H9047" s="2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8059</v>
      </c>
      <c r="C9048" t="str">
        <f t="shared" si="141"/>
        <v>B E Morrow</v>
      </c>
      <c r="F9048" s="3"/>
      <c r="G9048">
        <v>1696</v>
      </c>
      <c r="H9048" s="2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8060</v>
      </c>
      <c r="C9049" t="str">
        <f t="shared" si="141"/>
        <v>Albany Paper Mill</v>
      </c>
      <c r="F9049" s="3"/>
      <c r="G9049">
        <v>54944</v>
      </c>
      <c r="H9049" s="2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8061</v>
      </c>
      <c r="C9050" t="str">
        <f t="shared" si="141"/>
        <v>Paper Pak Industries</v>
      </c>
      <c r="F9050" s="3"/>
      <c r="G9050">
        <v>50428</v>
      </c>
      <c r="H9050" s="2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8062</v>
      </c>
      <c r="C9051" t="str">
        <f t="shared" si="141"/>
        <v>Halifax Electric</v>
      </c>
      <c r="F9051" s="3"/>
      <c r="G9051">
        <v>55586</v>
      </c>
      <c r="H9051" s="2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F9052" s="3"/>
      <c r="G9052">
        <v>55880</v>
      </c>
      <c r="H9052" s="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8063</v>
      </c>
      <c r="C9053" t="str">
        <f t="shared" si="141"/>
        <v>Hugoton 1</v>
      </c>
      <c r="F9053" s="3"/>
      <c r="G9053">
        <v>1289</v>
      </c>
      <c r="H9053" s="2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8064</v>
      </c>
      <c r="C9054" t="str">
        <f t="shared" si="141"/>
        <v>Jeanerette Sugar</v>
      </c>
      <c r="F9054" s="3"/>
      <c r="G9054">
        <v>10736</v>
      </c>
      <c r="H9054" s="2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F9055" s="3"/>
      <c r="G9055">
        <v>496</v>
      </c>
      <c r="H9055" s="2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8065</v>
      </c>
      <c r="C9056" t="str">
        <f t="shared" si="141"/>
        <v>Main Street</v>
      </c>
      <c r="F9056" s="3"/>
      <c r="G9056">
        <v>2162</v>
      </c>
      <c r="H9056" s="2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8066</v>
      </c>
      <c r="C9057" t="str">
        <f t="shared" si="141"/>
        <v>IMEA Waterloo</v>
      </c>
      <c r="F9057" s="3"/>
      <c r="G9057">
        <v>56115</v>
      </c>
      <c r="H9057" s="2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F9058" s="3"/>
      <c r="G9058">
        <v>462</v>
      </c>
      <c r="H9058" s="2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8067</v>
      </c>
      <c r="C9059" t="str">
        <f t="shared" si="141"/>
        <v>Crosscut</v>
      </c>
      <c r="F9059" s="3"/>
      <c r="G9059">
        <v>143</v>
      </c>
      <c r="H9059" s="2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8068</v>
      </c>
      <c r="C9060" t="str">
        <f t="shared" si="141"/>
        <v>Maiden Finger Street</v>
      </c>
      <c r="F9060" s="3"/>
      <c r="G9060">
        <v>56065</v>
      </c>
      <c r="H9060" s="2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8069</v>
      </c>
      <c r="C9061" t="str">
        <f t="shared" si="141"/>
        <v>Las Vegas Cogeneration II LLC</v>
      </c>
      <c r="F9061" s="3"/>
      <c r="G9061">
        <v>55952</v>
      </c>
      <c r="H9061" s="2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8070</v>
      </c>
      <c r="C9062" t="str">
        <f t="shared" si="141"/>
        <v>Lyon Development</v>
      </c>
      <c r="F9062" s="3"/>
      <c r="G9062">
        <v>55595</v>
      </c>
      <c r="H9062" s="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8071</v>
      </c>
      <c r="C9063" t="str">
        <f t="shared" si="141"/>
        <v>Whiting Mill</v>
      </c>
      <c r="F9063" s="3"/>
      <c r="G9063">
        <v>10476</v>
      </c>
      <c r="H9063" s="2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8072</v>
      </c>
      <c r="C9064" t="str">
        <f t="shared" si="141"/>
        <v>Gas Turbine</v>
      </c>
      <c r="F9064" s="3"/>
      <c r="G9064">
        <v>1298</v>
      </c>
      <c r="H9064" s="2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8073</v>
      </c>
      <c r="C9065" t="str">
        <f t="shared" si="141"/>
        <v>North Midway Cogen</v>
      </c>
      <c r="F9065" s="3"/>
      <c r="G9065">
        <v>52078</v>
      </c>
      <c r="H9065" s="2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8074</v>
      </c>
      <c r="C9066" t="str">
        <f t="shared" si="141"/>
        <v>Brown University Central Heating</v>
      </c>
      <c r="F9066" s="3"/>
      <c r="G9066">
        <v>51029</v>
      </c>
      <c r="H9066" s="2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8075</v>
      </c>
      <c r="C9067" t="str">
        <f t="shared" si="141"/>
        <v>Mary Ann Gas Plant</v>
      </c>
      <c r="F9067" s="3"/>
      <c r="G9067">
        <v>54806</v>
      </c>
      <c r="H9067" s="2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8076</v>
      </c>
      <c r="C9068" t="str">
        <f t="shared" si="141"/>
        <v>Riveside Resource Recovery LLC</v>
      </c>
      <c r="F9068" s="3"/>
      <c r="G9068">
        <v>55767</v>
      </c>
      <c r="H9068" s="2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8077</v>
      </c>
      <c r="C9069" t="str">
        <f t="shared" si="141"/>
        <v>Woodland</v>
      </c>
      <c r="F9069" s="3"/>
      <c r="G9069">
        <v>7266</v>
      </c>
      <c r="H9069" s="2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8078</v>
      </c>
      <c r="C9070" t="str">
        <f t="shared" si="141"/>
        <v>Gastonia Duke Street</v>
      </c>
      <c r="F9070" s="3"/>
      <c r="G9070">
        <v>56061</v>
      </c>
      <c r="H9070" s="2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8079</v>
      </c>
      <c r="C9071" t="str">
        <f t="shared" si="141"/>
        <v>Entenmanns Cogeneration Facility</v>
      </c>
      <c r="F9071" s="3"/>
      <c r="G9071">
        <v>10376</v>
      </c>
      <c r="H9071" s="2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8080</v>
      </c>
      <c r="C9072" t="str">
        <f t="shared" si="141"/>
        <v>Haverhill Paperboard</v>
      </c>
      <c r="F9072" s="3"/>
      <c r="G9072">
        <v>55012</v>
      </c>
      <c r="H9072" s="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8081</v>
      </c>
      <c r="C9073" t="str">
        <f t="shared" si="141"/>
        <v>Parkdale</v>
      </c>
      <c r="F9073" s="3"/>
      <c r="G9073">
        <v>3455</v>
      </c>
      <c r="H9073" s="2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8082</v>
      </c>
      <c r="C9074" t="str">
        <f t="shared" si="141"/>
        <v>MillerCoors Trenton Brewery</v>
      </c>
      <c r="F9074" s="3"/>
      <c r="G9074">
        <v>58059</v>
      </c>
      <c r="H9074" s="2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8083</v>
      </c>
      <c r="C9075" t="str">
        <f t="shared" si="141"/>
        <v>ExxonMobil Hawkins Gas Plant</v>
      </c>
      <c r="F9075" s="3"/>
      <c r="G9075">
        <v>54962</v>
      </c>
      <c r="H9075" s="2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8084</v>
      </c>
      <c r="C9076" t="str">
        <f t="shared" si="141"/>
        <v>Kamin LLC Wrens Mine</v>
      </c>
      <c r="F9076" s="3"/>
      <c r="G9076">
        <v>55961</v>
      </c>
      <c r="H9076" s="2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8085</v>
      </c>
      <c r="C9077" t="str">
        <f t="shared" si="141"/>
        <v>HMDC Kingsland Landfill</v>
      </c>
      <c r="F9077" s="3"/>
      <c r="G9077">
        <v>55604</v>
      </c>
      <c r="H9077" s="2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8086</v>
      </c>
      <c r="C9078" t="str">
        <f t="shared" si="141"/>
        <v>Severstal Sparrows Point LLC</v>
      </c>
      <c r="F9078" s="3"/>
      <c r="G9078">
        <v>10485</v>
      </c>
      <c r="H9078" s="2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8087</v>
      </c>
      <c r="C9079" t="str">
        <f t="shared" si="141"/>
        <v>NRG Ilion LP</v>
      </c>
      <c r="F9079" s="3"/>
      <c r="G9079">
        <v>50459</v>
      </c>
      <c r="H9079" s="2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8088</v>
      </c>
      <c r="C9080" t="str">
        <f t="shared" si="141"/>
        <v>Mascoutah</v>
      </c>
      <c r="F9080" s="3"/>
      <c r="G9080">
        <v>950</v>
      </c>
      <c r="H9080" s="2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8089</v>
      </c>
      <c r="C9081" t="str">
        <f t="shared" si="141"/>
        <v>Trigen-Oklahoma City</v>
      </c>
      <c r="F9081" s="3"/>
      <c r="G9081">
        <v>56246</v>
      </c>
      <c r="H9081" s="2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8090</v>
      </c>
      <c r="C9082" t="str">
        <f t="shared" si="141"/>
        <v>Modular Power LLC</v>
      </c>
      <c r="F9082" s="3"/>
      <c r="G9082">
        <v>56183</v>
      </c>
      <c r="H9082" s="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8091</v>
      </c>
      <c r="C9083" t="str">
        <f t="shared" si="141"/>
        <v>Klein Tools Chicago</v>
      </c>
      <c r="F9083" s="3"/>
      <c r="G9083">
        <v>10498</v>
      </c>
      <c r="H9083" s="2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8092</v>
      </c>
      <c r="C9084" t="str">
        <f t="shared" si="141"/>
        <v>Kline Township Cogen Facility</v>
      </c>
      <c r="F9084" s="3"/>
      <c r="G9084">
        <v>50039</v>
      </c>
      <c r="H9084" s="2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8093</v>
      </c>
      <c r="C9085" t="str">
        <f t="shared" si="141"/>
        <v>Unifi Kinston LLC</v>
      </c>
      <c r="F9085" s="3"/>
      <c r="G9085">
        <v>10792</v>
      </c>
      <c r="H9085" s="2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8094</v>
      </c>
      <c r="C9086" t="str">
        <f t="shared" si="141"/>
        <v>St Michael</v>
      </c>
      <c r="F9086" s="3"/>
      <c r="G9086">
        <v>6339</v>
      </c>
      <c r="H9086" s="2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8095</v>
      </c>
      <c r="C9087" t="str">
        <f t="shared" si="141"/>
        <v>Sutherland</v>
      </c>
      <c r="F9087" s="3"/>
      <c r="G9087">
        <v>2306</v>
      </c>
      <c r="H9087" s="2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8096</v>
      </c>
      <c r="C9088" t="str">
        <f t="shared" si="141"/>
        <v>Bates Mill Upper</v>
      </c>
      <c r="F9088" s="3"/>
      <c r="G9088">
        <v>7044</v>
      </c>
      <c r="H9088" s="2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8097</v>
      </c>
      <c r="C9089" t="str">
        <f t="shared" si="141"/>
        <v>Model</v>
      </c>
      <c r="F9089" s="3"/>
      <c r="G9089">
        <v>56863</v>
      </c>
      <c r="H9089" s="2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8098</v>
      </c>
      <c r="C9090" t="str">
        <f t="shared" ref="C9090:C9153" si="142">IF(H9090="",F9090,H9090)</f>
        <v>Onondaga Energy Partners LP</v>
      </c>
      <c r="F9090" s="3"/>
      <c r="G9090">
        <v>50346</v>
      </c>
      <c r="H9090" s="2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8099</v>
      </c>
      <c r="C9091" t="str">
        <f t="shared" si="142"/>
        <v>Fulton</v>
      </c>
      <c r="F9091" s="3"/>
      <c r="G9091">
        <v>2566</v>
      </c>
      <c r="H9091" s="2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8100</v>
      </c>
      <c r="C9092" t="str">
        <f t="shared" si="142"/>
        <v>Nine Mile Gas Processing Plant</v>
      </c>
      <c r="F9092" s="3"/>
      <c r="G9092">
        <v>57132</v>
      </c>
      <c r="H9092" s="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8101</v>
      </c>
      <c r="C9093" t="str">
        <f t="shared" si="142"/>
        <v>PPL Veazie Hydro Station</v>
      </c>
      <c r="F9093" s="3"/>
      <c r="G9093">
        <v>1479</v>
      </c>
      <c r="H9093" s="2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8102</v>
      </c>
      <c r="C9094" t="str">
        <f t="shared" si="142"/>
        <v>San Angelo</v>
      </c>
      <c r="F9094" s="3"/>
      <c r="G9094">
        <v>3527</v>
      </c>
      <c r="H9094" s="2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8103</v>
      </c>
      <c r="C9095" t="str">
        <f t="shared" si="142"/>
        <v>San Jose Convention Center</v>
      </c>
      <c r="F9095" s="3"/>
      <c r="G9095">
        <v>50925</v>
      </c>
      <c r="H9095" s="2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8104</v>
      </c>
      <c r="C9096" t="str">
        <f t="shared" si="142"/>
        <v>AES Deepwater</v>
      </c>
      <c r="F9096" s="3"/>
      <c r="G9096">
        <v>10670</v>
      </c>
      <c r="H9096" s="2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8105</v>
      </c>
      <c r="C9097" t="str">
        <f t="shared" si="142"/>
        <v>Lone Star Steel</v>
      </c>
      <c r="F9097" s="3"/>
      <c r="G9097">
        <v>54971</v>
      </c>
      <c r="H9097" s="2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8106</v>
      </c>
      <c r="C9098" t="str">
        <f t="shared" si="142"/>
        <v>Stone Container Ontonagon Mill</v>
      </c>
      <c r="F9098" s="3"/>
      <c r="G9098">
        <v>50812</v>
      </c>
      <c r="H9098" s="2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8107</v>
      </c>
      <c r="C9099" t="str">
        <f t="shared" si="142"/>
        <v>KMS Joliet Power Partners LP</v>
      </c>
      <c r="F9099" s="3"/>
      <c r="G9099">
        <v>5756</v>
      </c>
      <c r="H9099" s="2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8108</v>
      </c>
      <c r="C9100" t="str">
        <f t="shared" si="142"/>
        <v>Pilot Butte</v>
      </c>
      <c r="F9100" s="3"/>
      <c r="G9100">
        <v>674</v>
      </c>
      <c r="H9100" s="2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8109</v>
      </c>
      <c r="C9101" t="str">
        <f t="shared" si="142"/>
        <v>Lebanon Methane Recovery</v>
      </c>
      <c r="F9101" s="3"/>
      <c r="G9101">
        <v>10557</v>
      </c>
      <c r="H9101" s="2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8110</v>
      </c>
      <c r="C9102" t="str">
        <f t="shared" si="142"/>
        <v>Silver Grove</v>
      </c>
      <c r="F9102" s="3"/>
      <c r="G9102">
        <v>57955</v>
      </c>
      <c r="H9102" s="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8111</v>
      </c>
      <c r="C9103" t="str">
        <f t="shared" si="142"/>
        <v>FiberMark Warren Glen Mill</v>
      </c>
      <c r="F9103" s="3"/>
      <c r="G9103">
        <v>10851</v>
      </c>
      <c r="H9103" s="2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8112</v>
      </c>
      <c r="C9104" t="str">
        <f t="shared" si="142"/>
        <v>Sierra Pacific Loyalton Facility</v>
      </c>
      <c r="F9104" s="3"/>
      <c r="G9104">
        <v>50111</v>
      </c>
      <c r="H9104" s="2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8113</v>
      </c>
      <c r="C9105" t="str">
        <f t="shared" si="142"/>
        <v>Warbasse Cogen Facility</v>
      </c>
      <c r="F9105" s="3"/>
      <c r="G9105">
        <v>50405</v>
      </c>
      <c r="H9105" s="2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8114</v>
      </c>
      <c r="C9106" t="str">
        <f t="shared" si="142"/>
        <v>Concord Cogen</v>
      </c>
      <c r="F9106" s="3"/>
      <c r="G9106">
        <v>52080</v>
      </c>
      <c r="H9106" s="2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8115</v>
      </c>
      <c r="C9107" t="str">
        <f t="shared" si="142"/>
        <v>BNWRD</v>
      </c>
      <c r="F9107" s="3"/>
      <c r="G9107">
        <v>56176</v>
      </c>
      <c r="H9107" s="2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8116</v>
      </c>
      <c r="C9108" t="str">
        <f t="shared" si="142"/>
        <v>Robstown</v>
      </c>
      <c r="F9108" s="3"/>
      <c r="G9108">
        <v>3608</v>
      </c>
      <c r="H9108" s="2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8117</v>
      </c>
      <c r="C9109" t="str">
        <f t="shared" si="142"/>
        <v>Thomas M Knott Cogen Facility</v>
      </c>
      <c r="F9109" s="3"/>
      <c r="G9109">
        <v>58190</v>
      </c>
      <c r="H9109" s="2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8118</v>
      </c>
      <c r="C9110" t="str">
        <f t="shared" si="142"/>
        <v>Southernmost Waste To Energy</v>
      </c>
      <c r="F9110" s="3"/>
      <c r="G9110">
        <v>50934</v>
      </c>
      <c r="H9110" s="2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8119</v>
      </c>
      <c r="C9111" t="str">
        <f t="shared" si="142"/>
        <v>Ray Roberts</v>
      </c>
      <c r="F9111" s="3"/>
      <c r="G9111">
        <v>796</v>
      </c>
      <c r="H9111" s="2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8120</v>
      </c>
      <c r="C9112" t="str">
        <f t="shared" si="142"/>
        <v>Diesel Group 1</v>
      </c>
      <c r="F9112" s="3"/>
      <c r="G9112">
        <v>7939</v>
      </c>
      <c r="H9112" s="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8121</v>
      </c>
      <c r="C9113" t="str">
        <f t="shared" si="142"/>
        <v>Alliant SBD 9402 Climax</v>
      </c>
      <c r="F9113" s="3"/>
      <c r="G9113">
        <v>54930</v>
      </c>
      <c r="H9113" s="2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8122</v>
      </c>
      <c r="C9114" t="str">
        <f t="shared" si="142"/>
        <v>LandPro-3</v>
      </c>
      <c r="F9114" s="3"/>
      <c r="G9114">
        <v>59399</v>
      </c>
      <c r="H9114" s="2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8123</v>
      </c>
      <c r="C9115" t="str">
        <f t="shared" si="142"/>
        <v>Newport Diesels</v>
      </c>
      <c r="F9115" s="3"/>
      <c r="G9115">
        <v>3730</v>
      </c>
      <c r="H9115" s="2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8124</v>
      </c>
      <c r="C9116" t="str">
        <f t="shared" si="142"/>
        <v>United Cogen</v>
      </c>
      <c r="F9116" s="3"/>
      <c r="G9116">
        <v>50104</v>
      </c>
      <c r="H9116" s="2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8125</v>
      </c>
      <c r="C9117" t="str">
        <f t="shared" si="142"/>
        <v>Romulus Operations Powertrain</v>
      </c>
      <c r="F9117" s="3"/>
      <c r="G9117">
        <v>10159</v>
      </c>
      <c r="H9117" s="2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8126</v>
      </c>
      <c r="C9118" t="str">
        <f t="shared" si="142"/>
        <v>Aeroturbine</v>
      </c>
      <c r="F9118" s="3"/>
      <c r="G9118">
        <v>56214</v>
      </c>
      <c r="H9118" s="2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8127</v>
      </c>
      <c r="C9119" t="str">
        <f t="shared" si="142"/>
        <v>MMC Midsun LLC</v>
      </c>
      <c r="F9119" s="3"/>
      <c r="G9119">
        <v>56508</v>
      </c>
      <c r="H9119" s="2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8128</v>
      </c>
      <c r="C9120" t="str">
        <f t="shared" si="142"/>
        <v>Jackson County Resource Recovery</v>
      </c>
      <c r="F9120" s="3"/>
      <c r="G9120">
        <v>10722</v>
      </c>
      <c r="H9120" s="2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8129</v>
      </c>
      <c r="C9121" t="str">
        <f t="shared" si="142"/>
        <v>Independence</v>
      </c>
      <c r="F9121" s="3"/>
      <c r="G9121">
        <v>1149</v>
      </c>
      <c r="H9121" s="2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8130</v>
      </c>
      <c r="C9122" t="str">
        <f t="shared" si="142"/>
        <v>Brookhaven Facility</v>
      </c>
      <c r="F9122" s="3"/>
      <c r="G9122">
        <v>55778</v>
      </c>
      <c r="H9122" s="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8131</v>
      </c>
      <c r="C9123" t="str">
        <f t="shared" si="142"/>
        <v>Laidlaw Energy &amp; Environmental</v>
      </c>
      <c r="F9123" s="3"/>
      <c r="G9123">
        <v>10403</v>
      </c>
      <c r="H9123" s="2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8132</v>
      </c>
      <c r="C9124" t="str">
        <f t="shared" si="142"/>
        <v>Verso Paper Quinnesec Mich Mill</v>
      </c>
      <c r="F9124" s="3"/>
      <c r="G9124">
        <v>50251</v>
      </c>
      <c r="H9124" s="2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8133</v>
      </c>
      <c r="C9125" t="str">
        <f t="shared" si="142"/>
        <v>Pasadena</v>
      </c>
      <c r="F9125" s="3"/>
      <c r="G9125">
        <v>10638</v>
      </c>
      <c r="H9125" s="2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F9126" s="3"/>
      <c r="G9126">
        <v>54297</v>
      </c>
      <c r="H9126" s="2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8134</v>
      </c>
      <c r="C9127" t="str">
        <f t="shared" si="142"/>
        <v>Kansas City International</v>
      </c>
      <c r="F9127" s="3"/>
      <c r="G9127">
        <v>6144</v>
      </c>
      <c r="H9127" s="2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8135</v>
      </c>
      <c r="C9128" t="str">
        <f t="shared" si="142"/>
        <v>Yuma Axis</v>
      </c>
      <c r="F9128" s="3"/>
      <c r="G9128">
        <v>7478</v>
      </c>
      <c r="H9128" s="2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8136</v>
      </c>
      <c r="C9129" t="str">
        <f t="shared" si="142"/>
        <v>Cytec 1, 2 &amp; 3</v>
      </c>
      <c r="F9129" s="3"/>
      <c r="G9129">
        <v>56257</v>
      </c>
      <c r="H9129" s="2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8137</v>
      </c>
      <c r="C9130" t="str">
        <f t="shared" si="142"/>
        <v>Renegy Susanville</v>
      </c>
      <c r="F9130" s="3"/>
      <c r="G9130">
        <v>50113</v>
      </c>
      <c r="H9130" s="2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8138</v>
      </c>
      <c r="C9131" t="str">
        <f t="shared" si="142"/>
        <v>Austin DT</v>
      </c>
      <c r="F9131" s="3"/>
      <c r="G9131">
        <v>1960</v>
      </c>
      <c r="H9131" s="2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8139</v>
      </c>
      <c r="C9132" t="str">
        <f t="shared" si="142"/>
        <v>Gates Peaker</v>
      </c>
      <c r="F9132" s="3"/>
      <c r="G9132">
        <v>55875</v>
      </c>
      <c r="H9132" s="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8140</v>
      </c>
      <c r="C9133" t="str">
        <f t="shared" si="142"/>
        <v>Shenango Neville Island Coke Works</v>
      </c>
      <c r="F9133" s="3"/>
      <c r="G9133">
        <v>54532</v>
      </c>
      <c r="H9133" s="2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8141</v>
      </c>
      <c r="C9134" t="str">
        <f t="shared" si="142"/>
        <v>Pacific Oroville Power Inc</v>
      </c>
      <c r="F9134" s="3"/>
      <c r="G9134">
        <v>54469</v>
      </c>
      <c r="H9134" s="2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8142</v>
      </c>
      <c r="C9135" t="str">
        <f t="shared" si="142"/>
        <v>Koppers Susquehanna Plant</v>
      </c>
      <c r="F9135" s="3"/>
      <c r="G9135">
        <v>10731</v>
      </c>
      <c r="H9135" s="2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8143</v>
      </c>
      <c r="C9136" t="str">
        <f t="shared" si="142"/>
        <v>Geneva Energy LLC</v>
      </c>
      <c r="F9136" s="3"/>
      <c r="G9136">
        <v>55174</v>
      </c>
      <c r="H9136" s="2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8144</v>
      </c>
      <c r="C9137" t="str">
        <f t="shared" si="142"/>
        <v>Rio Bravo Poso</v>
      </c>
      <c r="F9137" s="3"/>
      <c r="G9137">
        <v>10769</v>
      </c>
      <c r="H9137" s="2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8145</v>
      </c>
      <c r="C9138" t="str">
        <f t="shared" si="142"/>
        <v>Solar</v>
      </c>
      <c r="F9138" s="3"/>
      <c r="G9138">
        <v>529</v>
      </c>
      <c r="H9138" s="2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8146</v>
      </c>
      <c r="C9139" t="str">
        <f t="shared" si="142"/>
        <v>Commercial Street</v>
      </c>
      <c r="F9139" s="3"/>
      <c r="G9139">
        <v>6585</v>
      </c>
      <c r="H9139" s="2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8147</v>
      </c>
      <c r="C9140" t="str">
        <f t="shared" si="142"/>
        <v>Memphis Refinery</v>
      </c>
      <c r="F9140" s="3"/>
      <c r="G9140">
        <v>55703</v>
      </c>
      <c r="H9140" s="2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8148</v>
      </c>
      <c r="C9141" t="str">
        <f t="shared" si="142"/>
        <v>Barnett Shoals</v>
      </c>
      <c r="F9141" s="3"/>
      <c r="G9141">
        <v>701</v>
      </c>
      <c r="H9141" s="2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8149</v>
      </c>
      <c r="C9142" t="str">
        <f t="shared" si="142"/>
        <v>2 AC Station</v>
      </c>
      <c r="F9142" s="3"/>
      <c r="G9142">
        <v>10211</v>
      </c>
      <c r="H9142" s="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8150</v>
      </c>
      <c r="C9143" t="str">
        <f t="shared" si="142"/>
        <v>Warren</v>
      </c>
      <c r="F9143" s="3"/>
      <c r="G9143">
        <v>2019</v>
      </c>
      <c r="H9143" s="2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8151</v>
      </c>
      <c r="C9144" t="str">
        <f t="shared" si="142"/>
        <v>Spindletop</v>
      </c>
      <c r="F9144" s="3"/>
      <c r="G9144">
        <v>8830</v>
      </c>
      <c r="H9144" s="2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8152</v>
      </c>
      <c r="C9145" t="str">
        <f t="shared" si="142"/>
        <v>Fullerton</v>
      </c>
      <c r="F9145" s="3"/>
      <c r="G9145">
        <v>54948</v>
      </c>
      <c r="H9145" s="2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8153</v>
      </c>
      <c r="C9146" t="str">
        <f t="shared" si="142"/>
        <v>Chicopee Electric</v>
      </c>
      <c r="F9146" s="3"/>
      <c r="G9146">
        <v>55590</v>
      </c>
      <c r="H9146" s="2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8154</v>
      </c>
      <c r="C9147" t="str">
        <f t="shared" si="142"/>
        <v>Rolling Hills</v>
      </c>
      <c r="F9147" s="3"/>
      <c r="G9147">
        <v>55884</v>
      </c>
      <c r="H9147" s="2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8155</v>
      </c>
      <c r="C9148" t="str">
        <f t="shared" si="142"/>
        <v>Entenmanns Energy Center</v>
      </c>
      <c r="F9148" s="3"/>
      <c r="G9148">
        <v>54541</v>
      </c>
      <c r="H9148" s="2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8156</v>
      </c>
      <c r="C9149" t="str">
        <f t="shared" si="142"/>
        <v>L J Trust</v>
      </c>
      <c r="F9149" s="3"/>
      <c r="G9149">
        <v>56216</v>
      </c>
      <c r="H9149" s="2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8157</v>
      </c>
      <c r="C9150" t="str">
        <f t="shared" si="142"/>
        <v>Herkimer</v>
      </c>
      <c r="F9150" s="3"/>
      <c r="G9150">
        <v>52057</v>
      </c>
      <c r="H9150" s="2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6347</v>
      </c>
      <c r="C9151" t="str">
        <f t="shared" si="142"/>
        <v>Central Utilities Plant LAX</v>
      </c>
      <c r="F9151" s="3"/>
      <c r="G9151">
        <v>10048</v>
      </c>
      <c r="H9151" s="2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8158</v>
      </c>
      <c r="C9152" t="str">
        <f t="shared" si="142"/>
        <v>Trigen Syracuse Energy</v>
      </c>
      <c r="F9152" s="3"/>
      <c r="G9152">
        <v>50651</v>
      </c>
      <c r="H9152" s="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8159</v>
      </c>
      <c r="C9153" t="str">
        <f t="shared" si="142"/>
        <v>Rockport</v>
      </c>
      <c r="F9153" s="3"/>
      <c r="G9153">
        <v>6594</v>
      </c>
      <c r="H9153" s="2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8160</v>
      </c>
      <c r="C9154" t="str">
        <f t="shared" ref="C9154:C9217" si="143">IF(H9154="",F9154,H9154)</f>
        <v>Solo Cup Co</v>
      </c>
      <c r="F9154" s="3"/>
      <c r="G9154">
        <v>56040</v>
      </c>
      <c r="H9154" s="2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8161</v>
      </c>
      <c r="C9155" t="str">
        <f t="shared" si="143"/>
        <v>Nichols Road Power Plant</v>
      </c>
      <c r="F9155" s="3"/>
      <c r="G9155">
        <v>10371</v>
      </c>
      <c r="H9155" s="2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8162</v>
      </c>
      <c r="C9156" t="str">
        <f t="shared" si="143"/>
        <v>Mistersky</v>
      </c>
      <c r="F9156" s="3"/>
      <c r="G9156">
        <v>1822</v>
      </c>
      <c r="H9156" s="2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8163</v>
      </c>
      <c r="C9157" t="str">
        <f t="shared" si="143"/>
        <v>Riverdale Mills</v>
      </c>
      <c r="F9157" s="3"/>
      <c r="G9157">
        <v>50601</v>
      </c>
      <c r="H9157" s="2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8164</v>
      </c>
      <c r="C9158" t="str">
        <f t="shared" si="143"/>
        <v>Bassett Table</v>
      </c>
      <c r="F9158" s="3"/>
      <c r="G9158">
        <v>50911</v>
      </c>
      <c r="H9158" s="2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8165</v>
      </c>
      <c r="C9159" t="str">
        <f t="shared" si="143"/>
        <v>Black Hills Ontario Facility</v>
      </c>
      <c r="F9159" s="3"/>
      <c r="G9159">
        <v>50538</v>
      </c>
      <c r="H9159" s="2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8166</v>
      </c>
      <c r="C9160" t="str">
        <f t="shared" si="143"/>
        <v>Grand Forks</v>
      </c>
      <c r="F9160" s="3"/>
      <c r="G9160">
        <v>2821</v>
      </c>
      <c r="H9160" s="2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8167</v>
      </c>
      <c r="C9161" t="str">
        <f t="shared" si="143"/>
        <v>Stockton Cogen</v>
      </c>
      <c r="F9161" s="3"/>
      <c r="G9161">
        <v>10640</v>
      </c>
      <c r="H9161" s="2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8168</v>
      </c>
      <c r="C9162" t="str">
        <f t="shared" si="143"/>
        <v>Werner</v>
      </c>
      <c r="F9162" s="3"/>
      <c r="G9162">
        <v>2385</v>
      </c>
      <c r="H9162" s="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8169</v>
      </c>
      <c r="C9163" t="str">
        <f t="shared" si="143"/>
        <v>Kraft Foods Atlantic Gelatin</v>
      </c>
      <c r="F9163" s="3"/>
      <c r="G9163">
        <v>50425</v>
      </c>
      <c r="H9163" s="2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8170</v>
      </c>
      <c r="C9164" t="str">
        <f t="shared" si="143"/>
        <v>Hawley</v>
      </c>
      <c r="F9164" s="3"/>
      <c r="G9164">
        <v>1978</v>
      </c>
      <c r="H9164" s="2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F9165" s="3"/>
      <c r="G9165">
        <v>224</v>
      </c>
      <c r="H9165" s="2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8171</v>
      </c>
      <c r="C9166" t="str">
        <f t="shared" si="143"/>
        <v>Calumet</v>
      </c>
      <c r="F9166" s="3"/>
      <c r="G9166">
        <v>866</v>
      </c>
      <c r="H9166" s="2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8172</v>
      </c>
      <c r="C9167" t="str">
        <f t="shared" si="143"/>
        <v>White River Lock and Dam 2</v>
      </c>
      <c r="F9167" s="3"/>
      <c r="G9167">
        <v>57161</v>
      </c>
      <c r="H9167" s="2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8173</v>
      </c>
      <c r="C9168" t="str">
        <f t="shared" si="143"/>
        <v>Sunoco Eagle Point Refinery</v>
      </c>
      <c r="F9168" s="3"/>
      <c r="G9168">
        <v>55113</v>
      </c>
      <c r="H9168" s="2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8174</v>
      </c>
      <c r="C9169" t="str">
        <f t="shared" si="143"/>
        <v>East Third Street Power Plant</v>
      </c>
      <c r="F9169" s="3"/>
      <c r="G9169">
        <v>10367</v>
      </c>
      <c r="H9169" s="2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8175</v>
      </c>
      <c r="C9170" t="str">
        <f t="shared" si="143"/>
        <v>PCS Nitrogen Fertilizer LP</v>
      </c>
      <c r="F9170" s="3"/>
      <c r="G9170">
        <v>50341</v>
      </c>
      <c r="H9170" s="2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8176</v>
      </c>
      <c r="C9171" t="str">
        <f t="shared" si="143"/>
        <v>Pittsburg Power Plant</v>
      </c>
      <c r="F9171" s="3"/>
      <c r="G9171">
        <v>54001</v>
      </c>
      <c r="H9171" s="2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8177</v>
      </c>
      <c r="C9172" t="str">
        <f t="shared" si="143"/>
        <v>Elizabethtown Power LLC</v>
      </c>
      <c r="F9172" s="3"/>
      <c r="G9172">
        <v>10380</v>
      </c>
      <c r="H9172" s="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8178</v>
      </c>
      <c r="C9173" t="str">
        <f t="shared" si="143"/>
        <v>Tradinghouse</v>
      </c>
      <c r="F9173" s="3"/>
      <c r="G9173">
        <v>3506</v>
      </c>
      <c r="H9173" s="2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8179</v>
      </c>
      <c r="C9174" t="str">
        <f t="shared" si="143"/>
        <v>Baylor University Cogen</v>
      </c>
      <c r="F9174" s="3"/>
      <c r="G9174">
        <v>10317</v>
      </c>
      <c r="H9174" s="2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8180</v>
      </c>
      <c r="C9175" t="str">
        <f t="shared" si="143"/>
        <v>Richmond</v>
      </c>
      <c r="F9175" s="3"/>
      <c r="G9175">
        <v>56691</v>
      </c>
      <c r="H9175" s="2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8181</v>
      </c>
      <c r="C9176" t="str">
        <f t="shared" si="143"/>
        <v>Fayette</v>
      </c>
      <c r="F9176" s="3"/>
      <c r="G9176">
        <v>2125</v>
      </c>
      <c r="H9176" s="2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8182</v>
      </c>
      <c r="C9177" t="str">
        <f t="shared" si="143"/>
        <v>Enterprise Energy Facility</v>
      </c>
      <c r="F9177" s="3"/>
      <c r="G9177">
        <v>55373</v>
      </c>
      <c r="H9177" s="2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8183</v>
      </c>
      <c r="C9178" t="str">
        <f t="shared" si="143"/>
        <v>Oneida Casino</v>
      </c>
      <c r="F9178" s="3"/>
      <c r="G9178">
        <v>7602</v>
      </c>
      <c r="H9178" s="2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8184</v>
      </c>
      <c r="C9179" t="str">
        <f t="shared" si="143"/>
        <v>Small Hydro of Texas</v>
      </c>
      <c r="F9179" s="3"/>
      <c r="G9179">
        <v>55000</v>
      </c>
      <c r="H9179" s="2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8185</v>
      </c>
      <c r="C9180" t="str">
        <f t="shared" si="143"/>
        <v>Ruston</v>
      </c>
      <c r="F9180" s="3"/>
      <c r="G9180">
        <v>1458</v>
      </c>
      <c r="H9180" s="2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8186</v>
      </c>
      <c r="C9181" t="str">
        <f t="shared" si="143"/>
        <v>West Texas Windplant</v>
      </c>
      <c r="F9181" s="3"/>
      <c r="G9181">
        <v>54966</v>
      </c>
      <c r="H9181" s="2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8187</v>
      </c>
      <c r="C9182" t="str">
        <f t="shared" si="143"/>
        <v>Worcester County Renewable Energy</v>
      </c>
      <c r="F9182" s="3"/>
      <c r="G9182">
        <v>56641</v>
      </c>
      <c r="H9182" s="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8188</v>
      </c>
      <c r="C9183" t="str">
        <f t="shared" si="143"/>
        <v>Ponca City Refinery</v>
      </c>
      <c r="F9183" s="3"/>
      <c r="G9183">
        <v>52188</v>
      </c>
      <c r="H9183" s="2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8189</v>
      </c>
      <c r="C9184" t="str">
        <f t="shared" si="143"/>
        <v>Merrimac Paper</v>
      </c>
      <c r="F9184" s="3"/>
      <c r="G9184">
        <v>10179</v>
      </c>
      <c r="H9184" s="2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8190</v>
      </c>
      <c r="C9185" t="str">
        <f t="shared" si="143"/>
        <v>Palos Verdes Gas to Energy</v>
      </c>
      <c r="F9185" s="3"/>
      <c r="G9185">
        <v>10473</v>
      </c>
      <c r="H9185" s="2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8191</v>
      </c>
      <c r="C9186" t="str">
        <f t="shared" si="143"/>
        <v>Oakely</v>
      </c>
      <c r="F9186" s="3"/>
      <c r="G9186">
        <v>1311</v>
      </c>
      <c r="H9186" s="2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8192</v>
      </c>
      <c r="C9187" t="str">
        <f t="shared" si="143"/>
        <v>Aera South Belridge Cogen Facility</v>
      </c>
      <c r="F9187" s="3"/>
      <c r="G9187">
        <v>55185</v>
      </c>
      <c r="H9187" s="2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8193</v>
      </c>
      <c r="C9188" t="str">
        <f t="shared" si="143"/>
        <v>Waynesboro Virginia Plant</v>
      </c>
      <c r="F9188" s="3"/>
      <c r="G9188">
        <v>10796</v>
      </c>
      <c r="H9188" s="2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8194</v>
      </c>
      <c r="C9189" t="str">
        <f t="shared" si="143"/>
        <v>High Point, Jackson Lake</v>
      </c>
      <c r="F9189" s="3"/>
      <c r="G9189">
        <v>56058</v>
      </c>
      <c r="H9189" s="2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8195</v>
      </c>
      <c r="C9190" t="str">
        <f t="shared" si="143"/>
        <v>Newby Island II</v>
      </c>
      <c r="F9190" s="3"/>
      <c r="G9190">
        <v>10389</v>
      </c>
      <c r="H9190" s="2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8196</v>
      </c>
      <c r="C9191" t="str">
        <f t="shared" si="143"/>
        <v>Hutchinson Creek</v>
      </c>
      <c r="F9191" s="3"/>
      <c r="G9191">
        <v>54652</v>
      </c>
      <c r="H9191" s="2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8197</v>
      </c>
      <c r="C9192" t="str">
        <f t="shared" si="143"/>
        <v>Hiram Clarke</v>
      </c>
      <c r="F9192" s="3"/>
      <c r="G9192">
        <v>3465</v>
      </c>
      <c r="H9192" s="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8198</v>
      </c>
      <c r="C9193" t="str">
        <f t="shared" si="143"/>
        <v>Voss Lantz</v>
      </c>
      <c r="F9193" s="3"/>
      <c r="G9193">
        <v>54602</v>
      </c>
      <c r="H9193" s="2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8199</v>
      </c>
      <c r="C9194" t="str">
        <f t="shared" si="143"/>
        <v>Nelson Plant Generators</v>
      </c>
      <c r="F9194" s="3"/>
      <c r="G9194">
        <v>54245</v>
      </c>
      <c r="H9194" s="2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8200</v>
      </c>
      <c r="C9195" t="str">
        <f t="shared" si="143"/>
        <v>Iwilei Tank Farm DG</v>
      </c>
      <c r="F9195" s="3"/>
      <c r="G9195">
        <v>56331</v>
      </c>
      <c r="H9195" s="2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8201</v>
      </c>
      <c r="C9196" t="str">
        <f t="shared" si="143"/>
        <v>MMC Midsun LLC</v>
      </c>
      <c r="F9196" s="3"/>
      <c r="G9196">
        <v>55974</v>
      </c>
      <c r="H9196" s="2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8202</v>
      </c>
      <c r="C9197" t="str">
        <f t="shared" si="143"/>
        <v>Cen Storage</v>
      </c>
      <c r="F9197" s="3"/>
      <c r="G9197">
        <v>8807</v>
      </c>
      <c r="H9197" s="2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8203</v>
      </c>
      <c r="C9198" t="str">
        <f t="shared" si="143"/>
        <v>Pascagoula Cogen</v>
      </c>
      <c r="F9198" s="3"/>
      <c r="G9198">
        <v>52084</v>
      </c>
      <c r="H9198" s="2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8204</v>
      </c>
      <c r="C9199" t="str">
        <f t="shared" si="143"/>
        <v>C E Newman</v>
      </c>
      <c r="F9199" s="3"/>
      <c r="G9199">
        <v>3574</v>
      </c>
      <c r="H9199" s="2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8205</v>
      </c>
      <c r="C9200" t="str">
        <f t="shared" si="143"/>
        <v>Medford Operation</v>
      </c>
      <c r="F9200" s="3"/>
      <c r="G9200">
        <v>56193</v>
      </c>
      <c r="H9200" s="2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8206</v>
      </c>
      <c r="C9201" t="str">
        <f t="shared" si="143"/>
        <v>Art Institute of Chicago</v>
      </c>
      <c r="F9201" s="3"/>
      <c r="G9201">
        <v>54455</v>
      </c>
      <c r="H9201" s="2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8207</v>
      </c>
      <c r="C9202" t="str">
        <f t="shared" si="143"/>
        <v>Cornell Dubilier</v>
      </c>
      <c r="F9202" s="3"/>
      <c r="G9202">
        <v>56130</v>
      </c>
      <c r="H9202" s="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8208</v>
      </c>
      <c r="C9203" t="str">
        <f t="shared" si="143"/>
        <v>Catskill Mts Energy Corporation</v>
      </c>
      <c r="F9203" s="3"/>
      <c r="G9203">
        <v>57129</v>
      </c>
      <c r="H9203" s="2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8209</v>
      </c>
      <c r="C9204" t="str">
        <f t="shared" si="143"/>
        <v>Paint Creek</v>
      </c>
      <c r="F9204" s="3"/>
      <c r="G9204">
        <v>3524</v>
      </c>
      <c r="H9204" s="2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8210</v>
      </c>
      <c r="C9205" t="str">
        <f t="shared" si="143"/>
        <v>Drop 3</v>
      </c>
      <c r="F9205" s="3"/>
      <c r="G9205">
        <v>6508</v>
      </c>
      <c r="H9205" s="2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8211</v>
      </c>
      <c r="C9206" t="str">
        <f t="shared" si="143"/>
        <v>Oxnard</v>
      </c>
      <c r="F9206" s="3"/>
      <c r="G9206">
        <v>52206</v>
      </c>
      <c r="H9206" s="2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8212</v>
      </c>
      <c r="C9207" t="str">
        <f t="shared" si="143"/>
        <v>Offshore Systems</v>
      </c>
      <c r="F9207" s="3"/>
      <c r="G9207">
        <v>54871</v>
      </c>
      <c r="H9207" s="2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8213</v>
      </c>
      <c r="C9208" t="str">
        <f t="shared" si="143"/>
        <v>IDE 1 LLC</v>
      </c>
      <c r="F9208" s="3"/>
      <c r="G9208">
        <v>58967</v>
      </c>
      <c r="H9208" s="2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8214</v>
      </c>
      <c r="C9209" t="str">
        <f t="shared" si="143"/>
        <v>Gonzales Hydro Plant</v>
      </c>
      <c r="F9209" s="3"/>
      <c r="G9209">
        <v>7394</v>
      </c>
      <c r="H9209" s="2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8215</v>
      </c>
      <c r="C9210" t="str">
        <f t="shared" si="143"/>
        <v>Oxford Cogeneration Facility</v>
      </c>
      <c r="F9210" s="3"/>
      <c r="G9210">
        <v>52093</v>
      </c>
      <c r="H9210" s="2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8216</v>
      </c>
      <c r="C9211" t="str">
        <f t="shared" si="143"/>
        <v>Jacksonville Developmental Center</v>
      </c>
      <c r="F9211" s="3"/>
      <c r="G9211">
        <v>57918</v>
      </c>
      <c r="H9211" s="2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8217</v>
      </c>
      <c r="C9212" t="str">
        <f t="shared" si="143"/>
        <v>Blackjack Creek Treating</v>
      </c>
      <c r="F9212" s="3"/>
      <c r="G9212">
        <v>50725</v>
      </c>
      <c r="H9212" s="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8218</v>
      </c>
      <c r="C9213" t="str">
        <f t="shared" si="143"/>
        <v>Yuma</v>
      </c>
      <c r="F9213" s="3"/>
      <c r="G9213">
        <v>524</v>
      </c>
      <c r="H9213" s="2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8219</v>
      </c>
      <c r="C9214" t="str">
        <f t="shared" si="143"/>
        <v>Radford</v>
      </c>
      <c r="F9214" s="3"/>
      <c r="G9214">
        <v>3827</v>
      </c>
      <c r="H9214" s="2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F9215" s="3"/>
      <c r="G9215">
        <v>3483</v>
      </c>
      <c r="H9215" s="2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8220</v>
      </c>
      <c r="C9216" t="str">
        <f t="shared" si="143"/>
        <v>Henderson I</v>
      </c>
      <c r="F9216" s="3"/>
      <c r="G9216">
        <v>1372</v>
      </c>
      <c r="H9216" s="2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8221</v>
      </c>
      <c r="C9217" t="str">
        <f t="shared" si="143"/>
        <v>Kannapolis Energy Partners</v>
      </c>
      <c r="F9217" s="3"/>
      <c r="G9217">
        <v>10626</v>
      </c>
      <c r="H9217" s="2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8222</v>
      </c>
      <c r="C9218" t="str">
        <f t="shared" ref="C9218:C9281" si="144">IF(H9218="",F9218,H9218)</f>
        <v>Eagle River</v>
      </c>
      <c r="F9218" s="3"/>
      <c r="G9218">
        <v>4062</v>
      </c>
      <c r="H9218" s="2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F9219" s="3"/>
      <c r="G9219">
        <v>2052</v>
      </c>
      <c r="H9219" s="2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8223</v>
      </c>
      <c r="C9220" t="str">
        <f t="shared" si="144"/>
        <v>Klawock</v>
      </c>
      <c r="F9220" s="3"/>
      <c r="G9220">
        <v>7466</v>
      </c>
      <c r="H9220" s="2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8224</v>
      </c>
      <c r="C9221" t="str">
        <f t="shared" si="144"/>
        <v>University of California</v>
      </c>
      <c r="F9221" s="3"/>
      <c r="G9221">
        <v>50117</v>
      </c>
      <c r="H9221" s="2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8225</v>
      </c>
      <c r="C9222" t="str">
        <f t="shared" si="144"/>
        <v>Gaylord Container Antioch</v>
      </c>
      <c r="F9222" s="3"/>
      <c r="G9222">
        <v>10886</v>
      </c>
      <c r="H9222" s="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8226</v>
      </c>
      <c r="C9223" t="str">
        <f t="shared" si="144"/>
        <v>F J Gannon</v>
      </c>
      <c r="F9223" s="3"/>
      <c r="G9223">
        <v>646</v>
      </c>
      <c r="H9223" s="2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8227</v>
      </c>
      <c r="C9224" t="str">
        <f t="shared" si="144"/>
        <v>Potrero Power</v>
      </c>
      <c r="F9224" s="3"/>
      <c r="G9224">
        <v>273</v>
      </c>
      <c r="H9224" s="2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8228</v>
      </c>
      <c r="C9225" t="str">
        <f t="shared" si="144"/>
        <v>North Shore Towers</v>
      </c>
      <c r="F9225" s="3"/>
      <c r="G9225">
        <v>52052</v>
      </c>
      <c r="H9225" s="2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8229</v>
      </c>
      <c r="C9226" t="str">
        <f t="shared" si="144"/>
        <v>Wheelabrator Lassen</v>
      </c>
      <c r="F9226" s="3"/>
      <c r="G9226">
        <v>50298</v>
      </c>
      <c r="H9226" s="2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8230</v>
      </c>
      <c r="C9227" t="str">
        <f t="shared" si="144"/>
        <v>Trinity Oaks Energy</v>
      </c>
      <c r="F9227" s="3"/>
      <c r="G9227">
        <v>57877</v>
      </c>
      <c r="H9227" s="2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8231</v>
      </c>
      <c r="C9228" t="str">
        <f t="shared" si="144"/>
        <v>Millinocket Mill</v>
      </c>
      <c r="F9228" s="3"/>
      <c r="G9228">
        <v>55829</v>
      </c>
      <c r="H9228" s="2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8232</v>
      </c>
      <c r="C9229" t="str">
        <f t="shared" si="144"/>
        <v>Little Company of Mary Hospital</v>
      </c>
      <c r="F9229" s="3"/>
      <c r="G9229">
        <v>10400</v>
      </c>
      <c r="H9229" s="2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8233</v>
      </c>
      <c r="C9230" t="str">
        <f t="shared" si="144"/>
        <v>Pella</v>
      </c>
      <c r="F9230" s="3"/>
      <c r="G9230">
        <v>1175</v>
      </c>
      <c r="H9230" s="2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8234</v>
      </c>
      <c r="C9231" t="str">
        <f t="shared" si="144"/>
        <v>Glines Hydroelectric Project</v>
      </c>
      <c r="F9231" s="3"/>
      <c r="G9231">
        <v>54050</v>
      </c>
      <c r="H9231" s="2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8235</v>
      </c>
      <c r="C9232" t="str">
        <f t="shared" si="144"/>
        <v>Westend Facility</v>
      </c>
      <c r="F9232" s="3"/>
      <c r="G9232">
        <v>10685</v>
      </c>
      <c r="H9232" s="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8236</v>
      </c>
      <c r="C9233" t="str">
        <f t="shared" si="144"/>
        <v>ISG Weirton</v>
      </c>
      <c r="F9233" s="3"/>
      <c r="G9233">
        <v>54344</v>
      </c>
      <c r="H9233" s="2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8237</v>
      </c>
      <c r="C9234" t="str">
        <f t="shared" si="144"/>
        <v>Finley Combustion Turbine Plant</v>
      </c>
      <c r="F9234" s="3"/>
      <c r="G9234">
        <v>7945</v>
      </c>
      <c r="H9234" s="2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8238</v>
      </c>
      <c r="C9235" t="str">
        <f t="shared" si="144"/>
        <v>Ivy River Hydro</v>
      </c>
      <c r="F9235" s="3"/>
      <c r="G9235">
        <v>50890</v>
      </c>
      <c r="H9235" s="2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8239</v>
      </c>
      <c r="C9236" t="str">
        <f t="shared" si="144"/>
        <v>Glenmore Turbines</v>
      </c>
      <c r="F9236" s="3"/>
      <c r="G9236">
        <v>7882</v>
      </c>
      <c r="H9236" s="2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8240</v>
      </c>
      <c r="C9237" t="str">
        <f t="shared" si="144"/>
        <v>Galesburg</v>
      </c>
      <c r="F9237" s="3"/>
      <c r="G9237">
        <v>54310</v>
      </c>
      <c r="H9237" s="2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8241</v>
      </c>
      <c r="C9238" t="str">
        <f t="shared" si="144"/>
        <v>Western Renewable</v>
      </c>
      <c r="F9238" s="3"/>
      <c r="G9238">
        <v>56358</v>
      </c>
      <c r="H9238" s="2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8242</v>
      </c>
      <c r="C9239" t="str">
        <f t="shared" si="144"/>
        <v>Air Products Port Arthur</v>
      </c>
      <c r="F9239" s="3"/>
      <c r="G9239">
        <v>55309</v>
      </c>
      <c r="H9239" s="2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8243</v>
      </c>
      <c r="C9240" t="str">
        <f t="shared" si="144"/>
        <v>Bryant Sugar House</v>
      </c>
      <c r="F9240" s="3"/>
      <c r="G9240">
        <v>50483</v>
      </c>
      <c r="H9240" s="2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8244</v>
      </c>
      <c r="C9241" t="str">
        <f t="shared" si="144"/>
        <v>Alyeska Seafoods</v>
      </c>
      <c r="F9241" s="3"/>
      <c r="G9241">
        <v>54222</v>
      </c>
      <c r="H9241" s="2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8245</v>
      </c>
      <c r="C9242" t="str">
        <f t="shared" si="144"/>
        <v>IDE 3 LLC</v>
      </c>
      <c r="F9242" s="3"/>
      <c r="G9242">
        <v>58969</v>
      </c>
      <c r="H9242" s="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8246</v>
      </c>
      <c r="C9243" t="str">
        <f t="shared" si="144"/>
        <v>John Harmon Gen</v>
      </c>
      <c r="F9243" s="3"/>
      <c r="G9243">
        <v>7412</v>
      </c>
      <c r="H9243" s="2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8247</v>
      </c>
      <c r="C9244" t="str">
        <f t="shared" si="144"/>
        <v>Dixon Marquette</v>
      </c>
      <c r="F9244" s="3"/>
      <c r="G9244">
        <v>54516</v>
      </c>
      <c r="H9244" s="2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8248</v>
      </c>
      <c r="C9245" t="str">
        <f t="shared" si="144"/>
        <v>Indeck Pepperell Power Facility</v>
      </c>
      <c r="F9245" s="3"/>
      <c r="G9245">
        <v>10522</v>
      </c>
      <c r="H9245" s="2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8249</v>
      </c>
      <c r="C9246" t="str">
        <f t="shared" si="144"/>
        <v>Worcester Energy</v>
      </c>
      <c r="F9246" s="3"/>
      <c r="G9246">
        <v>10165</v>
      </c>
      <c r="H9246" s="2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8250</v>
      </c>
      <c r="C9247" t="str">
        <f t="shared" si="144"/>
        <v>Lalamilo Windfarm</v>
      </c>
      <c r="F9247" s="3"/>
      <c r="G9247">
        <v>7769</v>
      </c>
      <c r="H9247" s="2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8251</v>
      </c>
      <c r="C9248" t="str">
        <f t="shared" si="144"/>
        <v>Greensburg</v>
      </c>
      <c r="F9248" s="3"/>
      <c r="G9248">
        <v>1281</v>
      </c>
      <c r="H9248" s="2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8252</v>
      </c>
      <c r="C9249" t="str">
        <f t="shared" si="144"/>
        <v>Santa Felicia Dam</v>
      </c>
      <c r="F9249" s="3"/>
      <c r="G9249">
        <v>50076</v>
      </c>
      <c r="H9249" s="2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8253</v>
      </c>
      <c r="C9250" t="str">
        <f t="shared" si="144"/>
        <v>Fair Station</v>
      </c>
      <c r="F9250" s="3"/>
      <c r="G9250">
        <v>1218</v>
      </c>
      <c r="H9250" s="2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8254</v>
      </c>
      <c r="C9251" t="str">
        <f t="shared" si="144"/>
        <v>Kalaeoloa Pole Yard DG</v>
      </c>
      <c r="F9251" s="3"/>
      <c r="G9251">
        <v>56514</v>
      </c>
      <c r="H9251" s="2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F9252" s="3"/>
      <c r="G9252">
        <v>169</v>
      </c>
      <c r="H9252" s="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8255</v>
      </c>
      <c r="C9253" t="str">
        <f t="shared" si="144"/>
        <v>Central Ohio BioEnergy Plant #1</v>
      </c>
      <c r="F9253" s="3"/>
      <c r="G9253">
        <v>57513</v>
      </c>
      <c r="H9253" s="2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8256</v>
      </c>
      <c r="C9254" t="str">
        <f t="shared" si="144"/>
        <v>Rich Hill</v>
      </c>
      <c r="F9254" s="3"/>
      <c r="G9254">
        <v>2154</v>
      </c>
      <c r="H9254" s="2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8257</v>
      </c>
      <c r="C9255" t="str">
        <f t="shared" si="144"/>
        <v>KMS Crossroads</v>
      </c>
      <c r="F9255" s="3"/>
      <c r="G9255">
        <v>50693</v>
      </c>
      <c r="H9255" s="2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8258</v>
      </c>
      <c r="C9256" t="str">
        <f t="shared" si="144"/>
        <v>Roche Vitamins</v>
      </c>
      <c r="F9256" s="3"/>
      <c r="G9256">
        <v>54416</v>
      </c>
      <c r="H9256" s="2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8259</v>
      </c>
      <c r="C9257" t="str">
        <f t="shared" si="144"/>
        <v>UTSA TEP II</v>
      </c>
      <c r="F9257" s="3"/>
      <c r="G9257">
        <v>56401</v>
      </c>
      <c r="H9257" s="2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F9258" s="3"/>
      <c r="G9258">
        <v>748</v>
      </c>
      <c r="H9258" s="2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8260</v>
      </c>
      <c r="C9259" t="str">
        <f t="shared" si="144"/>
        <v>South Norwalk Electric</v>
      </c>
      <c r="F9259" s="3"/>
      <c r="G9259">
        <v>6598</v>
      </c>
      <c r="H9259" s="2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8261</v>
      </c>
      <c r="C9260" t="str">
        <f t="shared" si="144"/>
        <v>Solano Wind Plant III</v>
      </c>
      <c r="F9260" s="3"/>
      <c r="G9260">
        <v>58092</v>
      </c>
      <c r="H9260" s="2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8262</v>
      </c>
      <c r="C9261" t="str">
        <f t="shared" si="144"/>
        <v>ACE Cogeneration Facility</v>
      </c>
      <c r="F9261" s="3"/>
      <c r="G9261">
        <v>10002</v>
      </c>
      <c r="H9261" s="2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8263</v>
      </c>
      <c r="C9262" t="str">
        <f t="shared" si="144"/>
        <v>Gillum</v>
      </c>
      <c r="F9262" s="3"/>
      <c r="G9262">
        <v>7891</v>
      </c>
      <c r="H9262" s="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8264</v>
      </c>
      <c r="C9263" t="str">
        <f t="shared" si="144"/>
        <v>J L Bates</v>
      </c>
      <c r="F9263" s="3"/>
      <c r="G9263">
        <v>3438</v>
      </c>
      <c r="H9263" s="2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8265</v>
      </c>
      <c r="C9264" t="str">
        <f t="shared" si="144"/>
        <v>Akron Recycle Energy Plant</v>
      </c>
      <c r="F9264" s="3"/>
      <c r="G9264">
        <v>54265</v>
      </c>
      <c r="H9264" s="2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8266</v>
      </c>
      <c r="C9265" t="str">
        <f t="shared" si="144"/>
        <v>Leviton Manufacturing</v>
      </c>
      <c r="F9265" s="3"/>
      <c r="G9265">
        <v>55637</v>
      </c>
      <c r="H9265" s="2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8267</v>
      </c>
      <c r="C9266" t="str">
        <f t="shared" si="144"/>
        <v>Two Harbors</v>
      </c>
      <c r="F9266" s="3"/>
      <c r="G9266">
        <v>2016</v>
      </c>
      <c r="H9266" s="2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8268</v>
      </c>
      <c r="C9267" t="str">
        <f t="shared" si="144"/>
        <v>Altamont Power LLC</v>
      </c>
      <c r="F9267" s="3"/>
      <c r="G9267">
        <v>10581</v>
      </c>
      <c r="H9267" s="2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8269</v>
      </c>
      <c r="C9268" t="str">
        <f t="shared" si="144"/>
        <v>Indian River</v>
      </c>
      <c r="F9268" s="3"/>
      <c r="G9268">
        <v>55318</v>
      </c>
      <c r="H9268" s="2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8270</v>
      </c>
      <c r="C9269" t="str">
        <f t="shared" si="144"/>
        <v>Fredonia</v>
      </c>
      <c r="F9269" s="3"/>
      <c r="G9269">
        <v>1277</v>
      </c>
      <c r="H9269" s="2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8271</v>
      </c>
      <c r="C9270" t="str">
        <f t="shared" si="144"/>
        <v>Wyoming</v>
      </c>
      <c r="F9270" s="3"/>
      <c r="G9270">
        <v>8840</v>
      </c>
      <c r="H9270" s="2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8272</v>
      </c>
      <c r="C9271" t="str">
        <f t="shared" si="144"/>
        <v>Richmond Electric</v>
      </c>
      <c r="F9271" s="3"/>
      <c r="G9271">
        <v>55587</v>
      </c>
      <c r="H9271" s="2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8273</v>
      </c>
      <c r="C9272" t="str">
        <f t="shared" si="144"/>
        <v>Swinging Bridge 1</v>
      </c>
      <c r="F9272" s="3"/>
      <c r="G9272">
        <v>2633</v>
      </c>
      <c r="H9272" s="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8274</v>
      </c>
      <c r="C9273" t="str">
        <f t="shared" si="144"/>
        <v>Contra Costa</v>
      </c>
      <c r="F9273" s="3"/>
      <c r="G9273">
        <v>228</v>
      </c>
      <c r="H9273" s="2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8275</v>
      </c>
      <c r="C9274" t="str">
        <f t="shared" si="144"/>
        <v>DTE Pontiac North LLC</v>
      </c>
      <c r="F9274" s="3"/>
      <c r="G9274">
        <v>10111</v>
      </c>
      <c r="H9274" s="2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8276</v>
      </c>
      <c r="C9275" t="str">
        <f t="shared" si="144"/>
        <v>HSCo CHP</v>
      </c>
      <c r="F9275" s="3"/>
      <c r="G9275">
        <v>57572</v>
      </c>
      <c r="H9275" s="2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8277</v>
      </c>
      <c r="C9276" t="str">
        <f t="shared" si="144"/>
        <v>Exeter Energy LP</v>
      </c>
      <c r="F9276" s="3"/>
      <c r="G9276">
        <v>50736</v>
      </c>
      <c r="H9276" s="2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8278</v>
      </c>
      <c r="C9277" t="str">
        <f t="shared" si="144"/>
        <v>Electric Junction</v>
      </c>
      <c r="F9277" s="3"/>
      <c r="G9277">
        <v>870</v>
      </c>
      <c r="H9277" s="2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8279</v>
      </c>
      <c r="C9278" t="str">
        <f t="shared" si="144"/>
        <v>West Fairbault</v>
      </c>
      <c r="F9278" s="3"/>
      <c r="G9278">
        <v>1932</v>
      </c>
      <c r="H9278" s="2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8280</v>
      </c>
      <c r="C9279" t="str">
        <f t="shared" si="144"/>
        <v>District 70 Transco Gas Pipe Line</v>
      </c>
      <c r="F9279" s="3"/>
      <c r="G9279">
        <v>54744</v>
      </c>
      <c r="H9279" s="2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8281</v>
      </c>
      <c r="C9280" t="str">
        <f t="shared" si="144"/>
        <v>Mason Steam</v>
      </c>
      <c r="F9280" s="3"/>
      <c r="G9280">
        <v>1496</v>
      </c>
      <c r="H9280" s="2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8282</v>
      </c>
      <c r="C9281" t="str">
        <f t="shared" si="144"/>
        <v>Duraco Products</v>
      </c>
      <c r="F9281" s="3"/>
      <c r="G9281">
        <v>54798</v>
      </c>
      <c r="H9281" s="2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8283</v>
      </c>
      <c r="C9282" t="str">
        <f t="shared" ref="C9282:C9345" si="145">IF(H9282="",F9282,H9282)</f>
        <v>Project Orange Associates LP</v>
      </c>
      <c r="F9282" s="3"/>
      <c r="G9282">
        <v>54425</v>
      </c>
      <c r="H9282" s="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8284</v>
      </c>
      <c r="C9283" t="str">
        <f t="shared" si="145"/>
        <v>Irving</v>
      </c>
      <c r="F9283" s="3"/>
      <c r="G9283">
        <v>115</v>
      </c>
      <c r="H9283" s="2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8285</v>
      </c>
      <c r="C9284" t="str">
        <f t="shared" si="145"/>
        <v>Trenton Diesel</v>
      </c>
      <c r="F9284" s="3"/>
      <c r="G9284">
        <v>2163</v>
      </c>
      <c r="H9284" s="2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8286</v>
      </c>
      <c r="C9285" t="str">
        <f t="shared" si="145"/>
        <v>Loveridge Road Power Plant</v>
      </c>
      <c r="F9285" s="3"/>
      <c r="G9285">
        <v>10368</v>
      </c>
      <c r="H9285" s="2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8287</v>
      </c>
      <c r="C9286" t="str">
        <f t="shared" si="145"/>
        <v>South West Landfill</v>
      </c>
      <c r="F9286" s="3"/>
      <c r="G9286">
        <v>7963</v>
      </c>
      <c r="H9286" s="2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8288</v>
      </c>
      <c r="C9287" t="str">
        <f t="shared" si="145"/>
        <v>Coldwater</v>
      </c>
      <c r="F9287" s="3"/>
      <c r="G9287">
        <v>1819</v>
      </c>
      <c r="H9287" s="2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8289</v>
      </c>
      <c r="C9288" t="str">
        <f t="shared" si="145"/>
        <v>Lexington Hickory Street</v>
      </c>
      <c r="F9288" s="3"/>
      <c r="G9288">
        <v>56066</v>
      </c>
      <c r="H9288" s="2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8290</v>
      </c>
      <c r="C9289" t="str">
        <f t="shared" si="145"/>
        <v>Menasha</v>
      </c>
      <c r="F9289" s="3"/>
      <c r="G9289">
        <v>4127</v>
      </c>
      <c r="H9289" s="2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8291</v>
      </c>
      <c r="C9290" t="str">
        <f t="shared" si="145"/>
        <v>Clear Lake Hydro Project</v>
      </c>
      <c r="F9290" s="3"/>
      <c r="G9290">
        <v>50128</v>
      </c>
      <c r="H9290" s="2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8292</v>
      </c>
      <c r="C9291" t="str">
        <f t="shared" si="145"/>
        <v>Visalia Landfill Gas Utilization Project</v>
      </c>
      <c r="F9291" s="3"/>
      <c r="G9291">
        <v>55160</v>
      </c>
      <c r="H9291" s="2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8293</v>
      </c>
      <c r="C9292" t="str">
        <f t="shared" si="145"/>
        <v>Redfield</v>
      </c>
      <c r="F9292" s="3"/>
      <c r="G9292">
        <v>3347</v>
      </c>
      <c r="H9292" s="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8294</v>
      </c>
      <c r="C9293" t="str">
        <f t="shared" si="145"/>
        <v>Enterprise Solar, LLC</v>
      </c>
      <c r="F9293" s="3"/>
      <c r="G9293">
        <v>59386</v>
      </c>
      <c r="H9293" s="2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8295</v>
      </c>
      <c r="C9294" t="str">
        <f t="shared" si="145"/>
        <v>Bingham Wind</v>
      </c>
      <c r="F9294" s="3"/>
      <c r="G9294">
        <v>57531</v>
      </c>
      <c r="H9294" s="2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8296</v>
      </c>
      <c r="C9295" t="str">
        <f t="shared" si="145"/>
        <v>Passadumkeag Windpark LLC</v>
      </c>
      <c r="F9295" s="3"/>
      <c r="G9295">
        <v>59222</v>
      </c>
      <c r="H9295" s="2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8297</v>
      </c>
      <c r="C9296" t="str">
        <f t="shared" si="145"/>
        <v>Gunsight Mountain Wind Energy LLC</v>
      </c>
      <c r="F9296" s="3"/>
      <c r="G9296">
        <v>56776</v>
      </c>
      <c r="H9296" s="2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8298</v>
      </c>
      <c r="C9297" t="str">
        <f t="shared" si="145"/>
        <v>Bison Solar LLC</v>
      </c>
      <c r="F9297" s="3"/>
      <c r="G9297">
        <v>60351</v>
      </c>
      <c r="H9297" s="2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8299</v>
      </c>
      <c r="C9298" t="str">
        <f t="shared" si="145"/>
        <v>Javelina Wind Energy II, LLC</v>
      </c>
      <c r="F9298" s="3"/>
      <c r="G9298">
        <v>60645</v>
      </c>
      <c r="H9298" s="2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8300</v>
      </c>
      <c r="C9299" t="str">
        <f t="shared" si="145"/>
        <v>Copper Mountain Solar 4, LLC</v>
      </c>
      <c r="F9299" s="3"/>
      <c r="G9299">
        <v>59814</v>
      </c>
      <c r="H9299" s="2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8301</v>
      </c>
      <c r="C9300" t="str">
        <f t="shared" si="145"/>
        <v>Marshall Wind Farm</v>
      </c>
      <c r="F9300" s="3"/>
      <c r="G9300">
        <v>59084</v>
      </c>
      <c r="H9300" s="2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8302</v>
      </c>
      <c r="C9301" t="str">
        <f t="shared" si="145"/>
        <v>Ninnescah Wind Energy, LLC</v>
      </c>
      <c r="F9301" s="3"/>
      <c r="G9301">
        <v>60620</v>
      </c>
      <c r="H9301" s="2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8303</v>
      </c>
      <c r="C9302" t="str">
        <f t="shared" si="145"/>
        <v>Block Island Wind Farm</v>
      </c>
      <c r="F9302" s="3"/>
      <c r="G9302">
        <v>58035</v>
      </c>
      <c r="H9302" s="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8304</v>
      </c>
      <c r="C9303" t="str">
        <f t="shared" si="145"/>
        <v>River Bend Solar, LLC</v>
      </c>
      <c r="F9303" s="3"/>
      <c r="G9303">
        <v>60058</v>
      </c>
      <c r="H9303" s="2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8305</v>
      </c>
      <c r="C9304" t="str">
        <f t="shared" si="145"/>
        <v>Boulder Solar Power, LLC</v>
      </c>
      <c r="F9304" s="3"/>
      <c r="G9304">
        <v>60352</v>
      </c>
      <c r="H9304" s="2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8306</v>
      </c>
      <c r="C9305" t="str">
        <f t="shared" si="145"/>
        <v>Springbok Solar Farm 2</v>
      </c>
      <c r="F9305" s="3"/>
      <c r="G9305">
        <v>59840</v>
      </c>
      <c r="H9305" s="2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8307</v>
      </c>
      <c r="C9306" t="str">
        <f t="shared" si="145"/>
        <v>Grant Plains Wind, LLC</v>
      </c>
      <c r="F9306" s="3"/>
      <c r="G9306">
        <v>60545</v>
      </c>
      <c r="H9306" s="2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8308</v>
      </c>
      <c r="C9307" t="str">
        <f t="shared" si="145"/>
        <v>Elm City Solar Facility</v>
      </c>
      <c r="F9307" s="3"/>
      <c r="G9307">
        <v>59164</v>
      </c>
      <c r="H9307" s="2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8309</v>
      </c>
      <c r="C9308" t="str">
        <f t="shared" si="145"/>
        <v>Granite Mountain Solar West</v>
      </c>
      <c r="F9308" s="3"/>
      <c r="G9308">
        <v>59945</v>
      </c>
      <c r="H9308" s="2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8310</v>
      </c>
      <c r="C9309" t="str">
        <f t="shared" si="145"/>
        <v>Three Peaks Power</v>
      </c>
      <c r="F9309" s="3"/>
      <c r="G9309">
        <v>60432</v>
      </c>
      <c r="H9309" s="2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8311</v>
      </c>
      <c r="C9310" t="str">
        <f t="shared" si="145"/>
        <v>Kelly Creek Wind Project</v>
      </c>
      <c r="F9310" s="3"/>
      <c r="G9310">
        <v>60587</v>
      </c>
      <c r="H9310" s="2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8312</v>
      </c>
      <c r="C9311" t="str">
        <f t="shared" si="145"/>
        <v>Panda Patriot Generation Plant</v>
      </c>
      <c r="F9311" s="3"/>
      <c r="G9311">
        <v>58426</v>
      </c>
      <c r="H9311" s="2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8313</v>
      </c>
      <c r="C9312" t="str">
        <f t="shared" si="145"/>
        <v>PB2 - Gila River</v>
      </c>
      <c r="F9312" s="3"/>
      <c r="G9312">
        <v>60768</v>
      </c>
      <c r="H9312" s="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8314</v>
      </c>
      <c r="C9313" t="str">
        <f t="shared" si="145"/>
        <v>Bluestem</v>
      </c>
      <c r="F9313" s="3"/>
      <c r="G9313">
        <v>60256</v>
      </c>
      <c r="H9313" s="2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8315</v>
      </c>
      <c r="C9314" t="str">
        <f t="shared" si="145"/>
        <v>Escalante Solar I, LLC</v>
      </c>
      <c r="F9314" s="3"/>
      <c r="G9314">
        <v>59387</v>
      </c>
      <c r="H9314" s="2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8316</v>
      </c>
      <c r="C9315" t="str">
        <f t="shared" si="145"/>
        <v>Pavant Solar II LLC</v>
      </c>
      <c r="F9315" s="3"/>
      <c r="G9315">
        <v>60449</v>
      </c>
      <c r="H9315" s="2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8317</v>
      </c>
      <c r="C9316" t="str">
        <f t="shared" si="145"/>
        <v>Colbec's Corner, LLC</v>
      </c>
      <c r="F9316" s="3"/>
      <c r="G9316">
        <v>59068</v>
      </c>
      <c r="H9316" s="2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8318</v>
      </c>
      <c r="C9317" t="str">
        <f t="shared" si="145"/>
        <v>Blythe Solar II, LLC</v>
      </c>
      <c r="F9317" s="3"/>
      <c r="G9317">
        <v>60092</v>
      </c>
      <c r="H9317" s="2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8319</v>
      </c>
      <c r="C9318" t="str">
        <f t="shared" si="145"/>
        <v>Mariah North</v>
      </c>
      <c r="F9318" s="3"/>
      <c r="G9318">
        <v>59005</v>
      </c>
      <c r="H9318" s="2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8320</v>
      </c>
      <c r="C9319" t="str">
        <f t="shared" si="145"/>
        <v>Hancock Wind Plant</v>
      </c>
      <c r="F9319" s="3"/>
      <c r="G9319">
        <v>58686</v>
      </c>
      <c r="H9319" s="2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8321</v>
      </c>
      <c r="C9320" t="str">
        <f t="shared" si="145"/>
        <v>Hazlehurst II</v>
      </c>
      <c r="F9320" s="3"/>
      <c r="G9320">
        <v>60554</v>
      </c>
      <c r="H9320" s="2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8322</v>
      </c>
      <c r="C9321" t="str">
        <f t="shared" si="145"/>
        <v>Wake Wind Energy Center</v>
      </c>
      <c r="F9321" s="3"/>
      <c r="G9321">
        <v>58766</v>
      </c>
      <c r="H9321" s="2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8323</v>
      </c>
      <c r="C9322" t="str">
        <f t="shared" si="145"/>
        <v>Fowler Ridge IV Wind Farm LLC</v>
      </c>
      <c r="F9322" s="3"/>
      <c r="G9322">
        <v>59547</v>
      </c>
      <c r="H9322" s="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8324</v>
      </c>
      <c r="C9323" t="str">
        <f t="shared" si="145"/>
        <v>Granite Mountain Solar East</v>
      </c>
      <c r="F9323" s="3"/>
      <c r="G9323">
        <v>59946</v>
      </c>
      <c r="H9323" s="2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8325</v>
      </c>
      <c r="C9324" t="str">
        <f t="shared" si="145"/>
        <v>Rutherford Farm</v>
      </c>
      <c r="F9324" s="3"/>
      <c r="G9324">
        <v>59589</v>
      </c>
      <c r="H9324" s="2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8326</v>
      </c>
      <c r="C9325" t="str">
        <f t="shared" si="145"/>
        <v>Grande Prairie Wind Farm</v>
      </c>
      <c r="F9325" s="3"/>
      <c r="G9325">
        <v>58695</v>
      </c>
      <c r="H9325" s="2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8327</v>
      </c>
      <c r="C9326" t="str">
        <f t="shared" si="145"/>
        <v>OCI Alamo 7 LLC</v>
      </c>
      <c r="F9326" s="3"/>
      <c r="G9326">
        <v>59207</v>
      </c>
      <c r="H9326" s="2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8328</v>
      </c>
      <c r="C9327" t="str">
        <f t="shared" si="145"/>
        <v>Grant Wind, LLC</v>
      </c>
      <c r="F9327" s="3"/>
      <c r="G9327">
        <v>60013</v>
      </c>
      <c r="H9327" s="2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8329</v>
      </c>
      <c r="C9328" t="str">
        <f t="shared" si="145"/>
        <v>Imperial Solar Energy Center West</v>
      </c>
      <c r="F9328" s="3"/>
      <c r="G9328">
        <v>57491</v>
      </c>
      <c r="H9328" s="2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8330</v>
      </c>
      <c r="C9329" t="str">
        <f t="shared" si="145"/>
        <v>Los Vientos Windpower IV</v>
      </c>
      <c r="F9329" s="3"/>
      <c r="G9329">
        <v>59321</v>
      </c>
      <c r="H9329" s="2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8331</v>
      </c>
      <c r="C9330" t="str">
        <f t="shared" si="145"/>
        <v>Escalante Solar II, LLC</v>
      </c>
      <c r="F9330" s="3"/>
      <c r="G9330">
        <v>59388</v>
      </c>
      <c r="H9330" s="2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8332</v>
      </c>
      <c r="C9331" t="str">
        <f t="shared" si="145"/>
        <v>Blythe Solar 110, LLC</v>
      </c>
      <c r="F9331" s="3"/>
      <c r="G9331">
        <v>60093</v>
      </c>
      <c r="H9331" s="2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8333</v>
      </c>
      <c r="C9332" t="str">
        <f t="shared" si="145"/>
        <v>Grand View Solar Two</v>
      </c>
      <c r="F9332" s="3"/>
      <c r="G9332">
        <v>60068</v>
      </c>
      <c r="H9332" s="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8334</v>
      </c>
      <c r="C9333" t="str">
        <f t="shared" si="145"/>
        <v>Brady II Wind Energy Center</v>
      </c>
      <c r="F9333" s="3"/>
      <c r="G9333">
        <v>60354</v>
      </c>
      <c r="H9333" s="2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8335</v>
      </c>
      <c r="C9334" t="str">
        <f t="shared" si="145"/>
        <v>Five Points Solar Park</v>
      </c>
      <c r="F9334" s="3"/>
      <c r="G9334">
        <v>59523</v>
      </c>
      <c r="H9334" s="2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8336</v>
      </c>
      <c r="C9335" t="str">
        <f t="shared" si="145"/>
        <v>Ringer Hill Wind Farm, LLC</v>
      </c>
      <c r="F9335" s="3"/>
      <c r="G9335">
        <v>60329</v>
      </c>
      <c r="H9335" s="2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8337</v>
      </c>
      <c r="C9336" t="str">
        <f t="shared" si="145"/>
        <v>Kingman Wind</v>
      </c>
      <c r="F9336" s="3"/>
      <c r="G9336">
        <v>60639</v>
      </c>
      <c r="H9336" s="2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8338</v>
      </c>
      <c r="C9337" t="str">
        <f t="shared" si="145"/>
        <v>Eastern Shore Solar, LLC</v>
      </c>
      <c r="F9337" s="3"/>
      <c r="G9337">
        <v>60127</v>
      </c>
      <c r="H9337" s="2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8339</v>
      </c>
      <c r="C9338" t="str">
        <f t="shared" si="145"/>
        <v>San Isabel Solar, LLC</v>
      </c>
      <c r="F9338" s="3"/>
      <c r="G9338">
        <v>60304</v>
      </c>
      <c r="H9338" s="2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8340</v>
      </c>
      <c r="C9339" t="str">
        <f t="shared" si="145"/>
        <v>Elevation Solar C</v>
      </c>
      <c r="F9339" s="3"/>
      <c r="G9339">
        <v>59964</v>
      </c>
      <c r="H9339" s="2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8341</v>
      </c>
      <c r="C9340" t="str">
        <f t="shared" si="145"/>
        <v>Bonnybrooke PV</v>
      </c>
      <c r="F9340" s="3"/>
      <c r="G9340">
        <v>60413</v>
      </c>
      <c r="H9340" s="2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8342</v>
      </c>
      <c r="C9341" t="str">
        <f t="shared" si="145"/>
        <v>Escalante Solar III, LLC</v>
      </c>
      <c r="F9341" s="3"/>
      <c r="G9341">
        <v>59389</v>
      </c>
      <c r="H9341" s="2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8343</v>
      </c>
      <c r="C9342" t="str">
        <f t="shared" si="145"/>
        <v>RE Tranquillity</v>
      </c>
      <c r="F9342" s="3"/>
      <c r="G9342">
        <v>59939</v>
      </c>
      <c r="H9342" s="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8344</v>
      </c>
      <c r="C9343" t="str">
        <f t="shared" si="145"/>
        <v>RE Garland</v>
      </c>
      <c r="F9343" s="3"/>
      <c r="G9343">
        <v>60233</v>
      </c>
      <c r="H9343" s="2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8345</v>
      </c>
      <c r="C9344" t="str">
        <f t="shared" si="145"/>
        <v>Salt Fork Wind Project, LLC</v>
      </c>
      <c r="F9344" s="3"/>
      <c r="G9344">
        <v>60657</v>
      </c>
      <c r="H9344" s="2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8346</v>
      </c>
      <c r="C9345" t="str">
        <f t="shared" si="145"/>
        <v>Springbok Solar Farm 1</v>
      </c>
      <c r="F9345" s="3"/>
      <c r="G9345">
        <v>59532</v>
      </c>
      <c r="H9345" s="2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8347</v>
      </c>
      <c r="C9346" t="str">
        <f t="shared" ref="C9346:C9409" si="146">IF(H9346="",F9346,H9346)</f>
        <v>Electra Wind Farm</v>
      </c>
      <c r="F9346" s="3"/>
      <c r="G9346">
        <v>60338</v>
      </c>
      <c r="H9346" s="2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8348</v>
      </c>
      <c r="C9347" t="str">
        <f t="shared" si="146"/>
        <v>Caprock Solar 1 LLC</v>
      </c>
      <c r="F9347" s="3"/>
      <c r="G9347">
        <v>59251</v>
      </c>
      <c r="H9347" s="2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8349</v>
      </c>
      <c r="C9348" t="str">
        <f t="shared" si="146"/>
        <v>Waverly Wind Farm LLC</v>
      </c>
      <c r="F9348" s="3"/>
      <c r="G9348">
        <v>57614</v>
      </c>
      <c r="H9348" s="2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8350</v>
      </c>
      <c r="C9349" t="str">
        <f t="shared" si="146"/>
        <v>RE Mustang LLC</v>
      </c>
      <c r="F9349" s="3"/>
      <c r="G9349">
        <v>59150</v>
      </c>
      <c r="H9349" s="2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8351</v>
      </c>
      <c r="C9350" t="str">
        <f t="shared" si="146"/>
        <v>Panda Liberty Generation Plant</v>
      </c>
      <c r="F9350" s="3"/>
      <c r="G9350">
        <v>58420</v>
      </c>
      <c r="H9350" s="2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8352</v>
      </c>
      <c r="C9351" t="str">
        <f t="shared" si="146"/>
        <v>Chaves Solar, LLC</v>
      </c>
      <c r="F9351" s="3"/>
      <c r="G9351">
        <v>60405</v>
      </c>
      <c r="H9351" s="2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8353</v>
      </c>
      <c r="C9352" t="str">
        <f t="shared" si="146"/>
        <v>Brady Wind Energy Center</v>
      </c>
      <c r="F9352" s="3"/>
      <c r="G9352">
        <v>60355</v>
      </c>
      <c r="H9352" s="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8354</v>
      </c>
      <c r="C9353" t="str">
        <f t="shared" si="146"/>
        <v>Golden Fields Solar I, LLC</v>
      </c>
      <c r="F9353" s="3"/>
      <c r="G9353">
        <v>60590</v>
      </c>
      <c r="H9353" s="2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8355</v>
      </c>
      <c r="C9354" t="str">
        <f t="shared" si="146"/>
        <v>Tyler Bluff Wind Project, LLC</v>
      </c>
      <c r="F9354" s="3"/>
      <c r="G9354">
        <v>60502</v>
      </c>
      <c r="H9354" s="2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8356</v>
      </c>
      <c r="C9355" t="str">
        <f t="shared" si="146"/>
        <v>Innovative Solar 46</v>
      </c>
      <c r="F9355" s="3"/>
      <c r="G9355">
        <v>59671</v>
      </c>
      <c r="H9355" s="2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8357</v>
      </c>
      <c r="C9356" t="str">
        <f t="shared" si="146"/>
        <v>Latigo Wind Park</v>
      </c>
      <c r="F9356" s="3"/>
      <c r="G9356">
        <v>59965</v>
      </c>
      <c r="H9356" s="2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8358</v>
      </c>
      <c r="C9357" t="str">
        <f t="shared" si="146"/>
        <v>Pioneer Wind Park, LLC</v>
      </c>
      <c r="F9357" s="3"/>
      <c r="G9357">
        <v>60259</v>
      </c>
      <c r="H9357" s="2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8359</v>
      </c>
      <c r="C9358" t="str">
        <f t="shared" si="146"/>
        <v>RE Barren Ridge 1</v>
      </c>
      <c r="F9358" s="3"/>
      <c r="G9358">
        <v>60389</v>
      </c>
      <c r="H9358" s="2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8360</v>
      </c>
      <c r="C9359" t="str">
        <f t="shared" si="146"/>
        <v>North Star Solar Project</v>
      </c>
      <c r="F9359" s="3"/>
      <c r="G9359">
        <v>59852</v>
      </c>
      <c r="H9359" s="2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8361</v>
      </c>
      <c r="C9360" t="str">
        <f t="shared" si="146"/>
        <v>Horse Creek Wind Farm</v>
      </c>
      <c r="F9360" s="3"/>
      <c r="G9360">
        <v>60339</v>
      </c>
      <c r="H9360" s="2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8362</v>
      </c>
      <c r="C9361" t="str">
        <f t="shared" si="146"/>
        <v>Cimarron Bend Wind Project I, LLC</v>
      </c>
      <c r="F9361" s="3"/>
      <c r="G9361">
        <v>60687</v>
      </c>
      <c r="H9361" s="2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8363</v>
      </c>
      <c r="C9362" t="str">
        <f t="shared" si="146"/>
        <v>Prairie Breeze III</v>
      </c>
      <c r="F9362" s="3"/>
      <c r="G9362">
        <v>60314</v>
      </c>
      <c r="H9362" s="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8364</v>
      </c>
      <c r="C9363" t="str">
        <f t="shared" si="146"/>
        <v>Roswell Solar, LLC</v>
      </c>
      <c r="F9363" s="3"/>
      <c r="G9363">
        <v>60406</v>
      </c>
      <c r="H9363" s="2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8365</v>
      </c>
      <c r="C9364" t="str">
        <f t="shared" si="146"/>
        <v>Pawpaw Solar Plant</v>
      </c>
      <c r="F9364" s="3"/>
      <c r="G9364">
        <v>59894</v>
      </c>
      <c r="H9364" s="2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8366</v>
      </c>
      <c r="C9365" t="str">
        <f t="shared" si="146"/>
        <v>South Plains II</v>
      </c>
      <c r="F9365" s="3"/>
      <c r="G9365">
        <v>60087</v>
      </c>
      <c r="H9365" s="2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8367</v>
      </c>
      <c r="C9366" t="str">
        <f t="shared" si="146"/>
        <v>Moapa Southern Paiute</v>
      </c>
      <c r="F9366" s="3"/>
      <c r="G9366">
        <v>57859</v>
      </c>
      <c r="H9366" s="2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8368</v>
      </c>
      <c r="C9367" t="str">
        <f t="shared" si="146"/>
        <v>Great Western Wind Energy, LLC</v>
      </c>
      <c r="F9367" s="3"/>
      <c r="G9367">
        <v>60574</v>
      </c>
      <c r="H9367" s="2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8369</v>
      </c>
      <c r="C9368" t="str">
        <f t="shared" si="146"/>
        <v>Henrietta Solar Project</v>
      </c>
      <c r="F9368" s="3"/>
      <c r="G9368">
        <v>58975</v>
      </c>
      <c r="H9368" s="2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8370</v>
      </c>
      <c r="C9369" t="str">
        <f t="shared" si="146"/>
        <v>Greenfield Wind - MT</v>
      </c>
      <c r="F9369" s="3"/>
      <c r="G9369">
        <v>60486</v>
      </c>
      <c r="H9369" s="2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8371</v>
      </c>
      <c r="C9370" t="str">
        <f t="shared" si="146"/>
        <v>Sunflower Wind Project</v>
      </c>
      <c r="F9370" s="3"/>
      <c r="G9370">
        <v>60088</v>
      </c>
      <c r="H9370" s="2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8372</v>
      </c>
      <c r="C9371" t="str">
        <f t="shared" si="146"/>
        <v>Solar Star California, XLI, LLC</v>
      </c>
      <c r="F9371" s="3"/>
      <c r="G9371">
        <v>60591</v>
      </c>
      <c r="H9371" s="2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8373</v>
      </c>
      <c r="C9372" t="str">
        <f t="shared" si="146"/>
        <v>Frontier Windpower</v>
      </c>
      <c r="F9372" s="3"/>
      <c r="G9372">
        <v>60218</v>
      </c>
      <c r="H9372" s="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8374</v>
      </c>
      <c r="C9373" t="str">
        <f t="shared" si="146"/>
        <v>Odell Wind Farm</v>
      </c>
      <c r="F9373" s="3"/>
      <c r="G9373">
        <v>58657</v>
      </c>
      <c r="H9373" s="2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8375</v>
      </c>
      <c r="C9374" t="str">
        <f t="shared" si="146"/>
        <v>Red Horse III</v>
      </c>
      <c r="F9374" s="3"/>
      <c r="G9374">
        <v>60285</v>
      </c>
      <c r="H9374" s="2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8376</v>
      </c>
      <c r="C9375" t="str">
        <f t="shared" si="146"/>
        <v>Comanche Solar</v>
      </c>
      <c r="F9375" s="3"/>
      <c r="G9375">
        <v>59656</v>
      </c>
      <c r="H9375" s="2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8377</v>
      </c>
      <c r="C9376" t="str">
        <f t="shared" si="146"/>
        <v>Red Gate Power Plant</v>
      </c>
      <c r="F9376" s="3"/>
      <c r="G9376">
        <v>59391</v>
      </c>
      <c r="H9376" s="2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8378</v>
      </c>
      <c r="C9377" t="str">
        <f t="shared" si="146"/>
        <v>Iron Springs Solar</v>
      </c>
      <c r="F9377" s="3"/>
      <c r="G9377">
        <v>59941</v>
      </c>
      <c r="H9377" s="2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8379</v>
      </c>
      <c r="C9378" t="str">
        <f t="shared" si="146"/>
        <v>Rush Springs Wind</v>
      </c>
      <c r="F9378" s="3"/>
      <c r="G9378">
        <v>60592</v>
      </c>
      <c r="H9378" s="2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8380</v>
      </c>
      <c r="C9379" t="str">
        <f t="shared" si="146"/>
        <v>Solverde 1</v>
      </c>
      <c r="F9379" s="3"/>
      <c r="G9379">
        <v>60185</v>
      </c>
      <c r="H9379" s="2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8381</v>
      </c>
      <c r="C9380" t="str">
        <f t="shared" si="146"/>
        <v>Hecate Energy Beacon Solar 3</v>
      </c>
      <c r="F9380" s="3"/>
      <c r="G9380">
        <v>59316</v>
      </c>
      <c r="H9380" s="2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8382</v>
      </c>
      <c r="C9381" t="str">
        <f t="shared" si="146"/>
        <v>Osborn Wind Energy</v>
      </c>
      <c r="F9381" s="3"/>
      <c r="G9381">
        <v>60672</v>
      </c>
      <c r="H9381" s="2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8383</v>
      </c>
      <c r="C9382" t="str">
        <f t="shared" si="146"/>
        <v>Paulding Wind Farm III</v>
      </c>
      <c r="F9382" s="3"/>
      <c r="G9382">
        <v>60470</v>
      </c>
      <c r="H9382" s="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8384</v>
      </c>
      <c r="C9383" t="str">
        <f t="shared" si="146"/>
        <v>ID Solar</v>
      </c>
      <c r="F9383" s="3"/>
      <c r="G9383">
        <v>60445</v>
      </c>
      <c r="H9383" s="2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8385</v>
      </c>
      <c r="C9384" t="str">
        <f t="shared" si="146"/>
        <v>Live Oak Solar, LLC</v>
      </c>
      <c r="F9384" s="3"/>
      <c r="G9384">
        <v>60063</v>
      </c>
      <c r="H9384" s="2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8386</v>
      </c>
      <c r="C9385" t="str">
        <f t="shared" si="146"/>
        <v>Hidalgo Wind Farm LLC</v>
      </c>
      <c r="F9385" s="3"/>
      <c r="G9385">
        <v>57617</v>
      </c>
      <c r="H9385" s="2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8387</v>
      </c>
      <c r="C9386" t="str">
        <f t="shared" si="146"/>
        <v>Butler Solar Project 103</v>
      </c>
      <c r="F9386" s="3"/>
      <c r="G9386">
        <v>59896</v>
      </c>
      <c r="H9386" s="2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8388</v>
      </c>
      <c r="C9387" t="str">
        <f t="shared" si="146"/>
        <v>Mesquite Solar 2, LLC</v>
      </c>
      <c r="F9387" s="3"/>
      <c r="G9387">
        <v>60307</v>
      </c>
      <c r="H9387" s="2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8389</v>
      </c>
      <c r="C9388" t="str">
        <f t="shared" si="146"/>
        <v>Drift Sand Wind Project LLC</v>
      </c>
      <c r="F9388" s="3"/>
      <c r="G9388">
        <v>59065</v>
      </c>
      <c r="H9388" s="2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8390</v>
      </c>
      <c r="C9389" t="str">
        <f t="shared" si="146"/>
        <v>White Pine Solar, LLC</v>
      </c>
      <c r="F9389" s="3"/>
      <c r="G9389">
        <v>60064</v>
      </c>
      <c r="H9389" s="2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8391</v>
      </c>
      <c r="C9390" t="str">
        <f t="shared" si="146"/>
        <v>RE Astoria</v>
      </c>
      <c r="F9390" s="3"/>
      <c r="G9390">
        <v>59976</v>
      </c>
      <c r="H9390" s="2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8392</v>
      </c>
      <c r="C9391" t="str">
        <f t="shared" si="146"/>
        <v>Antelope DSR 1</v>
      </c>
      <c r="F9391" s="3"/>
      <c r="G9391">
        <v>60186</v>
      </c>
      <c r="H9391" s="2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8393</v>
      </c>
      <c r="C9392" t="str">
        <f t="shared" si="146"/>
        <v>Hecate Energy Beacon Solar 4</v>
      </c>
      <c r="F9392" s="3"/>
      <c r="G9392">
        <v>59317</v>
      </c>
      <c r="H9392" s="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8394</v>
      </c>
      <c r="C9393" t="str">
        <f t="shared" si="146"/>
        <v>Desert Wind Farm, LLC</v>
      </c>
      <c r="F9393" s="3"/>
      <c r="G9393">
        <v>59968</v>
      </c>
      <c r="H9393" s="2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8395</v>
      </c>
      <c r="C9394" t="str">
        <f t="shared" si="146"/>
        <v>Cannelton Hydroelectric Plant</v>
      </c>
      <c r="F9394" s="3"/>
      <c r="G9394">
        <v>57399</v>
      </c>
      <c r="H9394" s="2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8396</v>
      </c>
      <c r="C9395" t="str">
        <f t="shared" si="146"/>
        <v>Black Oak Wind Farm</v>
      </c>
      <c r="F9395" s="3"/>
      <c r="G9395">
        <v>58692</v>
      </c>
      <c r="H9395" s="2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8397</v>
      </c>
      <c r="C9396" t="str">
        <f t="shared" si="146"/>
        <v>Pio Pico Energy Center</v>
      </c>
      <c r="F9396" s="3"/>
      <c r="G9396">
        <v>57555</v>
      </c>
      <c r="H9396" s="2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8398</v>
      </c>
      <c r="C9397" t="str">
        <f t="shared" si="146"/>
        <v>Taylor County Solar</v>
      </c>
      <c r="F9397" s="3"/>
      <c r="G9397">
        <v>59897</v>
      </c>
      <c r="H9397" s="2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8399</v>
      </c>
      <c r="C9398" t="str">
        <f t="shared" si="146"/>
        <v>Mesquite Solar 3, LLC</v>
      </c>
      <c r="F9398" s="3"/>
      <c r="G9398">
        <v>60308</v>
      </c>
      <c r="H9398" s="2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8400</v>
      </c>
      <c r="C9399" t="str">
        <f t="shared" si="146"/>
        <v>Brunswick County Power Station</v>
      </c>
      <c r="F9399" s="3"/>
      <c r="G9399">
        <v>58260</v>
      </c>
      <c r="H9399" s="2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8401</v>
      </c>
      <c r="C9400" t="str">
        <f t="shared" si="146"/>
        <v>Kingfisher Wind LLC</v>
      </c>
      <c r="F9400" s="3"/>
      <c r="G9400">
        <v>58902</v>
      </c>
      <c r="H9400" s="2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8402</v>
      </c>
      <c r="C9401" t="str">
        <f t="shared" si="146"/>
        <v>Milo Wind Project LLC</v>
      </c>
      <c r="F9401" s="3"/>
      <c r="G9401">
        <v>59838</v>
      </c>
      <c r="H9401" s="2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8403</v>
      </c>
      <c r="C9402" t="str">
        <f t="shared" si="146"/>
        <v>RE Astoria 2</v>
      </c>
      <c r="F9402" s="3"/>
      <c r="G9402">
        <v>59977</v>
      </c>
      <c r="H9402" s="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8404</v>
      </c>
      <c r="C9403" t="str">
        <f t="shared" si="146"/>
        <v>New Creek Wind</v>
      </c>
      <c r="F9403" s="3"/>
      <c r="G9403">
        <v>60132</v>
      </c>
      <c r="H9403" s="2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8405</v>
      </c>
      <c r="C9404" t="str">
        <f t="shared" si="146"/>
        <v>White Oak Solar, LLC</v>
      </c>
      <c r="F9404" s="3"/>
      <c r="G9404">
        <v>60082</v>
      </c>
      <c r="H9404" s="2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8406</v>
      </c>
      <c r="C9405" t="str">
        <f t="shared" si="146"/>
        <v>CPV St Charles Energy Center</v>
      </c>
      <c r="F9405" s="3"/>
      <c r="G9405">
        <v>56846</v>
      </c>
      <c r="H9405" s="2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8407</v>
      </c>
      <c r="C9406" t="str">
        <f t="shared" si="146"/>
        <v>RE Roserock</v>
      </c>
      <c r="F9406" s="3"/>
      <c r="G9406">
        <v>59994</v>
      </c>
      <c r="H9406" s="2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8408</v>
      </c>
      <c r="C9407" t="str">
        <f t="shared" si="146"/>
        <v>Innovative Solar 43, LLC</v>
      </c>
      <c r="F9407" s="3"/>
      <c r="G9407">
        <v>60149</v>
      </c>
      <c r="H9407" s="2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8409</v>
      </c>
      <c r="C9408" t="str">
        <f t="shared" si="146"/>
        <v>Meldahl Hydroelectric Project</v>
      </c>
      <c r="F9408" s="3"/>
      <c r="G9408">
        <v>56872</v>
      </c>
      <c r="H9408" s="2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8410</v>
      </c>
      <c r="C9409" t="str">
        <f t="shared" si="146"/>
        <v>Summit Farms Solar</v>
      </c>
      <c r="F9409" s="3"/>
      <c r="G9409">
        <v>60611</v>
      </c>
      <c r="H9409" s="2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8411</v>
      </c>
      <c r="C9410" t="str">
        <f t="shared" ref="C9410:C9473" si="147">IF(H9410="",F9410,H9410)</f>
        <v>Four Rivers Terminal</v>
      </c>
      <c r="F9410" s="3"/>
      <c r="G9410">
        <v>8899</v>
      </c>
      <c r="H9410" s="2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8412</v>
      </c>
      <c r="C9411" t="str">
        <f t="shared" si="147"/>
        <v>Jericho Rise Wind Farm LLC</v>
      </c>
      <c r="F9411" s="3"/>
      <c r="G9411">
        <v>59629</v>
      </c>
      <c r="H9411" s="2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8413</v>
      </c>
      <c r="C9412" t="str">
        <f t="shared" si="147"/>
        <v>Al Elec Coop'S</v>
      </c>
      <c r="D9412">
        <v>294</v>
      </c>
      <c r="E9412" t="s">
        <v>117</v>
      </c>
      <c r="F9412" s="3" t="s">
        <v>13951</v>
      </c>
      <c r="K9412" t="s">
        <v>13952</v>
      </c>
    </row>
    <row r="9413" spans="1:11" ht="15" customHeight="1" x14ac:dyDescent="0.2">
      <c r="A9413">
        <f>A9412</f>
        <v>8413</v>
      </c>
      <c r="C9413" t="str">
        <f t="shared" si="147"/>
        <v>Al Elec Coop'S Port.</v>
      </c>
      <c r="D9413">
        <v>294</v>
      </c>
      <c r="E9413" t="s">
        <v>117</v>
      </c>
      <c r="F9413" s="3" t="s">
        <v>13953</v>
      </c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3" t="s">
        <v>1941</v>
      </c>
      <c r="K9414" t="s">
        <v>13952</v>
      </c>
    </row>
    <row r="9415" spans="1:11" ht="15" customHeight="1" x14ac:dyDescent="0.2">
      <c r="A9415">
        <f>MAX($A$2:$A9414)+1</f>
        <v>8414</v>
      </c>
      <c r="C9415" t="str">
        <f t="shared" si="147"/>
        <v>Miss Power</v>
      </c>
      <c r="D9415">
        <v>294</v>
      </c>
      <c r="E9415" t="s">
        <v>117</v>
      </c>
      <c r="F9415" s="3" t="s">
        <v>13954</v>
      </c>
      <c r="K9415" t="s">
        <v>13952</v>
      </c>
    </row>
    <row r="9416" spans="1:11" ht="15" customHeight="1" x14ac:dyDescent="0.2">
      <c r="A9416">
        <f>MAX($A$2:$A9415)+1</f>
        <v>8415</v>
      </c>
      <c r="C9416" t="str">
        <f t="shared" si="147"/>
        <v>Miss. Power</v>
      </c>
      <c r="D9416">
        <v>294</v>
      </c>
      <c r="E9416" t="s">
        <v>117</v>
      </c>
      <c r="F9416" s="3" t="s">
        <v>13955</v>
      </c>
      <c r="K9416" t="s">
        <v>13952</v>
      </c>
    </row>
    <row r="9417" spans="1:11" ht="15" customHeight="1" x14ac:dyDescent="0.2">
      <c r="A9417">
        <f>MAX($A$2:$A9416)+1</f>
        <v>8416</v>
      </c>
      <c r="C9417" t="str">
        <f t="shared" si="147"/>
        <v>Respondent'S Portion</v>
      </c>
      <c r="D9417">
        <v>294</v>
      </c>
      <c r="E9417" t="s">
        <v>117</v>
      </c>
      <c r="F9417" s="3" t="s">
        <v>13956</v>
      </c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3" t="s">
        <v>13957</v>
      </c>
      <c r="K9418" t="s">
        <v>13952</v>
      </c>
    </row>
    <row r="9419" spans="1:11" ht="15" customHeight="1" x14ac:dyDescent="0.2">
      <c r="A9419">
        <f>MAX($A$2:$A9418)+1</f>
        <v>8417</v>
      </c>
      <c r="C9419" t="str">
        <f t="shared" si="147"/>
        <v>Enterprise Diesel (#1)</v>
      </c>
      <c r="D9419">
        <v>394</v>
      </c>
      <c r="E9419" t="s">
        <v>105</v>
      </c>
      <c r="F9419" s="3" t="s">
        <v>13958</v>
      </c>
      <c r="K9419" t="s">
        <v>13952</v>
      </c>
    </row>
    <row r="9420" spans="1:11" ht="15" customHeight="1" x14ac:dyDescent="0.2">
      <c r="A9420">
        <f>A9419</f>
        <v>8417</v>
      </c>
      <c r="C9420" t="str">
        <f t="shared" si="147"/>
        <v>Enterprise Diesel (#2)</v>
      </c>
      <c r="D9420">
        <v>394</v>
      </c>
      <c r="E9420" t="s">
        <v>105</v>
      </c>
      <c r="F9420" s="3" t="s">
        <v>13959</v>
      </c>
      <c r="K9420" t="s">
        <v>13952</v>
      </c>
    </row>
    <row r="9421" spans="1:11" ht="15" customHeight="1" x14ac:dyDescent="0.2">
      <c r="A9421">
        <f>A9419</f>
        <v>8417</v>
      </c>
      <c r="C9421" t="str">
        <f t="shared" si="147"/>
        <v>Enterprise Diesel (#3)</v>
      </c>
      <c r="D9421">
        <v>394</v>
      </c>
      <c r="E9421" t="s">
        <v>105</v>
      </c>
      <c r="F9421" s="3" t="s">
        <v>13960</v>
      </c>
      <c r="K9421" t="s">
        <v>13952</v>
      </c>
    </row>
    <row r="9422" spans="1:11" ht="15" customHeight="1" x14ac:dyDescent="0.2">
      <c r="A9422">
        <f>MAX($A$2:$A9421)+1</f>
        <v>8418</v>
      </c>
      <c r="C9422" t="str">
        <f t="shared" si="147"/>
        <v>Fairbanks Morse (#4)</v>
      </c>
      <c r="D9422">
        <v>394</v>
      </c>
      <c r="E9422" t="s">
        <v>105</v>
      </c>
      <c r="F9422" s="3" t="s">
        <v>13961</v>
      </c>
      <c r="K9422" t="s">
        <v>13952</v>
      </c>
    </row>
    <row r="9423" spans="1:11" ht="15" customHeight="1" x14ac:dyDescent="0.2">
      <c r="A9423">
        <f>A9422</f>
        <v>8418</v>
      </c>
      <c r="C9423" t="str">
        <f t="shared" si="147"/>
        <v>Fairbanks Morse (#5)</v>
      </c>
      <c r="D9423">
        <v>394</v>
      </c>
      <c r="E9423" t="s">
        <v>105</v>
      </c>
      <c r="F9423" s="3" t="s">
        <v>13962</v>
      </c>
      <c r="K9423" t="s">
        <v>13952</v>
      </c>
    </row>
    <row r="9424" spans="1:11" ht="15" customHeight="1" x14ac:dyDescent="0.2">
      <c r="A9424">
        <f>MAX($A$2:$A9423)+1</f>
        <v>8419</v>
      </c>
      <c r="C9424" t="str">
        <f t="shared" si="147"/>
        <v>Gold Creek Hydro</v>
      </c>
      <c r="D9424">
        <v>394</v>
      </c>
      <c r="E9424" t="s">
        <v>105</v>
      </c>
      <c r="F9424" s="3" t="s">
        <v>13963</v>
      </c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3" t="s">
        <v>13964</v>
      </c>
      <c r="K9425" t="s">
        <v>13952</v>
      </c>
    </row>
    <row r="9426" spans="1:11" ht="15" customHeight="1" x14ac:dyDescent="0.2">
      <c r="A9426">
        <f>A9419</f>
        <v>8417</v>
      </c>
      <c r="C9426" t="str">
        <f t="shared" si="147"/>
        <v>Unit #1 Elliot/Enterprise</v>
      </c>
      <c r="D9426">
        <v>394</v>
      </c>
      <c r="E9426" t="s">
        <v>105</v>
      </c>
      <c r="F9426" s="3" t="s">
        <v>13965</v>
      </c>
      <c r="K9426" t="s">
        <v>13952</v>
      </c>
    </row>
    <row r="9427" spans="1:11" ht="15" customHeight="1" x14ac:dyDescent="0.2">
      <c r="A9427">
        <f>A9420</f>
        <v>8417</v>
      </c>
      <c r="C9427" t="str">
        <f t="shared" si="147"/>
        <v>Unit#2  Ge/Enterprise</v>
      </c>
      <c r="D9427">
        <v>394</v>
      </c>
      <c r="E9427" t="s">
        <v>105</v>
      </c>
      <c r="F9427" s="3" t="s">
        <v>13966</v>
      </c>
      <c r="K9427" t="s">
        <v>13952</v>
      </c>
    </row>
    <row r="9428" spans="1:11" ht="15" customHeight="1" x14ac:dyDescent="0.2">
      <c r="A9428">
        <f>A9421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3" t="s">
        <v>13967</v>
      </c>
      <c r="K9428" t="s">
        <v>13952</v>
      </c>
    </row>
    <row r="9429" spans="1:11" ht="15" customHeight="1" x14ac:dyDescent="0.2">
      <c r="A9429">
        <f>A9422</f>
        <v>8418</v>
      </c>
      <c r="C9429" t="str">
        <f t="shared" si="147"/>
        <v>Unit#4  Ge/Enterprise</v>
      </c>
      <c r="D9429">
        <v>394</v>
      </c>
      <c r="E9429" t="s">
        <v>105</v>
      </c>
      <c r="F9429" s="3" t="s">
        <v>13968</v>
      </c>
      <c r="K9429" t="s">
        <v>13952</v>
      </c>
    </row>
    <row r="9430" spans="1:11" ht="15" customHeight="1" x14ac:dyDescent="0.2">
      <c r="A9430">
        <f>A9423</f>
        <v>8418</v>
      </c>
      <c r="C9430" t="str">
        <f t="shared" si="147"/>
        <v>Unit#5  Electric Mach/Fairbanks Morse</v>
      </c>
      <c r="D9430">
        <v>394</v>
      </c>
      <c r="E9430" t="s">
        <v>105</v>
      </c>
      <c r="F9430" s="3" t="s">
        <v>13969</v>
      </c>
      <c r="K9430" t="s">
        <v>13952</v>
      </c>
    </row>
    <row r="9431" spans="1:11" ht="15" customHeight="1" x14ac:dyDescent="0.2">
      <c r="A9431">
        <f>MAX($A$2:$A9430)+1</f>
        <v>8420</v>
      </c>
      <c r="C9431" t="str">
        <f t="shared" si="147"/>
        <v>Hydro-Electric</v>
      </c>
      <c r="D9431">
        <v>200</v>
      </c>
      <c r="E9431" t="s">
        <v>72</v>
      </c>
      <c r="F9431" s="3" t="s">
        <v>13970</v>
      </c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3" t="s">
        <v>13971</v>
      </c>
      <c r="K9432" t="s">
        <v>13952</v>
      </c>
    </row>
    <row r="9433" spans="1:11" ht="15" customHeight="1" x14ac:dyDescent="0.2">
      <c r="A9433">
        <f>MAX($A$2:$A9432)+1</f>
        <v>8421</v>
      </c>
      <c r="C9433" t="str">
        <f t="shared" si="147"/>
        <v>Total Hydro (Small Plants)</v>
      </c>
      <c r="D9433">
        <v>200</v>
      </c>
      <c r="E9433" t="s">
        <v>72</v>
      </c>
      <c r="F9433" s="3" t="s">
        <v>13972</v>
      </c>
      <c r="K9433" t="s">
        <v>13952</v>
      </c>
    </row>
    <row r="9434" spans="1:11" ht="15" customHeight="1" x14ac:dyDescent="0.2">
      <c r="A9434">
        <f>MAX($A$2:$A9433)+1</f>
        <v>8422</v>
      </c>
      <c r="C9434" t="str">
        <f t="shared" si="147"/>
        <v>Carol Spring</v>
      </c>
      <c r="D9434">
        <v>286</v>
      </c>
      <c r="E9434" t="s">
        <v>334</v>
      </c>
      <c r="F9434" s="3" t="s">
        <v>13973</v>
      </c>
      <c r="K9434" t="s">
        <v>13952</v>
      </c>
    </row>
    <row r="9435" spans="1:11" ht="15" customHeight="1" x14ac:dyDescent="0.2">
      <c r="A9435">
        <f>MAX($A$2:$A9434)+1</f>
        <v>8423</v>
      </c>
      <c r="C9435" t="str">
        <f t="shared" si="147"/>
        <v>Chase Field</v>
      </c>
      <c r="D9435">
        <v>286</v>
      </c>
      <c r="E9435" t="s">
        <v>334</v>
      </c>
      <c r="F9435" s="3" t="s">
        <v>13974</v>
      </c>
      <c r="K9435" t="s">
        <v>13952</v>
      </c>
    </row>
    <row r="9436" spans="1:11" ht="15" customHeight="1" x14ac:dyDescent="0.2">
      <c r="A9436">
        <f>A8638</f>
        <v>7664</v>
      </c>
      <c r="C9436" t="str">
        <f t="shared" si="147"/>
        <v>Childs (1)</v>
      </c>
      <c r="D9436">
        <v>286</v>
      </c>
      <c r="E9436" t="s">
        <v>334</v>
      </c>
      <c r="F9436" s="3" t="s">
        <v>13975</v>
      </c>
      <c r="K9436" t="s">
        <v>13952</v>
      </c>
    </row>
    <row r="9437" spans="1:11" ht="15" customHeight="1" x14ac:dyDescent="0.2">
      <c r="A9437">
        <f>MAX($A$2:$A9436)+1</f>
        <v>8424</v>
      </c>
      <c r="C9437" t="str">
        <f t="shared" si="147"/>
        <v>Childs-Irving</v>
      </c>
      <c r="D9437">
        <v>286</v>
      </c>
      <c r="E9437" t="s">
        <v>334</v>
      </c>
      <c r="F9437" s="3" t="s">
        <v>13976</v>
      </c>
      <c r="K9437" t="s">
        <v>13952</v>
      </c>
    </row>
    <row r="9438" spans="1:11" ht="15" customHeight="1" x14ac:dyDescent="0.2">
      <c r="A9438">
        <f>MAX($A$2:$A9437)+1</f>
        <v>8425</v>
      </c>
      <c r="C9438" t="str">
        <f t="shared" si="147"/>
        <v>Dvn1</v>
      </c>
      <c r="D9438">
        <v>286</v>
      </c>
      <c r="E9438" t="s">
        <v>334</v>
      </c>
      <c r="F9438" s="3" t="s">
        <v>13977</v>
      </c>
      <c r="K9438" t="s">
        <v>13952</v>
      </c>
    </row>
    <row r="9439" spans="1:11" ht="15" customHeight="1" x14ac:dyDescent="0.2">
      <c r="A9439">
        <f>MAX($A$2:$A9438)+1</f>
        <v>8426</v>
      </c>
      <c r="C9439" t="str">
        <f t="shared" si="147"/>
        <v>Flagstaff</v>
      </c>
      <c r="D9439">
        <v>286</v>
      </c>
      <c r="E9439" t="s">
        <v>334</v>
      </c>
      <c r="F9439" s="3" t="s">
        <v>13978</v>
      </c>
      <c r="K9439" t="s">
        <v>13952</v>
      </c>
    </row>
    <row r="9440" spans="1:11" ht="15" customHeight="1" x14ac:dyDescent="0.2">
      <c r="A9440">
        <f>MAX($A$2:$A9439)+1</f>
        <v>8427</v>
      </c>
      <c r="C9440" t="str">
        <f t="shared" si="147"/>
        <v>Gilbert</v>
      </c>
      <c r="D9440">
        <v>286</v>
      </c>
      <c r="E9440" t="s">
        <v>334</v>
      </c>
      <c r="F9440" s="3" t="s">
        <v>4579</v>
      </c>
      <c r="K9440" t="s">
        <v>13952</v>
      </c>
    </row>
    <row r="9441" spans="1:11" ht="15" customHeight="1" x14ac:dyDescent="0.2">
      <c r="A9441">
        <f>MAX($A$2:$A9440)+1</f>
        <v>8428</v>
      </c>
      <c r="C9441" t="str">
        <f t="shared" si="147"/>
        <v>Glendale Airport</v>
      </c>
      <c r="D9441">
        <v>286</v>
      </c>
      <c r="E9441" t="s">
        <v>334</v>
      </c>
      <c r="F9441" s="3" t="s">
        <v>13979</v>
      </c>
      <c r="K9441" t="s">
        <v>13952</v>
      </c>
    </row>
    <row r="9442" spans="1:11" ht="15" customHeight="1" x14ac:dyDescent="0.2">
      <c r="A9442">
        <f>MAX($A$2:$A9441)+1</f>
        <v>8429</v>
      </c>
      <c r="C9442" t="str">
        <f t="shared" si="147"/>
        <v>Hydro Plants</v>
      </c>
      <c r="D9442">
        <v>286</v>
      </c>
      <c r="E9442" t="s">
        <v>334</v>
      </c>
      <c r="F9442" s="3" t="s">
        <v>13980</v>
      </c>
      <c r="K9442" t="s">
        <v>13952</v>
      </c>
    </row>
    <row r="9443" spans="1:11" ht="15" customHeight="1" x14ac:dyDescent="0.2">
      <c r="A9443">
        <f>A9283</f>
        <v>8284</v>
      </c>
      <c r="C9443" t="str">
        <f t="shared" si="147"/>
        <v>Irving (1)</v>
      </c>
      <c r="D9443">
        <v>286</v>
      </c>
      <c r="E9443" t="s">
        <v>334</v>
      </c>
      <c r="F9443" s="3" t="s">
        <v>13981</v>
      </c>
      <c r="K9443" t="s">
        <v>13952</v>
      </c>
    </row>
    <row r="9444" spans="1:11" ht="15" customHeight="1" x14ac:dyDescent="0.2">
      <c r="A9444">
        <f>MAX($A$2:$A9443)+1</f>
        <v>8430</v>
      </c>
      <c r="C9444" t="str">
        <f t="shared" si="147"/>
        <v>Municipal Rooftops</v>
      </c>
      <c r="D9444">
        <v>286</v>
      </c>
      <c r="E9444" t="s">
        <v>334</v>
      </c>
      <c r="F9444" s="3" t="s">
        <v>13982</v>
      </c>
      <c r="K9444" t="s">
        <v>13952</v>
      </c>
    </row>
    <row r="9445" spans="1:11" ht="15" customHeight="1" x14ac:dyDescent="0.2">
      <c r="A9445">
        <f>A9444</f>
        <v>8430</v>
      </c>
      <c r="C9445" t="str">
        <f t="shared" si="147"/>
        <v>Municpal Rooftops</v>
      </c>
      <c r="D9445">
        <v>286</v>
      </c>
      <c r="E9445" t="s">
        <v>334</v>
      </c>
      <c r="F9445" s="3" t="s">
        <v>13983</v>
      </c>
      <c r="K9445" t="s">
        <v>13952</v>
      </c>
    </row>
    <row r="9446" spans="1:11" ht="15" customHeight="1" x14ac:dyDescent="0.2">
      <c r="A9446">
        <f>MAX($A$2:$A9445)+1</f>
        <v>8431</v>
      </c>
      <c r="C9446" t="str">
        <f t="shared" si="147"/>
        <v>Off-Grid Facilities</v>
      </c>
      <c r="D9446">
        <v>286</v>
      </c>
      <c r="E9446" t="s">
        <v>334</v>
      </c>
      <c r="F9446" s="3" t="s">
        <v>13984</v>
      </c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3" t="s">
        <v>13985</v>
      </c>
      <c r="K9447" t="s">
        <v>13952</v>
      </c>
    </row>
    <row r="9448" spans="1:11" ht="15" customHeight="1" x14ac:dyDescent="0.2">
      <c r="A9448">
        <f>MAX($A$2:$A9447)+1</f>
        <v>8432</v>
      </c>
      <c r="C9448" t="str">
        <f t="shared" si="147"/>
        <v>Phoenix</v>
      </c>
      <c r="D9448">
        <v>286</v>
      </c>
      <c r="E9448" t="s">
        <v>334</v>
      </c>
      <c r="F9448" s="3" t="s">
        <v>3493</v>
      </c>
      <c r="K9448" t="s">
        <v>13952</v>
      </c>
    </row>
    <row r="9449" spans="1:11" ht="15" customHeight="1" x14ac:dyDescent="0.2">
      <c r="A9449">
        <f>A5792</f>
        <v>4836</v>
      </c>
      <c r="C9449" t="str">
        <f t="shared" si="147"/>
        <v>Prescott</v>
      </c>
      <c r="D9449">
        <v>286</v>
      </c>
      <c r="E9449" t="s">
        <v>334</v>
      </c>
      <c r="F9449" s="3" t="s">
        <v>13986</v>
      </c>
      <c r="K9449" t="s">
        <v>13952</v>
      </c>
    </row>
    <row r="9450" spans="1:11" ht="15" customHeight="1" x14ac:dyDescent="0.2">
      <c r="A9450">
        <f>A5792</f>
        <v>4836</v>
      </c>
      <c r="C9450" t="str">
        <f t="shared" si="147"/>
        <v>Prescott Airport</v>
      </c>
      <c r="D9450">
        <v>286</v>
      </c>
      <c r="E9450" t="s">
        <v>334</v>
      </c>
      <c r="F9450" s="3" t="s">
        <v>8808</v>
      </c>
      <c r="K9450" t="s">
        <v>13952</v>
      </c>
    </row>
    <row r="9451" spans="1:11" ht="15" customHeight="1" x14ac:dyDescent="0.2">
      <c r="A9451">
        <f>MAX($A$2:$A9450)+1</f>
        <v>8433</v>
      </c>
      <c r="C9451" t="str">
        <f t="shared" si="147"/>
        <v>Prescott Earu</v>
      </c>
      <c r="D9451">
        <v>286</v>
      </c>
      <c r="E9451" t="s">
        <v>334</v>
      </c>
      <c r="F9451" s="3" t="s">
        <v>13987</v>
      </c>
      <c r="K9451" t="s">
        <v>13952</v>
      </c>
    </row>
    <row r="9452" spans="1:11" ht="15" customHeight="1" x14ac:dyDescent="0.2">
      <c r="A9452">
        <f>MAX($A$2:$A9451)+1</f>
        <v>8434</v>
      </c>
      <c r="C9452" t="str">
        <f t="shared" si="147"/>
        <v>Red Rock</v>
      </c>
      <c r="D9452">
        <v>286</v>
      </c>
      <c r="E9452" t="s">
        <v>334</v>
      </c>
      <c r="F9452" s="3" t="s">
        <v>13988</v>
      </c>
      <c r="G9452">
        <v>60467</v>
      </c>
      <c r="H9452" s="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8435</v>
      </c>
      <c r="C9453" t="str">
        <f t="shared" si="147"/>
        <v>Scottsdale Covered Parking</v>
      </c>
      <c r="D9453">
        <v>286</v>
      </c>
      <c r="E9453" t="s">
        <v>334</v>
      </c>
      <c r="F9453" s="3" t="s">
        <v>13989</v>
      </c>
      <c r="K9453" t="s">
        <v>13952</v>
      </c>
    </row>
    <row r="9454" spans="1:11" ht="15" customHeight="1" x14ac:dyDescent="0.2">
      <c r="A9454">
        <f>MAX($A$2:$A9453)+1</f>
        <v>8436</v>
      </c>
      <c r="C9454" t="str">
        <f t="shared" si="147"/>
        <v>Solar Plants</v>
      </c>
      <c r="D9454">
        <v>286</v>
      </c>
      <c r="E9454" t="s">
        <v>334</v>
      </c>
      <c r="F9454" s="3" t="s">
        <v>13990</v>
      </c>
      <c r="K9454" t="s">
        <v>13952</v>
      </c>
    </row>
    <row r="9455" spans="1:11" ht="15" customHeight="1" x14ac:dyDescent="0.2">
      <c r="A9455">
        <f>MAX($A$2:$A9454)+1</f>
        <v>8437</v>
      </c>
      <c r="C9455" t="str">
        <f t="shared" si="147"/>
        <v>St Microelectronics Rooftop</v>
      </c>
      <c r="D9455">
        <v>286</v>
      </c>
      <c r="E9455" t="s">
        <v>334</v>
      </c>
      <c r="F9455" s="3" t="s">
        <v>13991</v>
      </c>
      <c r="K9455" t="s">
        <v>13952</v>
      </c>
    </row>
    <row r="9456" spans="1:11" ht="15" customHeight="1" x14ac:dyDescent="0.2">
      <c r="A9456">
        <f>MAX($A$2:$A9455)+1</f>
        <v>8438</v>
      </c>
      <c r="C9456" t="str">
        <f t="shared" si="147"/>
        <v>Star</v>
      </c>
      <c r="D9456">
        <v>286</v>
      </c>
      <c r="E9456" t="s">
        <v>334</v>
      </c>
      <c r="F9456" s="3" t="s">
        <v>13992</v>
      </c>
      <c r="K9456" t="s">
        <v>13952</v>
      </c>
    </row>
    <row r="9457" spans="1:11" ht="15" customHeight="1" x14ac:dyDescent="0.2">
      <c r="A9457">
        <f>MAX($A$2:$A9456)+1</f>
        <v>8439</v>
      </c>
      <c r="C9457" t="str">
        <f t="shared" si="147"/>
        <v>Tempe</v>
      </c>
      <c r="D9457">
        <v>286</v>
      </c>
      <c r="E9457" t="s">
        <v>334</v>
      </c>
      <c r="F9457" s="3" t="s">
        <v>13993</v>
      </c>
      <c r="K9457" t="s">
        <v>13952</v>
      </c>
    </row>
    <row r="9458" spans="1:11" ht="15" customHeight="1" x14ac:dyDescent="0.2">
      <c r="A9458">
        <f>MAX($A$2:$A9457)+1</f>
        <v>8440</v>
      </c>
      <c r="C9458" t="str">
        <f t="shared" si="147"/>
        <v>Total Solar Operation/Maintenance</v>
      </c>
      <c r="D9458">
        <v>286</v>
      </c>
      <c r="E9458" t="s">
        <v>334</v>
      </c>
      <c r="F9458" s="3" t="s">
        <v>1890</v>
      </c>
      <c r="K9458" t="s">
        <v>13952</v>
      </c>
    </row>
    <row r="9459" spans="1:11" ht="15" customHeight="1" x14ac:dyDescent="0.2">
      <c r="A9459">
        <f>MAX($A$2:$A9458)+1</f>
        <v>8441</v>
      </c>
      <c r="C9459" t="str">
        <f t="shared" si="147"/>
        <v>Us Airways Center</v>
      </c>
      <c r="D9459">
        <v>286</v>
      </c>
      <c r="E9459" t="s">
        <v>334</v>
      </c>
      <c r="F9459" s="3" t="s">
        <v>13994</v>
      </c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3" t="s">
        <v>1721</v>
      </c>
      <c r="K9460" t="s">
        <v>13952</v>
      </c>
    </row>
    <row r="9461" spans="1:11" ht="15" customHeight="1" x14ac:dyDescent="0.2">
      <c r="A9461">
        <f>MAX($A$2:$A9460)+1</f>
        <v>8442</v>
      </c>
      <c r="C9461" t="str">
        <f t="shared" si="147"/>
        <v>Yucca</v>
      </c>
      <c r="D9461">
        <v>286</v>
      </c>
      <c r="E9461" t="s">
        <v>334</v>
      </c>
      <c r="F9461" s="3" t="s">
        <v>2230</v>
      </c>
      <c r="K9461" t="s">
        <v>13952</v>
      </c>
    </row>
    <row r="9462" spans="1:11" ht="15" customHeight="1" x14ac:dyDescent="0.2">
      <c r="A9462">
        <f>MAX($A$2:$A9461)+1</f>
        <v>8443</v>
      </c>
      <c r="C9462" t="str">
        <f t="shared" si="147"/>
        <v>Yuma</v>
      </c>
      <c r="D9462">
        <v>286</v>
      </c>
      <c r="E9462" t="s">
        <v>334</v>
      </c>
      <c r="F9462" s="3" t="s">
        <v>13680</v>
      </c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3" t="s">
        <v>2422</v>
      </c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3" t="s">
        <v>2527</v>
      </c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3" t="s">
        <v>2842</v>
      </c>
      <c r="K9465" t="s">
        <v>13952</v>
      </c>
    </row>
    <row r="9466" spans="1:11" ht="15" customHeight="1" x14ac:dyDescent="0.2">
      <c r="A9466">
        <f>MAX($A$2:$A9465)+1</f>
        <v>8444</v>
      </c>
      <c r="C9466" t="str">
        <f t="shared" si="147"/>
        <v>Miscellaneous</v>
      </c>
      <c r="D9466">
        <v>292</v>
      </c>
      <c r="E9466" t="s">
        <v>2421</v>
      </c>
      <c r="F9466" s="3" t="s">
        <v>13995</v>
      </c>
      <c r="K9466" t="s">
        <v>13952</v>
      </c>
    </row>
    <row r="9467" spans="1:11" ht="15" customHeight="1" x14ac:dyDescent="0.2">
      <c r="A9467">
        <f>MAX($A$2:$A9466)+1</f>
        <v>8445</v>
      </c>
      <c r="C9467" t="str">
        <f t="shared" si="147"/>
        <v>Internal Combustion</v>
      </c>
      <c r="D9467">
        <v>158</v>
      </c>
      <c r="E9467" t="s">
        <v>13996</v>
      </c>
      <c r="F9467" s="3" t="s">
        <v>13997</v>
      </c>
      <c r="K9467" t="s">
        <v>13952</v>
      </c>
    </row>
    <row r="9468" spans="1:11" ht="15" customHeight="1" x14ac:dyDescent="0.2">
      <c r="A9468">
        <f>MAX($A$2:$A9467)+1</f>
        <v>8446</v>
      </c>
      <c r="C9468" t="str">
        <f t="shared" si="147"/>
        <v>Ferc Licensed Project No. 2380</v>
      </c>
      <c r="D9468">
        <v>160</v>
      </c>
      <c r="E9468" t="s">
        <v>2463</v>
      </c>
      <c r="F9468" s="3" t="s">
        <v>13998</v>
      </c>
      <c r="K9468" t="s">
        <v>13952</v>
      </c>
    </row>
    <row r="9469" spans="1:11" ht="15" customHeight="1" x14ac:dyDescent="0.2">
      <c r="A9469">
        <f>MAX($A$2:$A9468)+1</f>
        <v>8447</v>
      </c>
      <c r="C9469" t="str">
        <f t="shared" si="147"/>
        <v>Marshall Hydro</v>
      </c>
      <c r="D9469">
        <v>160</v>
      </c>
      <c r="E9469" t="s">
        <v>2463</v>
      </c>
      <c r="F9469" s="3" t="s">
        <v>13999</v>
      </c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3" t="s">
        <v>1241</v>
      </c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3" t="s">
        <v>3276</v>
      </c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3" t="s">
        <v>4586</v>
      </c>
      <c r="K9472" t="s">
        <v>13952</v>
      </c>
    </row>
    <row r="9473" spans="1:11" ht="15" customHeight="1" x14ac:dyDescent="0.2">
      <c r="A9473">
        <f>MAX($A$2:$A9472)+1</f>
        <v>8448</v>
      </c>
      <c r="C9473" t="str">
        <f t="shared" si="147"/>
        <v>General</v>
      </c>
      <c r="D9473">
        <v>246</v>
      </c>
      <c r="E9473" t="s">
        <v>412</v>
      </c>
      <c r="F9473" s="3" t="s">
        <v>14000</v>
      </c>
      <c r="K9473" t="s">
        <v>13952</v>
      </c>
    </row>
    <row r="9474" spans="1:11" ht="15" customHeight="1" x14ac:dyDescent="0.2">
      <c r="A9474">
        <f>MAX($A$2:$A9473)+1</f>
        <v>8449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3" t="s">
        <v>14001</v>
      </c>
      <c r="K9474" t="s">
        <v>13952</v>
      </c>
    </row>
    <row r="9475" spans="1:11" ht="15" customHeight="1" x14ac:dyDescent="0.2">
      <c r="A9475">
        <f>MAX($A$2:$A9474)+1</f>
        <v>8450</v>
      </c>
      <c r="C9475" t="str">
        <f t="shared" si="148"/>
        <v>High Falls</v>
      </c>
      <c r="D9475">
        <v>246</v>
      </c>
      <c r="E9475" t="s">
        <v>412</v>
      </c>
      <c r="F9475" s="3" t="s">
        <v>2091</v>
      </c>
      <c r="K9475" t="s">
        <v>13952</v>
      </c>
    </row>
    <row r="9476" spans="1:11" ht="15" customHeight="1" x14ac:dyDescent="0.2">
      <c r="A9476">
        <f>MAX($A$2:$A9475)+1</f>
        <v>8451</v>
      </c>
      <c r="C9476" t="str">
        <f t="shared" si="148"/>
        <v>Neversink</v>
      </c>
      <c r="D9476">
        <v>246</v>
      </c>
      <c r="E9476" t="s">
        <v>412</v>
      </c>
      <c r="F9476" s="3" t="s">
        <v>2967</v>
      </c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3" t="s">
        <v>3210</v>
      </c>
      <c r="K9477" t="s">
        <v>13952</v>
      </c>
    </row>
    <row r="9478" spans="1:11" ht="15" customHeight="1" x14ac:dyDescent="0.2">
      <c r="A9478">
        <f>MAX($A$2:$A9477)+1</f>
        <v>8452</v>
      </c>
      <c r="C9478" t="str">
        <f t="shared" si="148"/>
        <v>West Coxsakie</v>
      </c>
      <c r="D9478">
        <v>246</v>
      </c>
      <c r="E9478" t="s">
        <v>412</v>
      </c>
      <c r="F9478" s="3" t="s">
        <v>3314</v>
      </c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3" t="s">
        <v>14002</v>
      </c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3" t="s">
        <v>5185</v>
      </c>
      <c r="K9480" t="s">
        <v>13952</v>
      </c>
    </row>
    <row r="9481" spans="1:11" ht="15" customHeight="1" x14ac:dyDescent="0.2">
      <c r="A9481">
        <f>MAX($A$2:$A9480)+1</f>
        <v>8453</v>
      </c>
      <c r="C9481" t="str">
        <f t="shared" si="148"/>
        <v>E S Joslin</v>
      </c>
      <c r="D9481">
        <v>198</v>
      </c>
      <c r="E9481" t="s">
        <v>2991</v>
      </c>
      <c r="F9481" s="3" t="s">
        <v>14003</v>
      </c>
      <c r="G9481">
        <v>3436</v>
      </c>
      <c r="H9481" s="2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3" t="s">
        <v>14006</v>
      </c>
      <c r="K9482" t="s">
        <v>13952</v>
      </c>
    </row>
    <row r="9483" spans="1:11" ht="15" customHeight="1" x14ac:dyDescent="0.2">
      <c r="A9483">
        <f>MAX($A$2:$A9482)+1</f>
        <v>8454</v>
      </c>
      <c r="C9483" t="str">
        <f t="shared" si="148"/>
        <v>J.L. Bates</v>
      </c>
      <c r="D9483">
        <v>198</v>
      </c>
      <c r="E9483" t="s">
        <v>2991</v>
      </c>
      <c r="F9483" s="3" t="s">
        <v>14007</v>
      </c>
      <c r="K9483" t="s">
        <v>13952</v>
      </c>
    </row>
    <row r="9484" spans="1:11" ht="15" customHeight="1" x14ac:dyDescent="0.2">
      <c r="A9484">
        <f>A8948</f>
        <v>7962</v>
      </c>
      <c r="C9484" t="str">
        <f t="shared" si="148"/>
        <v>La Palma #4, #5, #6</v>
      </c>
      <c r="D9484">
        <v>198</v>
      </c>
      <c r="E9484" t="s">
        <v>2991</v>
      </c>
      <c r="F9484" s="3" t="s">
        <v>14008</v>
      </c>
      <c r="K9484" t="s">
        <v>13952</v>
      </c>
    </row>
    <row r="9485" spans="1:11" ht="15" customHeight="1" x14ac:dyDescent="0.2">
      <c r="A9485">
        <f>A8948</f>
        <v>7962</v>
      </c>
      <c r="C9485" t="str">
        <f t="shared" si="148"/>
        <v>La Palma #7</v>
      </c>
      <c r="D9485">
        <v>198</v>
      </c>
      <c r="E9485" t="s">
        <v>2991</v>
      </c>
      <c r="F9485" s="3" t="s">
        <v>14009</v>
      </c>
      <c r="K9485" t="s">
        <v>13952</v>
      </c>
    </row>
    <row r="9486" spans="1:11" ht="15" customHeight="1" x14ac:dyDescent="0.2">
      <c r="A9486">
        <f>MAX($A$2:$A9485)+1</f>
        <v>8455</v>
      </c>
      <c r="C9486" t="str">
        <f t="shared" si="148"/>
        <v>Laredo</v>
      </c>
      <c r="D9486">
        <v>198</v>
      </c>
      <c r="E9486" t="s">
        <v>2991</v>
      </c>
      <c r="F9486" s="3" t="s">
        <v>4906</v>
      </c>
      <c r="K9486" t="s">
        <v>13952</v>
      </c>
    </row>
    <row r="9487" spans="1:11" ht="15" customHeight="1" x14ac:dyDescent="0.2">
      <c r="A9487">
        <f>A8545</f>
        <v>7573</v>
      </c>
      <c r="C9487" t="str">
        <f t="shared" si="148"/>
        <v>Lon C. Hill</v>
      </c>
      <c r="D9487">
        <v>198</v>
      </c>
      <c r="E9487" t="s">
        <v>2991</v>
      </c>
      <c r="F9487" s="3" t="s">
        <v>14010</v>
      </c>
      <c r="K9487" t="s">
        <v>13952</v>
      </c>
    </row>
    <row r="9488" spans="1:11" ht="15" customHeight="1" x14ac:dyDescent="0.2">
      <c r="A9488">
        <f>MAX($A$2:$A9487)+1</f>
        <v>8456</v>
      </c>
      <c r="C9488" t="str">
        <f t="shared" si="148"/>
        <v>Nueces Bay</v>
      </c>
      <c r="D9488">
        <v>198</v>
      </c>
      <c r="E9488" t="s">
        <v>2991</v>
      </c>
      <c r="F9488" s="3" t="s">
        <v>4908</v>
      </c>
      <c r="K9488" t="s">
        <v>13952</v>
      </c>
    </row>
    <row r="9489" spans="1:11" ht="15" customHeight="1" x14ac:dyDescent="0.2">
      <c r="A9489">
        <f>MAX($A$2:$A9488)+1</f>
        <v>8457</v>
      </c>
      <c r="C9489" t="str">
        <f t="shared" si="148"/>
        <v>Victoria</v>
      </c>
      <c r="D9489">
        <v>198</v>
      </c>
      <c r="E9489" t="s">
        <v>2991</v>
      </c>
      <c r="F9489" s="3" t="s">
        <v>2290</v>
      </c>
      <c r="K9489" t="s">
        <v>13952</v>
      </c>
    </row>
    <row r="9490" spans="1:11" ht="15" customHeight="1" x14ac:dyDescent="0.2">
      <c r="A9490">
        <f>MAX($A$2:$A9489)+1</f>
        <v>8458</v>
      </c>
      <c r="C9490" t="str">
        <f t="shared" si="148"/>
        <v>Arnold Falls</v>
      </c>
      <c r="D9490">
        <v>405</v>
      </c>
      <c r="E9490" t="s">
        <v>2363</v>
      </c>
      <c r="F9490" s="3" t="s">
        <v>14011</v>
      </c>
      <c r="K9490" t="s">
        <v>13952</v>
      </c>
    </row>
    <row r="9491" spans="1:11" ht="15" customHeight="1" x14ac:dyDescent="0.2">
      <c r="A9491">
        <f>A9490</f>
        <v>8458</v>
      </c>
      <c r="C9491" t="str">
        <f t="shared" si="148"/>
        <v>Arnold Falls                    2399</v>
      </c>
      <c r="D9491">
        <v>405</v>
      </c>
      <c r="E9491" t="s">
        <v>2363</v>
      </c>
      <c r="F9491" s="3" t="s">
        <v>14012</v>
      </c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3" t="s">
        <v>5287</v>
      </c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3" t="s">
        <v>14013</v>
      </c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3" t="s">
        <v>4986</v>
      </c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3" t="s">
        <v>14014</v>
      </c>
      <c r="K9495" t="s">
        <v>13952</v>
      </c>
    </row>
    <row r="9496" spans="1:11" ht="15" customHeight="1" x14ac:dyDescent="0.2">
      <c r="A9496">
        <f>MAX($A$2:$A9495)+1</f>
        <v>8459</v>
      </c>
      <c r="C9496" t="str">
        <f t="shared" si="148"/>
        <v>Center Rutland</v>
      </c>
      <c r="D9496">
        <v>405</v>
      </c>
      <c r="E9496" t="s">
        <v>2363</v>
      </c>
      <c r="F9496" s="3" t="s">
        <v>14015</v>
      </c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3" t="s">
        <v>4987</v>
      </c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3" t="s">
        <v>14016</v>
      </c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3" t="s">
        <v>3771</v>
      </c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3" t="s">
        <v>14017</v>
      </c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3" t="s">
        <v>4316</v>
      </c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3" t="s">
        <v>14018</v>
      </c>
      <c r="K9502" t="s">
        <v>13952</v>
      </c>
    </row>
    <row r="9503" spans="1:11" ht="15" customHeight="1" x14ac:dyDescent="0.2">
      <c r="A9503">
        <f>MAX($A$2:$A9502)+1</f>
        <v>8460</v>
      </c>
      <c r="C9503" t="str">
        <f t="shared" si="148"/>
        <v>Gage</v>
      </c>
      <c r="D9503">
        <v>405</v>
      </c>
      <c r="E9503" t="s">
        <v>2363</v>
      </c>
      <c r="F9503" s="3" t="s">
        <v>14019</v>
      </c>
      <c r="K9503" t="s">
        <v>13952</v>
      </c>
    </row>
    <row r="9504" spans="1:11" ht="15" customHeight="1" x14ac:dyDescent="0.2">
      <c r="A9504">
        <f>A9503</f>
        <v>8460</v>
      </c>
      <c r="C9504" t="str">
        <f t="shared" si="148"/>
        <v>Gage                              2397</v>
      </c>
      <c r="D9504">
        <v>405</v>
      </c>
      <c r="E9504" t="s">
        <v>2363</v>
      </c>
      <c r="F9504" s="3" t="s">
        <v>14020</v>
      </c>
      <c r="K9504" t="s">
        <v>13952</v>
      </c>
    </row>
    <row r="9505" spans="1:11" ht="15" customHeight="1" x14ac:dyDescent="0.2">
      <c r="A9505">
        <f>MAX($A$2:$A9504)+1</f>
        <v>8461</v>
      </c>
      <c r="C9505" t="str">
        <f t="shared" si="148"/>
        <v>Glen</v>
      </c>
      <c r="D9505">
        <v>405</v>
      </c>
      <c r="E9505" t="s">
        <v>2363</v>
      </c>
      <c r="F9505" s="3" t="s">
        <v>4989</v>
      </c>
      <c r="K9505" t="s">
        <v>13952</v>
      </c>
    </row>
    <row r="9506" spans="1:11" ht="15" customHeight="1" x14ac:dyDescent="0.2">
      <c r="A9506">
        <f>MAX($A$2:$A9505)+1</f>
        <v>8462</v>
      </c>
      <c r="C9506" t="str">
        <f t="shared" si="148"/>
        <v>Middlebury Lower</v>
      </c>
      <c r="D9506">
        <v>405</v>
      </c>
      <c r="E9506" t="s">
        <v>2363</v>
      </c>
      <c r="F9506" s="3" t="s">
        <v>14021</v>
      </c>
      <c r="K9506" t="s">
        <v>13952</v>
      </c>
    </row>
    <row r="9507" spans="1:11" ht="15" customHeight="1" x14ac:dyDescent="0.2">
      <c r="A9507">
        <f>A9506</f>
        <v>8462</v>
      </c>
      <c r="C9507" t="str">
        <f t="shared" si="148"/>
        <v>Middlebury Lower          2737</v>
      </c>
      <c r="D9507">
        <v>405</v>
      </c>
      <c r="E9507" t="s">
        <v>2363</v>
      </c>
      <c r="F9507" s="3" t="s">
        <v>14022</v>
      </c>
      <c r="K9507" t="s">
        <v>13952</v>
      </c>
    </row>
    <row r="9508" spans="1:11" ht="15" customHeight="1" x14ac:dyDescent="0.2">
      <c r="A9508">
        <f>MAX($A$2:$A9507)+1</f>
        <v>8463</v>
      </c>
      <c r="C9508" t="str">
        <f t="shared" si="148"/>
        <v>Passumpsic</v>
      </c>
      <c r="D9508">
        <v>405</v>
      </c>
      <c r="E9508" t="s">
        <v>2363</v>
      </c>
      <c r="F9508" s="3" t="s">
        <v>14023</v>
      </c>
      <c r="K9508" t="s">
        <v>13952</v>
      </c>
    </row>
    <row r="9509" spans="1:11" ht="15" customHeight="1" x14ac:dyDescent="0.2">
      <c r="A9509">
        <f>A9508</f>
        <v>8463</v>
      </c>
      <c r="C9509" t="str">
        <f t="shared" si="148"/>
        <v>Passumpsic                    2400</v>
      </c>
      <c r="D9509">
        <v>405</v>
      </c>
      <c r="E9509" t="s">
        <v>2363</v>
      </c>
      <c r="F9509" s="3" t="s">
        <v>14024</v>
      </c>
      <c r="K9509" t="s">
        <v>13952</v>
      </c>
    </row>
    <row r="9510" spans="1:11" ht="15" customHeight="1" x14ac:dyDescent="0.2">
      <c r="A9510">
        <f>MAX($A$2:$A9509)+1</f>
        <v>8464</v>
      </c>
      <c r="C9510" t="str">
        <f t="shared" si="148"/>
        <v>Patch</v>
      </c>
      <c r="D9510">
        <v>405</v>
      </c>
      <c r="E9510" t="s">
        <v>2363</v>
      </c>
      <c r="F9510" s="3" t="s">
        <v>14025</v>
      </c>
      <c r="K9510" t="s">
        <v>13952</v>
      </c>
    </row>
    <row r="9511" spans="1:11" ht="15" customHeight="1" x14ac:dyDescent="0.2">
      <c r="A9511">
        <f>MAX($A$2:$A9510)+1</f>
        <v>8465</v>
      </c>
      <c r="C9511" t="str">
        <f t="shared" si="148"/>
        <v>Pierce Mills</v>
      </c>
      <c r="D9511">
        <v>405</v>
      </c>
      <c r="E9511" t="s">
        <v>2363</v>
      </c>
      <c r="F9511" s="3" t="s">
        <v>14026</v>
      </c>
      <c r="K9511" t="s">
        <v>13952</v>
      </c>
    </row>
    <row r="9512" spans="1:11" ht="15" customHeight="1" x14ac:dyDescent="0.2">
      <c r="A9512">
        <f>A9511</f>
        <v>8465</v>
      </c>
      <c r="C9512" t="str">
        <f t="shared" si="148"/>
        <v>Pierce Mills                      2396</v>
      </c>
      <c r="D9512">
        <v>405</v>
      </c>
      <c r="E9512" t="s">
        <v>2363</v>
      </c>
      <c r="F9512" s="3" t="s">
        <v>14027</v>
      </c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3" t="s">
        <v>4991</v>
      </c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3" t="s">
        <v>4992</v>
      </c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3" t="s">
        <v>4365</v>
      </c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3" t="s">
        <v>14028</v>
      </c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3" t="s">
        <v>1388</v>
      </c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3" t="s">
        <v>14029</v>
      </c>
      <c r="K9518" t="s">
        <v>13952</v>
      </c>
    </row>
    <row r="9519" spans="1:11" ht="15" customHeight="1" x14ac:dyDescent="0.2">
      <c r="A9519">
        <f>A8159</f>
        <v>7189</v>
      </c>
      <c r="C9519" t="str">
        <f t="shared" si="148"/>
        <v>St. Albans</v>
      </c>
      <c r="D9519">
        <v>405</v>
      </c>
      <c r="E9519" t="s">
        <v>2363</v>
      </c>
      <c r="F9519" s="3" t="s">
        <v>14030</v>
      </c>
      <c r="K9519" t="s">
        <v>13952</v>
      </c>
    </row>
    <row r="9520" spans="1:11" ht="15" customHeight="1" x14ac:dyDescent="0.2">
      <c r="A9520">
        <f>MAX($A$2:$A9519)+1</f>
        <v>8466</v>
      </c>
      <c r="C9520" t="str">
        <f t="shared" si="148"/>
        <v>Taftsville</v>
      </c>
      <c r="D9520">
        <v>405</v>
      </c>
      <c r="E9520" t="s">
        <v>2363</v>
      </c>
      <c r="F9520" s="3" t="s">
        <v>14031</v>
      </c>
      <c r="K9520" t="s">
        <v>13952</v>
      </c>
    </row>
    <row r="9521" spans="1:11" ht="15" customHeight="1" x14ac:dyDescent="0.2">
      <c r="A9521">
        <f>A9520</f>
        <v>8466</v>
      </c>
      <c r="C9521" t="str">
        <f t="shared" si="148"/>
        <v>Taftsville                         2490</v>
      </c>
      <c r="D9521">
        <v>405</v>
      </c>
      <c r="E9521" t="s">
        <v>2363</v>
      </c>
      <c r="F9521" s="3" t="s">
        <v>14032</v>
      </c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3" t="s">
        <v>4994</v>
      </c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3" t="s">
        <v>14033</v>
      </c>
      <c r="K9523" t="s">
        <v>13952</v>
      </c>
    </row>
    <row r="9524" spans="1:11" ht="15" customHeight="1" x14ac:dyDescent="0.2">
      <c r="A9524">
        <f>MAX($A$2:$A9523)+1</f>
        <v>8467</v>
      </c>
      <c r="C9524" t="str">
        <f t="shared" si="148"/>
        <v>N/A</v>
      </c>
      <c r="D9524">
        <v>277</v>
      </c>
      <c r="E9524" t="s">
        <v>137</v>
      </c>
      <c r="F9524" s="3" t="s">
        <v>1012</v>
      </c>
      <c r="K9524" t="s">
        <v>13952</v>
      </c>
    </row>
    <row r="9525" spans="1:11" ht="15" customHeight="1" x14ac:dyDescent="0.2">
      <c r="A9525">
        <f>MAX($A$2:$A9524)+1</f>
        <v>8468</v>
      </c>
      <c r="C9525" t="str">
        <f t="shared" si="148"/>
        <v>Sugar Creek</v>
      </c>
      <c r="D9525">
        <v>172</v>
      </c>
      <c r="E9525" t="s">
        <v>137</v>
      </c>
      <c r="F9525" s="3" t="s">
        <v>1337</v>
      </c>
      <c r="K9525" t="s">
        <v>13952</v>
      </c>
    </row>
    <row r="9526" spans="1:11" ht="15" customHeight="1" x14ac:dyDescent="0.2">
      <c r="A9526">
        <f>MAX($A$2:$A9525)+1</f>
        <v>8469</v>
      </c>
      <c r="C9526" t="str">
        <f t="shared" si="148"/>
        <v>Charleston, Vermont</v>
      </c>
      <c r="D9526">
        <v>10</v>
      </c>
      <c r="E9526" t="s">
        <v>2971</v>
      </c>
      <c r="F9526" s="3" t="s">
        <v>14034</v>
      </c>
      <c r="K9526" t="s">
        <v>13952</v>
      </c>
    </row>
    <row r="9527" spans="1:11" ht="15" customHeight="1" x14ac:dyDescent="0.2">
      <c r="A9527">
        <f>MAX($A$2:$A9526)+1</f>
        <v>8470</v>
      </c>
      <c r="C9527" t="str">
        <f t="shared" si="148"/>
        <v>Hydro</v>
      </c>
      <c r="D9527">
        <v>10</v>
      </c>
      <c r="E9527" t="s">
        <v>2971</v>
      </c>
      <c r="F9527" s="3" t="s">
        <v>14035</v>
      </c>
      <c r="K9527" t="s">
        <v>13952</v>
      </c>
    </row>
    <row r="9528" spans="1:11" ht="15" customHeight="1" x14ac:dyDescent="0.2">
      <c r="A9528">
        <f>MAX($A$2:$A9527)+1</f>
        <v>8471</v>
      </c>
      <c r="C9528" t="str">
        <f t="shared" si="148"/>
        <v>Internal Combustion</v>
      </c>
      <c r="D9528">
        <v>10</v>
      </c>
      <c r="E9528" t="s">
        <v>2971</v>
      </c>
      <c r="F9528" s="3" t="s">
        <v>13997</v>
      </c>
      <c r="K9528" t="s">
        <v>13952</v>
      </c>
    </row>
    <row r="9529" spans="1:11" ht="15" customHeight="1" x14ac:dyDescent="0.2">
      <c r="A9529">
        <f>MAX($A$2:$A9528)+1</f>
        <v>8472</v>
      </c>
      <c r="C9529" t="str">
        <f t="shared" si="148"/>
        <v>Unseg Nuclear Chgs</v>
      </c>
      <c r="D9529">
        <v>175</v>
      </c>
      <c r="E9529" t="s">
        <v>2392</v>
      </c>
      <c r="F9529" s="3" t="s">
        <v>14036</v>
      </c>
      <c r="K9529" t="s">
        <v>13952</v>
      </c>
    </row>
    <row r="9530" spans="1:11" ht="15" customHeight="1" x14ac:dyDescent="0.2">
      <c r="A9530">
        <f>MAX($A$2:$A9529)+1</f>
        <v>8473</v>
      </c>
      <c r="C9530" t="str">
        <f t="shared" si="148"/>
        <v>N/A</v>
      </c>
      <c r="D9530">
        <v>277</v>
      </c>
      <c r="E9530" t="s">
        <v>14037</v>
      </c>
      <c r="F9530" s="3" t="s">
        <v>1012</v>
      </c>
      <c r="K9530" t="s">
        <v>13952</v>
      </c>
    </row>
    <row r="9531" spans="1:11" ht="15" customHeight="1" x14ac:dyDescent="0.2">
      <c r="A9531">
        <f>MAX($A$2:$A9530)+1</f>
        <v>8474</v>
      </c>
      <c r="C9531" t="str">
        <f t="shared" si="148"/>
        <v>General</v>
      </c>
      <c r="D9531">
        <v>159</v>
      </c>
      <c r="E9531" t="s">
        <v>21</v>
      </c>
      <c r="F9531" s="3" t="s">
        <v>14000</v>
      </c>
      <c r="K9531" t="s">
        <v>13952</v>
      </c>
    </row>
    <row r="9532" spans="1:11" ht="15" customHeight="1" x14ac:dyDescent="0.2">
      <c r="A9532">
        <f>MAX($A$2:$A9531)+1</f>
        <v>8475</v>
      </c>
      <c r="C9532" t="str">
        <f t="shared" si="148"/>
        <v>Hudson Ave Gt 3,4 &amp;5</v>
      </c>
      <c r="D9532">
        <v>159</v>
      </c>
      <c r="E9532" t="s">
        <v>21</v>
      </c>
      <c r="F9532" s="3" t="s">
        <v>14038</v>
      </c>
      <c r="K9532" t="s">
        <v>13952</v>
      </c>
    </row>
    <row r="9533" spans="1:11" ht="15" customHeight="1" x14ac:dyDescent="0.2">
      <c r="A9533">
        <f>MAX($A$2:$A9532)+1</f>
        <v>8476</v>
      </c>
      <c r="C9533" t="str">
        <f t="shared" si="148"/>
        <v>Schiller</v>
      </c>
      <c r="D9533">
        <v>243</v>
      </c>
      <c r="E9533" t="s">
        <v>14039</v>
      </c>
      <c r="F9533" s="3" t="s">
        <v>1355</v>
      </c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3" t="s">
        <v>3358</v>
      </c>
      <c r="K9534" t="s">
        <v>13952</v>
      </c>
    </row>
    <row r="9535" spans="1:11" ht="15" customHeight="1" x14ac:dyDescent="0.2">
      <c r="A9535">
        <f>MAX($A$2:$A9534)+1</f>
        <v>8477</v>
      </c>
      <c r="C9535" t="str">
        <f t="shared" si="148"/>
        <v>Hydro Plants:</v>
      </c>
      <c r="D9535">
        <v>312</v>
      </c>
      <c r="E9535" t="s">
        <v>1608</v>
      </c>
      <c r="F9535" s="3" t="s">
        <v>14040</v>
      </c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3" t="s">
        <v>5050</v>
      </c>
      <c r="K9536" t="s">
        <v>13952</v>
      </c>
    </row>
    <row r="9537" spans="1:11" ht="15" customHeight="1" x14ac:dyDescent="0.2">
      <c r="A9537">
        <f>MAX($A$2:$A9536)+1</f>
        <v>8478</v>
      </c>
      <c r="C9537" t="str">
        <f t="shared" si="148"/>
        <v>Big Rock</v>
      </c>
      <c r="D9537">
        <v>163</v>
      </c>
      <c r="E9537" t="s">
        <v>274</v>
      </c>
      <c r="F9537" s="3" t="s">
        <v>2420</v>
      </c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3" t="s">
        <v>14041</v>
      </c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3" t="s">
        <v>14042</v>
      </c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3" t="s">
        <v>14043</v>
      </c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3" t="s">
        <v>14044</v>
      </c>
      <c r="K9541" t="s">
        <v>13952</v>
      </c>
    </row>
    <row r="9542" spans="1:11" ht="15" customHeight="1" x14ac:dyDescent="0.2">
      <c r="A9542">
        <f>MAX($A$2:$A9541)+1</f>
        <v>8479</v>
      </c>
      <c r="C9542" t="str">
        <f t="shared" si="149"/>
        <v>Yankee Solar #1</v>
      </c>
      <c r="D9542">
        <v>211</v>
      </c>
      <c r="E9542" t="s">
        <v>396</v>
      </c>
      <c r="F9542" s="3" t="s">
        <v>14045</v>
      </c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3" t="s">
        <v>14046</v>
      </c>
      <c r="K9543" t="s">
        <v>13952</v>
      </c>
    </row>
    <row r="9544" spans="1:11" ht="15" customHeight="1" x14ac:dyDescent="0.2">
      <c r="A9544">
        <f>MAX($A$2:$A9543)+1</f>
        <v>8480</v>
      </c>
      <c r="C9544" t="str">
        <f t="shared" si="149"/>
        <v>Blue Cross Blue Shield (Detroit)</v>
      </c>
      <c r="D9544">
        <v>184</v>
      </c>
      <c r="E9544" t="s">
        <v>2305</v>
      </c>
      <c r="F9544" s="3" t="s">
        <v>14047</v>
      </c>
      <c r="K9544" t="s">
        <v>13952</v>
      </c>
    </row>
    <row r="9545" spans="1:11" ht="15" customHeight="1" x14ac:dyDescent="0.2">
      <c r="A9545">
        <f>A9544</f>
        <v>8480</v>
      </c>
      <c r="C9545" t="str">
        <f t="shared" si="149"/>
        <v>Blue Cross Blue Shield Solar</v>
      </c>
      <c r="D9545">
        <v>184</v>
      </c>
      <c r="E9545" t="s">
        <v>2305</v>
      </c>
      <c r="F9545" s="3" t="s">
        <v>14048</v>
      </c>
      <c r="K9545" t="s">
        <v>13952</v>
      </c>
    </row>
    <row r="9546" spans="1:11" ht="15" customHeight="1" x14ac:dyDescent="0.2">
      <c r="A9546">
        <f>A9544</f>
        <v>8480</v>
      </c>
      <c r="C9546" t="str">
        <f t="shared" si="149"/>
        <v>Blue Cross Blue Shield Solar (Detroit)</v>
      </c>
      <c r="D9546">
        <v>184</v>
      </c>
      <c r="E9546" t="s">
        <v>2305</v>
      </c>
      <c r="F9546" s="3" t="s">
        <v>14049</v>
      </c>
      <c r="K9546" t="s">
        <v>13952</v>
      </c>
    </row>
    <row r="9547" spans="1:11" ht="15" customHeight="1" x14ac:dyDescent="0.2">
      <c r="A9547">
        <f>MAX($A$2:$A9546)+1</f>
        <v>8481</v>
      </c>
      <c r="C9547" t="str">
        <f t="shared" si="149"/>
        <v>Dayton (Ret.)</v>
      </c>
      <c r="D9547">
        <v>184</v>
      </c>
      <c r="E9547" t="s">
        <v>2305</v>
      </c>
      <c r="F9547" s="3" t="s">
        <v>2568</v>
      </c>
      <c r="K9547" t="s">
        <v>13952</v>
      </c>
    </row>
    <row r="9548" spans="1:11" ht="15" customHeight="1" x14ac:dyDescent="0.2">
      <c r="A9548">
        <f>MAX($A$2:$A9547)+1</f>
        <v>8482</v>
      </c>
      <c r="C9548" t="str">
        <f t="shared" si="149"/>
        <v>Deco Project #3-Hq (Detroit)</v>
      </c>
      <c r="D9548">
        <v>184</v>
      </c>
      <c r="E9548" t="s">
        <v>2305</v>
      </c>
      <c r="F9548" s="3" t="s">
        <v>14050</v>
      </c>
      <c r="K9548" t="s">
        <v>13952</v>
      </c>
    </row>
    <row r="9549" spans="1:11" ht="15" customHeight="1" x14ac:dyDescent="0.2">
      <c r="A9549">
        <f>A8446</f>
        <v>7474</v>
      </c>
      <c r="C9549" t="str">
        <f t="shared" si="149"/>
        <v>Dominos Farm</v>
      </c>
      <c r="D9549">
        <v>184</v>
      </c>
      <c r="E9549" t="s">
        <v>2305</v>
      </c>
      <c r="F9549" s="3" t="s">
        <v>14051</v>
      </c>
      <c r="K9549" t="s">
        <v>13952</v>
      </c>
    </row>
    <row r="9550" spans="1:11" ht="15" customHeight="1" x14ac:dyDescent="0.2">
      <c r="A9550">
        <f>A9548</f>
        <v>8482</v>
      </c>
      <c r="C9550" t="str">
        <f t="shared" si="149"/>
        <v>Dte Headquarters (Deco Project #3)</v>
      </c>
      <c r="D9550">
        <v>184</v>
      </c>
      <c r="E9550" t="s">
        <v>2305</v>
      </c>
      <c r="F9550" s="3" t="s">
        <v>14052</v>
      </c>
      <c r="K9550" t="s">
        <v>13952</v>
      </c>
    </row>
    <row r="9551" spans="1:11" ht="15" customHeight="1" x14ac:dyDescent="0.2">
      <c r="A9551">
        <f>MAX($A$2:$A9550)+1</f>
        <v>8483</v>
      </c>
      <c r="C9551" t="str">
        <f t="shared" si="149"/>
        <v>Ford Solar Array (Wayne)</v>
      </c>
      <c r="D9551">
        <v>184</v>
      </c>
      <c r="E9551" t="s">
        <v>2305</v>
      </c>
      <c r="F9551" s="1" t="s">
        <v>14053</v>
      </c>
      <c r="K9551" t="s">
        <v>13952</v>
      </c>
    </row>
    <row r="9552" spans="1:11" ht="15" customHeight="1" x14ac:dyDescent="0.2">
      <c r="A9552">
        <f>A8447</f>
        <v>7475</v>
      </c>
      <c r="C9552" t="str">
        <f t="shared" si="149"/>
        <v>Ford World Headquarters</v>
      </c>
      <c r="D9552">
        <v>184</v>
      </c>
      <c r="E9552" t="s">
        <v>2305</v>
      </c>
      <c r="F9552" s="3" t="s">
        <v>12554</v>
      </c>
      <c r="K9552" t="s">
        <v>13952</v>
      </c>
    </row>
    <row r="9553" spans="1:11" ht="15" customHeight="1" x14ac:dyDescent="0.2">
      <c r="A9553">
        <f>MAX($A$2:$A9552)+1</f>
        <v>8484</v>
      </c>
      <c r="C9553" t="str">
        <f t="shared" si="149"/>
        <v>General Motors Orion Assembly (Orion Twp)</v>
      </c>
      <c r="D9553">
        <v>184</v>
      </c>
      <c r="E9553" t="s">
        <v>2305</v>
      </c>
      <c r="F9553" s="3" t="s">
        <v>14054</v>
      </c>
      <c r="K9553" t="s">
        <v>13952</v>
      </c>
    </row>
    <row r="9554" spans="1:11" ht="15" customHeight="1" x14ac:dyDescent="0.2">
      <c r="A9554">
        <f>MAX($A$2:$A9553)+1</f>
        <v>8485</v>
      </c>
      <c r="C9554" t="str">
        <f t="shared" si="149"/>
        <v>General Motors Solar Array (Hamtramck)</v>
      </c>
      <c r="D9554">
        <v>184</v>
      </c>
      <c r="E9554" t="s">
        <v>2305</v>
      </c>
      <c r="F9554" s="3" t="s">
        <v>14055</v>
      </c>
      <c r="K9554" t="s">
        <v>13952</v>
      </c>
    </row>
    <row r="9555" spans="1:11" ht="15" customHeight="1" x14ac:dyDescent="0.2">
      <c r="A9555">
        <f>A9553</f>
        <v>8484</v>
      </c>
      <c r="C9555" t="str">
        <f t="shared" si="149"/>
        <v>Gm Orion Assembly (Orion Twp)</v>
      </c>
      <c r="D9555">
        <v>184</v>
      </c>
      <c r="E9555" t="s">
        <v>2305</v>
      </c>
      <c r="F9555" s="3" t="s">
        <v>14056</v>
      </c>
      <c r="K9555" t="s">
        <v>13952</v>
      </c>
    </row>
    <row r="9556" spans="1:11" ht="15" customHeight="1" x14ac:dyDescent="0.2">
      <c r="A9556">
        <f>A9554</f>
        <v>8485</v>
      </c>
      <c r="C9556" t="str">
        <f t="shared" si="149"/>
        <v>Gm Solar Array (Hamtramck)</v>
      </c>
      <c r="D9556">
        <v>184</v>
      </c>
      <c r="E9556" t="s">
        <v>2305</v>
      </c>
      <c r="F9556" s="3" t="s">
        <v>14057</v>
      </c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3" t="s">
        <v>2730</v>
      </c>
      <c r="K9557" t="s">
        <v>13952</v>
      </c>
    </row>
    <row r="9558" spans="1:11" ht="15" customHeight="1" x14ac:dyDescent="0.2">
      <c r="A9558">
        <f>MAX($A$2:$A9557)+1</f>
        <v>8486</v>
      </c>
      <c r="C9558" t="str">
        <f t="shared" si="149"/>
        <v>Hartland Schools (Hartland)</v>
      </c>
      <c r="D9558">
        <v>184</v>
      </c>
      <c r="E9558" t="s">
        <v>2305</v>
      </c>
      <c r="F9558" s="3" t="s">
        <v>14058</v>
      </c>
      <c r="K9558" t="s">
        <v>13952</v>
      </c>
    </row>
    <row r="9559" spans="1:11" ht="15" customHeight="1" x14ac:dyDescent="0.2">
      <c r="A9559">
        <f>MAX($A$2:$A9558)+1</f>
        <v>8487</v>
      </c>
      <c r="C9559" t="str">
        <f t="shared" si="149"/>
        <v>Hcmp (White Lake)</v>
      </c>
      <c r="D9559">
        <v>184</v>
      </c>
      <c r="E9559" t="s">
        <v>2305</v>
      </c>
      <c r="F9559" s="3" t="s">
        <v>14059</v>
      </c>
      <c r="K9559" t="s">
        <v>13952</v>
      </c>
    </row>
    <row r="9560" spans="1:11" ht="15" customHeight="1" x14ac:dyDescent="0.2">
      <c r="A9560">
        <f>A9559</f>
        <v>8487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3" t="s">
        <v>14060</v>
      </c>
      <c r="K9560" t="s">
        <v>13952</v>
      </c>
    </row>
    <row r="9561" spans="1:11" ht="15" customHeight="1" x14ac:dyDescent="0.2">
      <c r="A9561">
        <f>MAX($A$2:$A9560)+1</f>
        <v>8488</v>
      </c>
      <c r="C9561" t="str">
        <f t="shared" si="149"/>
        <v>Ihm The Mother House (Monroe)</v>
      </c>
      <c r="D9561">
        <v>184</v>
      </c>
      <c r="E9561" t="s">
        <v>2305</v>
      </c>
      <c r="F9561" s="3" t="s">
        <v>14061</v>
      </c>
      <c r="K9561" t="s">
        <v>13952</v>
      </c>
    </row>
    <row r="9562" spans="1:11" ht="15" customHeight="1" x14ac:dyDescent="0.2">
      <c r="A9562">
        <f>A9561</f>
        <v>8488</v>
      </c>
      <c r="C9562" t="str">
        <f t="shared" si="149"/>
        <v>Immaculate House Of Mary  (Monroe)</v>
      </c>
      <c r="D9562">
        <v>184</v>
      </c>
      <c r="E9562" t="s">
        <v>2305</v>
      </c>
      <c r="F9562" s="3" t="s">
        <v>14062</v>
      </c>
      <c r="K9562" t="s">
        <v>13952</v>
      </c>
    </row>
    <row r="9563" spans="1:11" ht="15" customHeight="1" x14ac:dyDescent="0.2">
      <c r="A9563">
        <f>MAX($A$2:$A9562)+1</f>
        <v>8489</v>
      </c>
      <c r="C9563" t="str">
        <f t="shared" si="149"/>
        <v>Internal Combustion</v>
      </c>
      <c r="D9563">
        <v>184</v>
      </c>
      <c r="E9563" t="s">
        <v>2305</v>
      </c>
      <c r="F9563" s="3" t="s">
        <v>13997</v>
      </c>
      <c r="K9563" t="s">
        <v>13952</v>
      </c>
    </row>
    <row r="9564" spans="1:11" ht="15" customHeight="1" x14ac:dyDescent="0.2">
      <c r="A9564">
        <f>MAX($A$2:$A9563)+1</f>
        <v>8490</v>
      </c>
      <c r="C9564" t="str">
        <f t="shared" si="149"/>
        <v>Leipprandt Orchards (Pigeon)</v>
      </c>
      <c r="D9564">
        <v>184</v>
      </c>
      <c r="E9564" t="s">
        <v>2305</v>
      </c>
      <c r="F9564" s="3" t="s">
        <v>14063</v>
      </c>
      <c r="K9564" t="s">
        <v>13952</v>
      </c>
    </row>
    <row r="9565" spans="1:11" ht="15" customHeight="1" x14ac:dyDescent="0.2">
      <c r="A9565">
        <f>MAX($A$2:$A9564)+1</f>
        <v>8491</v>
      </c>
      <c r="C9565" t="str">
        <f t="shared" si="149"/>
        <v>Mccc Solar Array (Monroe)</v>
      </c>
      <c r="D9565">
        <v>184</v>
      </c>
      <c r="E9565" t="s">
        <v>2305</v>
      </c>
      <c r="F9565" s="3" t="s">
        <v>14064</v>
      </c>
      <c r="K9565" t="s">
        <v>13952</v>
      </c>
    </row>
    <row r="9566" spans="1:11" ht="15" customHeight="1" x14ac:dyDescent="0.2">
      <c r="A9566">
        <f>MAX($A$2:$A9565)+1</f>
        <v>8492</v>
      </c>
      <c r="C9566" t="str">
        <f t="shared" si="149"/>
        <v>Mcphail (Wixom)</v>
      </c>
      <c r="D9566">
        <v>184</v>
      </c>
      <c r="E9566" t="s">
        <v>2305</v>
      </c>
      <c r="F9566" s="3" t="s">
        <v>14065</v>
      </c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3" t="s">
        <v>14066</v>
      </c>
      <c r="K9567" t="s">
        <v>13952</v>
      </c>
    </row>
    <row r="9568" spans="1:11" ht="15" customHeight="1" x14ac:dyDescent="0.2">
      <c r="A9568">
        <f>MAX($A$2:$A9567)+1</f>
        <v>8493</v>
      </c>
      <c r="C9568" t="str">
        <f t="shared" si="149"/>
        <v>Monroe County Community Solar (Monroe)</v>
      </c>
      <c r="D9568">
        <v>184</v>
      </c>
      <c r="E9568" t="s">
        <v>2305</v>
      </c>
      <c r="F9568" s="3" t="s">
        <v>14067</v>
      </c>
      <c r="K9568" t="s">
        <v>13952</v>
      </c>
    </row>
    <row r="9569" spans="1:11" ht="15" customHeight="1" x14ac:dyDescent="0.2">
      <c r="A9569">
        <f>MAX($A$2:$A9568)+1</f>
        <v>8494</v>
      </c>
      <c r="C9569" t="str">
        <f t="shared" si="149"/>
        <v>Peaking Units</v>
      </c>
      <c r="D9569">
        <v>184</v>
      </c>
      <c r="E9569" t="s">
        <v>2305</v>
      </c>
      <c r="F9569" s="3" t="s">
        <v>14068</v>
      </c>
      <c r="K9569" t="s">
        <v>13952</v>
      </c>
    </row>
    <row r="9570" spans="1:11" ht="15" customHeight="1" x14ac:dyDescent="0.2">
      <c r="A9570">
        <f>MAX($A$2:$A9569)+1</f>
        <v>8495</v>
      </c>
      <c r="C9570" t="str">
        <f t="shared" si="149"/>
        <v>Riopelle Farms (Harbor Beach)</v>
      </c>
      <c r="D9570">
        <v>184</v>
      </c>
      <c r="E9570" t="s">
        <v>2305</v>
      </c>
      <c r="F9570" s="3" t="s">
        <v>14069</v>
      </c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3" t="s">
        <v>14070</v>
      </c>
      <c r="K9571" t="s">
        <v>13952</v>
      </c>
    </row>
    <row r="9572" spans="1:11" ht="15" customHeight="1" x14ac:dyDescent="0.2">
      <c r="A9572">
        <f>MAX($A$2:$A9571)+1</f>
        <v>8496</v>
      </c>
      <c r="C9572" t="str">
        <f t="shared" si="149"/>
        <v>Scio Solar Aray (Scio Twp)</v>
      </c>
      <c r="D9572">
        <v>184</v>
      </c>
      <c r="E9572" t="s">
        <v>2305</v>
      </c>
      <c r="F9572" s="3" t="s">
        <v>14071</v>
      </c>
      <c r="K9572" t="s">
        <v>13952</v>
      </c>
    </row>
    <row r="9573" spans="1:11" ht="15" customHeight="1" x14ac:dyDescent="0.2">
      <c r="A9573">
        <f>A9572</f>
        <v>8496</v>
      </c>
      <c r="C9573" t="str">
        <f t="shared" si="149"/>
        <v>Scio Solar Array (Scio Twp)</v>
      </c>
      <c r="D9573">
        <v>184</v>
      </c>
      <c r="E9573" t="s">
        <v>2305</v>
      </c>
      <c r="F9573" s="3" t="s">
        <v>14072</v>
      </c>
      <c r="K9573" t="s">
        <v>13952</v>
      </c>
    </row>
    <row r="9574" spans="1:11" ht="15" customHeight="1" x14ac:dyDescent="0.2">
      <c r="A9574">
        <f>MAX($A$2:$A9573)+1</f>
        <v>8497</v>
      </c>
      <c r="C9574" t="str">
        <f t="shared" si="149"/>
        <v>Solar Array</v>
      </c>
      <c r="D9574">
        <v>184</v>
      </c>
      <c r="E9574" t="s">
        <v>2305</v>
      </c>
      <c r="F9574" s="3" t="s">
        <v>14073</v>
      </c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3" t="s">
        <v>14074</v>
      </c>
      <c r="K9575" t="s">
        <v>13952</v>
      </c>
    </row>
    <row r="9576" spans="1:11" ht="15" customHeight="1" x14ac:dyDescent="0.2">
      <c r="A9576">
        <f>MAX($A$2:$A9575)+1</f>
        <v>8498</v>
      </c>
      <c r="C9576" t="str">
        <f t="shared" si="149"/>
        <v>St. Clair Resa (Marysville)</v>
      </c>
      <c r="D9576">
        <v>184</v>
      </c>
      <c r="E9576" t="s">
        <v>2305</v>
      </c>
      <c r="F9576" s="3" t="s">
        <v>14075</v>
      </c>
      <c r="K9576" t="s">
        <v>13952</v>
      </c>
    </row>
    <row r="9577" spans="1:11" ht="15" customHeight="1" x14ac:dyDescent="0.2">
      <c r="A9577">
        <f>MAX($A$2:$A9576)+1</f>
        <v>8499</v>
      </c>
      <c r="C9577" t="str">
        <f t="shared" si="149"/>
        <v>Steam Heating Plant</v>
      </c>
      <c r="D9577">
        <v>184</v>
      </c>
      <c r="E9577" t="s">
        <v>2305</v>
      </c>
      <c r="F9577" s="3" t="s">
        <v>14076</v>
      </c>
      <c r="K9577" t="s">
        <v>13952</v>
      </c>
    </row>
    <row r="9578" spans="1:11" ht="15" customHeight="1" x14ac:dyDescent="0.2">
      <c r="A9578">
        <f>MAX($A$2:$A9577)+1</f>
        <v>8500</v>
      </c>
      <c r="C9578" t="str">
        <f t="shared" si="149"/>
        <v>Tdc Solar Array (Westland)</v>
      </c>
      <c r="D9578">
        <v>184</v>
      </c>
      <c r="E9578" t="s">
        <v>2305</v>
      </c>
      <c r="F9578" s="3" t="s">
        <v>14077</v>
      </c>
      <c r="K9578" t="s">
        <v>13952</v>
      </c>
    </row>
    <row r="9579" spans="1:11" ht="15" customHeight="1" x14ac:dyDescent="0.2">
      <c r="A9579">
        <f>MAX($A$2:$A9578)+1</f>
        <v>8501</v>
      </c>
      <c r="C9579" t="str">
        <f t="shared" si="149"/>
        <v>Thumb Electric Cooperative</v>
      </c>
      <c r="D9579">
        <v>184</v>
      </c>
      <c r="E9579" t="s">
        <v>2305</v>
      </c>
      <c r="F9579" s="3" t="s">
        <v>14078</v>
      </c>
      <c r="K9579" t="s">
        <v>13952</v>
      </c>
    </row>
    <row r="9580" spans="1:11" ht="15" customHeight="1" x14ac:dyDescent="0.2">
      <c r="A9580">
        <f>A9578</f>
        <v>8500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3" t="s">
        <v>14079</v>
      </c>
      <c r="K9580" t="s">
        <v>13952</v>
      </c>
    </row>
    <row r="9581" spans="1:11" ht="15" customHeight="1" x14ac:dyDescent="0.2">
      <c r="A9581">
        <f>A9578</f>
        <v>8500</v>
      </c>
      <c r="C9581" t="str">
        <f t="shared" si="149"/>
        <v>U Of M - Ist (Ann Arbor)</v>
      </c>
      <c r="D9581">
        <v>184</v>
      </c>
      <c r="E9581" t="s">
        <v>2305</v>
      </c>
      <c r="F9581" s="3" t="s">
        <v>14080</v>
      </c>
      <c r="K9581" t="s">
        <v>13952</v>
      </c>
    </row>
    <row r="9582" spans="1:11" ht="15" customHeight="1" x14ac:dyDescent="0.2">
      <c r="A9582">
        <f>MAX($A$2:$A9581)+1</f>
        <v>8502</v>
      </c>
      <c r="C9582" t="str">
        <f t="shared" si="149"/>
        <v>U Of M - Ncrc (Ann Arbor)</v>
      </c>
      <c r="D9582">
        <v>184</v>
      </c>
      <c r="E9582" t="s">
        <v>2305</v>
      </c>
      <c r="F9582" s="3" t="s">
        <v>14081</v>
      </c>
      <c r="K9582" t="s">
        <v>13952</v>
      </c>
    </row>
    <row r="9583" spans="1:11" ht="15" customHeight="1" x14ac:dyDescent="0.2">
      <c r="A9583">
        <f>MAX($A$2:$A9582)+1</f>
        <v>8503</v>
      </c>
      <c r="C9583" t="str">
        <f t="shared" si="149"/>
        <v>University Of Michigan - Institute Of Science</v>
      </c>
      <c r="D9583">
        <v>184</v>
      </c>
      <c r="E9583" t="s">
        <v>2305</v>
      </c>
      <c r="F9583" s="3" t="s">
        <v>14082</v>
      </c>
      <c r="K9583" t="s">
        <v>13952</v>
      </c>
    </row>
    <row r="9584" spans="1:11" ht="15" customHeight="1" x14ac:dyDescent="0.2">
      <c r="A9584">
        <f>MAX($A$2:$A9583)+1</f>
        <v>8504</v>
      </c>
      <c r="C9584" t="str">
        <f t="shared" si="149"/>
        <v>University Of Michigan - North Capus Center</v>
      </c>
      <c r="D9584">
        <v>184</v>
      </c>
      <c r="E9584" t="s">
        <v>2305</v>
      </c>
      <c r="F9584" s="3" t="s">
        <v>14083</v>
      </c>
      <c r="K9584" t="s">
        <v>13952</v>
      </c>
    </row>
    <row r="9585" spans="1:11" ht="15" customHeight="1" x14ac:dyDescent="0.2">
      <c r="A9585">
        <f>MAX($A$2:$A9584)+1</f>
        <v>8505</v>
      </c>
      <c r="C9585" t="str">
        <f t="shared" si="149"/>
        <v>Warren Consolidated Schools (Sterling Heights)</v>
      </c>
      <c r="D9585">
        <v>184</v>
      </c>
      <c r="E9585" t="s">
        <v>2305</v>
      </c>
      <c r="F9585" s="3" t="s">
        <v>14084</v>
      </c>
      <c r="K9585" t="s">
        <v>13952</v>
      </c>
    </row>
    <row r="9586" spans="1:11" ht="15" customHeight="1" x14ac:dyDescent="0.2">
      <c r="A9586">
        <f>MAX($A$2:$A9585)+1</f>
        <v>8506</v>
      </c>
      <c r="C9586" t="str">
        <f t="shared" si="149"/>
        <v>Warren Service Center (Solar)</v>
      </c>
      <c r="D9586">
        <v>184</v>
      </c>
      <c r="E9586" t="s">
        <v>2305</v>
      </c>
      <c r="F9586" s="3" t="s">
        <v>14085</v>
      </c>
      <c r="K9586" t="s">
        <v>13952</v>
      </c>
    </row>
    <row r="9587" spans="1:11" ht="15" customHeight="1" x14ac:dyDescent="0.2">
      <c r="A9587">
        <f>A9585</f>
        <v>8505</v>
      </c>
      <c r="C9587" t="str">
        <f t="shared" si="149"/>
        <v>Wcs Solar Array (Sterling Hts.)</v>
      </c>
      <c r="D9587">
        <v>184</v>
      </c>
      <c r="E9587" t="s">
        <v>2305</v>
      </c>
      <c r="F9587" s="3" t="s">
        <v>14086</v>
      </c>
      <c r="K9587" t="s">
        <v>13952</v>
      </c>
    </row>
    <row r="9588" spans="1:11" ht="15" customHeight="1" x14ac:dyDescent="0.2">
      <c r="A9588">
        <f>MAX($A$2:$A9587)+1</f>
        <v>8507</v>
      </c>
      <c r="C9588" t="str">
        <f t="shared" si="149"/>
        <v>Wil-Le Farms (Bad Axe)</v>
      </c>
      <c r="D9588">
        <v>184</v>
      </c>
      <c r="E9588" t="s">
        <v>2305</v>
      </c>
      <c r="F9588" s="3" t="s">
        <v>14087</v>
      </c>
      <c r="K9588" t="s">
        <v>13952</v>
      </c>
    </row>
    <row r="9589" spans="1:11" ht="15" customHeight="1" x14ac:dyDescent="0.2">
      <c r="A9589">
        <f>MAX($A$2:$A9588)+1</f>
        <v>8508</v>
      </c>
      <c r="C9589" t="str">
        <f t="shared" si="149"/>
        <v>Wind</v>
      </c>
      <c r="D9589">
        <v>184</v>
      </c>
      <c r="E9589" t="s">
        <v>2305</v>
      </c>
      <c r="F9589" s="3" t="s">
        <v>14088</v>
      </c>
      <c r="K9589" t="s">
        <v>13952</v>
      </c>
    </row>
    <row r="9590" spans="1:11" ht="15" customHeight="1" x14ac:dyDescent="0.2">
      <c r="A9590">
        <f>MAX($A$2:$A9589)+1</f>
        <v>8509</v>
      </c>
      <c r="C9590" t="str">
        <f t="shared" si="149"/>
        <v>Wind - Solar</v>
      </c>
      <c r="D9590">
        <v>184</v>
      </c>
      <c r="E9590" t="s">
        <v>2305</v>
      </c>
      <c r="F9590" s="3" t="s">
        <v>14089</v>
      </c>
      <c r="K9590" t="s">
        <v>13952</v>
      </c>
    </row>
    <row r="9591" spans="1:11" ht="15" customHeight="1" x14ac:dyDescent="0.2">
      <c r="A9591">
        <f>MAX($A$2:$A9590)+1</f>
        <v>8510</v>
      </c>
      <c r="C9591" t="str">
        <f t="shared" si="149"/>
        <v>Bryson - Project 2601</v>
      </c>
      <c r="D9591">
        <v>170</v>
      </c>
      <c r="E9591" t="s">
        <v>65</v>
      </c>
      <c r="F9591" s="3" t="s">
        <v>14090</v>
      </c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3" t="s">
        <v>242</v>
      </c>
      <c r="K9592" t="s">
        <v>13952</v>
      </c>
    </row>
    <row r="9593" spans="1:11" ht="15" customHeight="1" x14ac:dyDescent="0.2">
      <c r="A9593">
        <f>MAX($A$2:$A9592)+1</f>
        <v>8511</v>
      </c>
      <c r="C9593" t="str">
        <f t="shared" si="149"/>
        <v>Dillsboro - Project 2602</v>
      </c>
      <c r="D9593">
        <v>170</v>
      </c>
      <c r="E9593" t="s">
        <v>65</v>
      </c>
      <c r="F9593" s="3" t="s">
        <v>14091</v>
      </c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3" t="s">
        <v>14092</v>
      </c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3" t="s">
        <v>14093</v>
      </c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3" t="s">
        <v>14094</v>
      </c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3" t="s">
        <v>14095</v>
      </c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3" t="s">
        <v>14096</v>
      </c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3" t="s">
        <v>4705</v>
      </c>
      <c r="K9599" t="s">
        <v>13952</v>
      </c>
    </row>
    <row r="9600" spans="1:11" ht="15" customHeight="1" x14ac:dyDescent="0.2">
      <c r="A9600">
        <f>MAX($A$2:$A9599)+1</f>
        <v>8512</v>
      </c>
      <c r="C9600" t="str">
        <f t="shared" si="149"/>
        <v>Internal Combustion</v>
      </c>
      <c r="D9600">
        <v>14</v>
      </c>
      <c r="E9600" t="s">
        <v>2605</v>
      </c>
      <c r="F9600" s="3" t="s">
        <v>13997</v>
      </c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3" t="s">
        <v>4230</v>
      </c>
      <c r="K9601" t="s">
        <v>13952</v>
      </c>
    </row>
    <row r="9602" spans="1:11" ht="15" customHeight="1" x14ac:dyDescent="0.2">
      <c r="A9602">
        <f>MAX($A$2:$A9601)+1</f>
        <v>8513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3" t="s">
        <v>14097</v>
      </c>
      <c r="K9602" t="s">
        <v>13952</v>
      </c>
    </row>
    <row r="9603" spans="1:11" ht="15" customHeight="1" x14ac:dyDescent="0.2">
      <c r="A9603">
        <f>MAX($A$2:$A9602)+1</f>
        <v>8514</v>
      </c>
      <c r="C9603" t="str">
        <f t="shared" si="150"/>
        <v>Newman Pv System</v>
      </c>
      <c r="D9603">
        <v>186</v>
      </c>
      <c r="E9603" t="s">
        <v>403</v>
      </c>
      <c r="F9603" s="3" t="s">
        <v>14098</v>
      </c>
      <c r="K9603" t="s">
        <v>13952</v>
      </c>
    </row>
    <row r="9604" spans="1:11" ht="15" customHeight="1" x14ac:dyDescent="0.2">
      <c r="A9604">
        <f>MAX($A$2:$A9603)+1</f>
        <v>8515</v>
      </c>
      <c r="C9604" t="str">
        <f t="shared" si="150"/>
        <v>Rio Grande Pv System</v>
      </c>
      <c r="D9604">
        <v>186</v>
      </c>
      <c r="E9604" t="s">
        <v>403</v>
      </c>
      <c r="F9604" s="3" t="s">
        <v>14099</v>
      </c>
      <c r="K9604" t="s">
        <v>13952</v>
      </c>
    </row>
    <row r="9605" spans="1:11" ht="15" customHeight="1" x14ac:dyDescent="0.2">
      <c r="A9605">
        <f>MAX($A$2:$A9604)+1</f>
        <v>8516</v>
      </c>
      <c r="C9605" t="str">
        <f t="shared" si="150"/>
        <v>Solar Plants</v>
      </c>
      <c r="D9605">
        <v>186</v>
      </c>
      <c r="E9605" t="s">
        <v>403</v>
      </c>
      <c r="F9605" s="3" t="s">
        <v>13990</v>
      </c>
      <c r="K9605" t="s">
        <v>13952</v>
      </c>
    </row>
    <row r="9606" spans="1:11" ht="15" customHeight="1" x14ac:dyDescent="0.2">
      <c r="A9606">
        <f>MAX($A$2:$A9605)+1</f>
        <v>8517</v>
      </c>
      <c r="C9606" t="str">
        <f t="shared" si="150"/>
        <v>Stanton Pv System</v>
      </c>
      <c r="D9606">
        <v>186</v>
      </c>
      <c r="E9606" t="s">
        <v>403</v>
      </c>
      <c r="F9606" s="3" t="s">
        <v>14100</v>
      </c>
      <c r="K9606" t="s">
        <v>13952</v>
      </c>
    </row>
    <row r="9607" spans="1:11" ht="15" customHeight="1" x14ac:dyDescent="0.2">
      <c r="A9607">
        <f>MAX($A$2:$A9606)+1</f>
        <v>8518</v>
      </c>
      <c r="C9607" t="str">
        <f t="shared" si="150"/>
        <v>Total Solar</v>
      </c>
      <c r="D9607">
        <v>186</v>
      </c>
      <c r="E9607" t="s">
        <v>403</v>
      </c>
      <c r="F9607" s="3" t="s">
        <v>14101</v>
      </c>
      <c r="K9607" t="s">
        <v>13952</v>
      </c>
    </row>
    <row r="9608" spans="1:11" ht="15" customHeight="1" x14ac:dyDescent="0.2">
      <c r="A9608">
        <f>MAX($A$2:$A9607)+1</f>
        <v>8519</v>
      </c>
      <c r="C9608" t="str">
        <f t="shared" si="150"/>
        <v>Van Horn Pv System</v>
      </c>
      <c r="D9608">
        <v>186</v>
      </c>
      <c r="E9608" t="s">
        <v>403</v>
      </c>
      <c r="F9608" s="3" t="s">
        <v>14102</v>
      </c>
      <c r="K9608" t="s">
        <v>13952</v>
      </c>
    </row>
    <row r="9609" spans="1:11" ht="15" customHeight="1" x14ac:dyDescent="0.2">
      <c r="A9609">
        <f>MAX($A$2:$A9608)+1</f>
        <v>8520</v>
      </c>
      <c r="C9609" t="str">
        <f t="shared" si="150"/>
        <v>Wrangler Cpv System</v>
      </c>
      <c r="D9609">
        <v>186</v>
      </c>
      <c r="E9609" t="s">
        <v>403</v>
      </c>
      <c r="F9609" s="3" t="s">
        <v>14103</v>
      </c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3" t="s">
        <v>3361</v>
      </c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3" t="s">
        <v>2374</v>
      </c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3" t="s">
        <v>284</v>
      </c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3" t="s">
        <v>2219</v>
      </c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3" t="s">
        <v>1210</v>
      </c>
      <c r="K9614" t="s">
        <v>13952</v>
      </c>
    </row>
    <row r="9615" spans="1:11" ht="15" customHeight="1" x14ac:dyDescent="0.2">
      <c r="A9615">
        <f>MAX($A$2:$A9614)+1</f>
        <v>8521</v>
      </c>
      <c r="C9615" t="str">
        <f t="shared" si="150"/>
        <v>Sanford</v>
      </c>
      <c r="D9615">
        <v>247</v>
      </c>
      <c r="E9615" t="s">
        <v>283</v>
      </c>
      <c r="F9615" s="3" t="s">
        <v>1264</v>
      </c>
      <c r="K9615" t="s">
        <v>13952</v>
      </c>
    </row>
    <row r="9616" spans="1:11" ht="15" customHeight="1" x14ac:dyDescent="0.2">
      <c r="A9616">
        <f>MAX($A$2:$A9615)+1</f>
        <v>8522</v>
      </c>
      <c r="C9616" t="str">
        <f t="shared" si="150"/>
        <v>(A) Licensed Project Number 2354.</v>
      </c>
      <c r="D9616">
        <v>295</v>
      </c>
      <c r="E9616" t="s">
        <v>227</v>
      </c>
      <c r="F9616" s="3" t="s">
        <v>14104</v>
      </c>
      <c r="K9616" t="s">
        <v>13952</v>
      </c>
    </row>
    <row r="9617" spans="1:11" ht="15" customHeight="1" x14ac:dyDescent="0.2">
      <c r="A9617">
        <f>MAX($A$2:$A9616)+1</f>
        <v>8523</v>
      </c>
      <c r="C9617" t="str">
        <f t="shared" si="150"/>
        <v>(B) Leased From James White Estate.</v>
      </c>
      <c r="D9617">
        <v>295</v>
      </c>
      <c r="E9617" t="s">
        <v>227</v>
      </c>
      <c r="F9617" s="3" t="s">
        <v>14105</v>
      </c>
      <c r="K9617" t="s">
        <v>13952</v>
      </c>
    </row>
    <row r="9618" spans="1:11" ht="15" customHeight="1" x14ac:dyDescent="0.2">
      <c r="A9618">
        <f>MAX($A$2:$A9617)+1</f>
        <v>8524</v>
      </c>
      <c r="C9618" t="str">
        <f t="shared" si="150"/>
        <v>(B) Licensed Project Number 1218.</v>
      </c>
      <c r="D9618">
        <v>295</v>
      </c>
      <c r="E9618" t="s">
        <v>227</v>
      </c>
      <c r="F9618" s="3" t="s">
        <v>14106</v>
      </c>
      <c r="K9618" t="s">
        <v>13952</v>
      </c>
    </row>
    <row r="9619" spans="1:11" ht="15" customHeight="1" x14ac:dyDescent="0.2">
      <c r="A9619">
        <f>MAX($A$2:$A9618)+1</f>
        <v>8525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3" t="s">
        <v>14107</v>
      </c>
      <c r="K9619" t="s">
        <v>13952</v>
      </c>
    </row>
    <row r="9620" spans="1:11" ht="15" customHeight="1" x14ac:dyDescent="0.2">
      <c r="A9620">
        <f>MAX($A$2:$A9619)+1</f>
        <v>8526</v>
      </c>
      <c r="C9620" t="str">
        <f t="shared" si="150"/>
        <v>(C) Licensed Project Number 1218.</v>
      </c>
      <c r="D9620">
        <v>295</v>
      </c>
      <c r="E9620" t="s">
        <v>227</v>
      </c>
      <c r="F9620" s="3" t="s">
        <v>14108</v>
      </c>
      <c r="K9620" t="s">
        <v>13952</v>
      </c>
    </row>
    <row r="9621" spans="1:11" ht="15" customHeight="1" x14ac:dyDescent="0.2">
      <c r="A9621">
        <f>MAX($A$2:$A9620)+1</f>
        <v>8527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3" t="s">
        <v>14109</v>
      </c>
      <c r="K9621" t="s">
        <v>13952</v>
      </c>
    </row>
    <row r="9622" spans="1:11" ht="15" customHeight="1" x14ac:dyDescent="0.2">
      <c r="A9622">
        <f>MAX($A$2:$A9621)+1</f>
        <v>8528</v>
      </c>
      <c r="C9622" t="str">
        <f t="shared" si="150"/>
        <v>(D) Licensed Project Number 2341.</v>
      </c>
      <c r="D9622">
        <v>295</v>
      </c>
      <c r="E9622" t="s">
        <v>227</v>
      </c>
      <c r="F9622" s="3" t="s">
        <v>14110</v>
      </c>
      <c r="K9622" t="s">
        <v>13952</v>
      </c>
    </row>
    <row r="9623" spans="1:11" ht="15" customHeight="1" x14ac:dyDescent="0.2">
      <c r="A9623">
        <f>MAX($A$2:$A9622)+1</f>
        <v>8529</v>
      </c>
      <c r="C9623" t="str">
        <f t="shared" si="150"/>
        <v>(E) Licensed Project Number 2341.</v>
      </c>
      <c r="D9623">
        <v>295</v>
      </c>
      <c r="E9623" t="s">
        <v>227</v>
      </c>
      <c r="F9623" s="3" t="s">
        <v>14111</v>
      </c>
      <c r="K9623" t="s">
        <v>13952</v>
      </c>
    </row>
    <row r="9624" spans="1:11" ht="15" customHeight="1" x14ac:dyDescent="0.2">
      <c r="A9624">
        <f>MAX($A$2:$A9623)+1</f>
        <v>8530</v>
      </c>
      <c r="C9624" t="str">
        <f t="shared" si="150"/>
        <v>(E) Licensed Project Number 2350.</v>
      </c>
      <c r="D9624">
        <v>295</v>
      </c>
      <c r="E9624" t="s">
        <v>227</v>
      </c>
      <c r="F9624" s="3" t="s">
        <v>14112</v>
      </c>
      <c r="K9624" t="s">
        <v>13952</v>
      </c>
    </row>
    <row r="9625" spans="1:11" ht="15" customHeight="1" x14ac:dyDescent="0.2">
      <c r="A9625">
        <f>MAX($A$2:$A9624)+1</f>
        <v>8531</v>
      </c>
      <c r="C9625" t="str">
        <f t="shared" si="150"/>
        <v>(F) Licensed Project Number 2350.</v>
      </c>
      <c r="D9625">
        <v>295</v>
      </c>
      <c r="E9625" t="s">
        <v>227</v>
      </c>
      <c r="F9625" s="3" t="s">
        <v>14113</v>
      </c>
      <c r="K9625" t="s">
        <v>13952</v>
      </c>
    </row>
    <row r="9626" spans="1:11" ht="15" customHeight="1" x14ac:dyDescent="0.2">
      <c r="A9626">
        <f>A9141</f>
        <v>8148</v>
      </c>
      <c r="C9626" t="str">
        <f t="shared" si="150"/>
        <v>Barnett Shoals (B)</v>
      </c>
      <c r="D9626">
        <v>295</v>
      </c>
      <c r="E9626" t="s">
        <v>227</v>
      </c>
      <c r="F9626" s="3" t="s">
        <v>14114</v>
      </c>
      <c r="K9626" t="s">
        <v>13952</v>
      </c>
    </row>
    <row r="9627" spans="1:11" ht="15" customHeight="1" x14ac:dyDescent="0.2">
      <c r="A9627">
        <f>MAX($A$2:$A9626)+1</f>
        <v>8532</v>
      </c>
      <c r="C9627" t="str">
        <f t="shared" si="150"/>
        <v>Dalton</v>
      </c>
      <c r="D9627">
        <v>295</v>
      </c>
      <c r="E9627" t="s">
        <v>227</v>
      </c>
      <c r="F9627" s="3" t="s">
        <v>14115</v>
      </c>
      <c r="K9627" t="s">
        <v>13952</v>
      </c>
    </row>
    <row r="9628" spans="1:11" ht="15" customHeight="1" x14ac:dyDescent="0.2">
      <c r="A9628">
        <f>MAX($A$2:$A9627)+1</f>
        <v>8533</v>
      </c>
      <c r="C9628" t="str">
        <f t="shared" si="150"/>
        <v>Estatoah</v>
      </c>
      <c r="D9628">
        <v>295</v>
      </c>
      <c r="E9628" t="s">
        <v>227</v>
      </c>
      <c r="F9628" s="3" t="s">
        <v>14116</v>
      </c>
      <c r="K9628" t="s">
        <v>13952</v>
      </c>
    </row>
    <row r="9629" spans="1:11" ht="15" customHeight="1" x14ac:dyDescent="0.2">
      <c r="A9629">
        <f>A9628</f>
        <v>8533</v>
      </c>
      <c r="C9629" t="str">
        <f t="shared" si="150"/>
        <v>Estatoah  (C)</v>
      </c>
      <c r="D9629">
        <v>295</v>
      </c>
      <c r="E9629" t="s">
        <v>227</v>
      </c>
      <c r="F9629" s="3" t="s">
        <v>14117</v>
      </c>
      <c r="K9629" t="s">
        <v>13952</v>
      </c>
    </row>
    <row r="9630" spans="1:11" ht="15" customHeight="1" x14ac:dyDescent="0.2">
      <c r="A9630">
        <f>A9628</f>
        <v>8533</v>
      </c>
      <c r="C9630" t="str">
        <f t="shared" si="150"/>
        <v>Estatoah  (D)</v>
      </c>
      <c r="D9630">
        <v>295</v>
      </c>
      <c r="E9630" t="s">
        <v>227</v>
      </c>
      <c r="F9630" s="3" t="s">
        <v>14118</v>
      </c>
      <c r="K9630" t="s">
        <v>13952</v>
      </c>
    </row>
    <row r="9631" spans="1:11" ht="15" customHeight="1" x14ac:dyDescent="0.2">
      <c r="A9631">
        <f>MAX($A$2:$A9630)+1</f>
        <v>8534</v>
      </c>
      <c r="C9631" t="str">
        <f t="shared" si="150"/>
        <v>Fort Benning</v>
      </c>
      <c r="D9631">
        <v>295</v>
      </c>
      <c r="E9631" t="s">
        <v>227</v>
      </c>
      <c r="F9631" s="3" t="s">
        <v>14119</v>
      </c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3" t="s">
        <v>14120</v>
      </c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3" t="s">
        <v>14121</v>
      </c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3" t="s">
        <v>14122</v>
      </c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3" t="s">
        <v>1197</v>
      </c>
      <c r="K9635" t="s">
        <v>13952</v>
      </c>
    </row>
    <row r="9636" spans="1:11" ht="15" customHeight="1" x14ac:dyDescent="0.2">
      <c r="A9636">
        <f>MAX($A$2:$A9635)+1</f>
        <v>8535</v>
      </c>
      <c r="C9636" t="str">
        <f t="shared" si="150"/>
        <v>Riverview (E)</v>
      </c>
      <c r="D9636">
        <v>295</v>
      </c>
      <c r="E9636" t="s">
        <v>227</v>
      </c>
      <c r="F9636" s="3" t="s">
        <v>14123</v>
      </c>
      <c r="K9636" t="s">
        <v>13952</v>
      </c>
    </row>
    <row r="9637" spans="1:11" ht="15" customHeight="1" x14ac:dyDescent="0.2">
      <c r="A9637">
        <f>A9636</f>
        <v>8535</v>
      </c>
      <c r="C9637" t="str">
        <f t="shared" si="150"/>
        <v>Riverview (F)</v>
      </c>
      <c r="D9637">
        <v>295</v>
      </c>
      <c r="E9637" t="s">
        <v>227</v>
      </c>
      <c r="F9637" s="3" t="s">
        <v>14124</v>
      </c>
      <c r="K9637" t="s">
        <v>13952</v>
      </c>
    </row>
    <row r="9638" spans="1:11" ht="15" customHeight="1" x14ac:dyDescent="0.2">
      <c r="A9638">
        <f>MAX($A$2:$A9637)+1</f>
        <v>8536</v>
      </c>
      <c r="C9638" t="str">
        <f t="shared" si="150"/>
        <v>Ranger</v>
      </c>
      <c r="D9638">
        <v>273</v>
      </c>
      <c r="E9638" t="s">
        <v>80</v>
      </c>
      <c r="F9638" s="3" t="s">
        <v>14125</v>
      </c>
      <c r="K9638" t="s">
        <v>13952</v>
      </c>
    </row>
    <row r="9639" spans="1:11" ht="15" customHeight="1" x14ac:dyDescent="0.2">
      <c r="A9639">
        <f>MAX($A$2:$A9638)+1</f>
        <v>8537</v>
      </c>
      <c r="C9639" t="str">
        <f t="shared" si="150"/>
        <v>Reese</v>
      </c>
      <c r="D9639">
        <v>273</v>
      </c>
      <c r="E9639" t="s">
        <v>80</v>
      </c>
      <c r="F9639" s="3" t="s">
        <v>14126</v>
      </c>
      <c r="K9639" t="s">
        <v>13952</v>
      </c>
    </row>
    <row r="9640" spans="1:11" ht="15" customHeight="1" x14ac:dyDescent="0.2">
      <c r="A9640">
        <f>MAX($A$2:$A9639)+1</f>
        <v>8538</v>
      </c>
      <c r="C9640" t="str">
        <f t="shared" si="150"/>
        <v>( A ) License # 2090</v>
      </c>
      <c r="D9640">
        <v>313</v>
      </c>
      <c r="E9640" t="s">
        <v>2361</v>
      </c>
      <c r="F9640" s="3" t="s">
        <v>14127</v>
      </c>
      <c r="K9640" t="s">
        <v>13952</v>
      </c>
    </row>
    <row r="9641" spans="1:11" ht="15" customHeight="1" x14ac:dyDescent="0.2">
      <c r="A9641">
        <f>MAX($A$2:$A9640)+1</f>
        <v>8539</v>
      </c>
      <c r="C9641" t="str">
        <f t="shared" si="150"/>
        <v>( B ) License # 2531</v>
      </c>
      <c r="D9641">
        <v>313</v>
      </c>
      <c r="E9641" t="s">
        <v>2361</v>
      </c>
      <c r="F9641" s="3" t="s">
        <v>14128</v>
      </c>
      <c r="K9641" t="s">
        <v>13952</v>
      </c>
    </row>
    <row r="9642" spans="1:11" ht="15" customHeight="1" x14ac:dyDescent="0.2">
      <c r="A9642">
        <f>MAX($A$2:$A9641)+1</f>
        <v>8540</v>
      </c>
      <c r="C9642" t="str">
        <f t="shared" si="150"/>
        <v>( C ) License # 2674</v>
      </c>
      <c r="D9642">
        <v>313</v>
      </c>
      <c r="E9642" t="s">
        <v>2361</v>
      </c>
      <c r="F9642" s="3" t="s">
        <v>14129</v>
      </c>
      <c r="K9642" t="s">
        <v>13952</v>
      </c>
    </row>
    <row r="9643" spans="1:11" ht="15" customHeight="1" x14ac:dyDescent="0.2">
      <c r="A9643">
        <f>MAX($A$2:$A9642)+1</f>
        <v>8541</v>
      </c>
      <c r="C9643" t="str">
        <f t="shared" si="150"/>
        <v>( D ) License # 2879</v>
      </c>
      <c r="D9643">
        <v>313</v>
      </c>
      <c r="E9643" t="s">
        <v>2361</v>
      </c>
      <c r="F9643" s="3" t="s">
        <v>14130</v>
      </c>
      <c r="K9643" t="s">
        <v>13952</v>
      </c>
    </row>
    <row r="9644" spans="1:11" ht="15" customHeight="1" x14ac:dyDescent="0.2">
      <c r="A9644">
        <f>MAX($A$2:$A9643)+1</f>
        <v>8542</v>
      </c>
      <c r="C9644" t="str">
        <f t="shared" si="150"/>
        <v>* Generation Is Recorded As Company Use</v>
      </c>
      <c r="D9644">
        <v>313</v>
      </c>
      <c r="E9644" t="s">
        <v>2361</v>
      </c>
      <c r="F9644" s="3" t="s">
        <v>14131</v>
      </c>
      <c r="K9644" t="s">
        <v>13952</v>
      </c>
    </row>
    <row r="9645" spans="1:11" ht="15" customHeight="1" x14ac:dyDescent="0.2">
      <c r="A9645">
        <f>A9490</f>
        <v>8458</v>
      </c>
      <c r="C9645" t="str">
        <f t="shared" si="150"/>
        <v>Arnold Falls #219</v>
      </c>
      <c r="D9645">
        <v>313</v>
      </c>
      <c r="E9645" t="s">
        <v>2361</v>
      </c>
      <c r="F9645" s="3" t="s">
        <v>14132</v>
      </c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3" t="s">
        <v>14133</v>
      </c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3" t="s">
        <v>14134</v>
      </c>
      <c r="K9647" t="s">
        <v>13952</v>
      </c>
    </row>
    <row r="9648" spans="1:11" ht="15" customHeight="1" x14ac:dyDescent="0.2">
      <c r="A9648">
        <f>A9496</f>
        <v>8459</v>
      </c>
      <c r="C9648" t="str">
        <f t="shared" si="150"/>
        <v>Center Rutland #206</v>
      </c>
      <c r="D9648">
        <v>313</v>
      </c>
      <c r="E9648" t="s">
        <v>2361</v>
      </c>
      <c r="F9648" s="3" t="s">
        <v>14135</v>
      </c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3" t="s">
        <v>14136</v>
      </c>
      <c r="K9649" t="s">
        <v>13952</v>
      </c>
    </row>
    <row r="9650" spans="1:11" ht="15" customHeight="1" x14ac:dyDescent="0.2">
      <c r="A9650">
        <f>MAX($A$2:$A9649)+1</f>
        <v>8543</v>
      </c>
      <c r="C9650" t="str">
        <f t="shared" si="150"/>
        <v>Csj Solar #107*</v>
      </c>
      <c r="D9650">
        <v>313</v>
      </c>
      <c r="E9650" t="s">
        <v>2361</v>
      </c>
      <c r="F9650" s="3" t="s">
        <v>14137</v>
      </c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3" t="s">
        <v>14138</v>
      </c>
      <c r="K9651" t="s">
        <v>13952</v>
      </c>
    </row>
    <row r="9652" spans="1:11" ht="15" customHeight="1" x14ac:dyDescent="0.2">
      <c r="A9652">
        <f>MAX($A$2:$A9651)+1</f>
        <v>8544</v>
      </c>
      <c r="C9652" t="str">
        <f t="shared" si="150"/>
        <v>Eic Building #234*</v>
      </c>
      <c r="D9652">
        <v>313</v>
      </c>
      <c r="E9652" t="s">
        <v>2361</v>
      </c>
      <c r="F9652" s="3" t="s">
        <v>14139</v>
      </c>
      <c r="K9652" t="s">
        <v>13952</v>
      </c>
    </row>
    <row r="9653" spans="1:11" ht="15" customHeight="1" x14ac:dyDescent="0.2">
      <c r="A9653">
        <f>MAX($A$2:$A9652)+1</f>
        <v>8545</v>
      </c>
      <c r="C9653" t="str">
        <f t="shared" si="150"/>
        <v>Essex Station # 19</v>
      </c>
      <c r="D9653">
        <v>313</v>
      </c>
      <c r="E9653" t="s">
        <v>2361</v>
      </c>
      <c r="F9653" s="3" t="s">
        <v>14140</v>
      </c>
      <c r="K9653" t="s">
        <v>13952</v>
      </c>
    </row>
    <row r="9654" spans="1:11" ht="15" customHeight="1" x14ac:dyDescent="0.2">
      <c r="A9654">
        <f>A9653</f>
        <v>8545</v>
      </c>
      <c r="C9654" t="str">
        <f t="shared" si="150"/>
        <v>Essex Station #19B</v>
      </c>
      <c r="D9654">
        <v>313</v>
      </c>
      <c r="E9654" t="s">
        <v>2361</v>
      </c>
      <c r="F9654" s="3" t="s">
        <v>14141</v>
      </c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3" t="s">
        <v>14142</v>
      </c>
      <c r="K9655" t="s">
        <v>13952</v>
      </c>
    </row>
    <row r="9656" spans="1:11" ht="15" customHeight="1" x14ac:dyDescent="0.2">
      <c r="A9656">
        <f>MAX($A$2:$A9655)+1</f>
        <v>8546</v>
      </c>
      <c r="C9656" t="str">
        <f t="shared" si="150"/>
        <v>Ferrisburg Wind #112*</v>
      </c>
      <c r="D9656">
        <v>313</v>
      </c>
      <c r="E9656" t="s">
        <v>2361</v>
      </c>
      <c r="F9656" s="3" t="s">
        <v>14143</v>
      </c>
      <c r="K9656" t="s">
        <v>13952</v>
      </c>
    </row>
    <row r="9657" spans="1:11" ht="15" customHeight="1" x14ac:dyDescent="0.2">
      <c r="A9657">
        <f>A9503</f>
        <v>8460</v>
      </c>
      <c r="C9657" t="str">
        <f t="shared" si="150"/>
        <v>Gage #220</v>
      </c>
      <c r="D9657">
        <v>313</v>
      </c>
      <c r="E9657" t="s">
        <v>2361</v>
      </c>
      <c r="F9657" s="3" t="s">
        <v>14144</v>
      </c>
      <c r="K9657" t="s">
        <v>13952</v>
      </c>
    </row>
    <row r="9658" spans="1:11" ht="15" customHeight="1" x14ac:dyDescent="0.2">
      <c r="A9658">
        <f>A9505</f>
        <v>8461</v>
      </c>
      <c r="C9658" t="str">
        <f t="shared" si="150"/>
        <v>Glen #208</v>
      </c>
      <c r="D9658">
        <v>313</v>
      </c>
      <c r="E9658" t="s">
        <v>2361</v>
      </c>
      <c r="F9658" s="3" t="s">
        <v>14145</v>
      </c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3" t="s">
        <v>14146</v>
      </c>
      <c r="K9659" t="s">
        <v>13952</v>
      </c>
    </row>
    <row r="9660" spans="1:11" ht="15" customHeight="1" x14ac:dyDescent="0.2">
      <c r="A9660">
        <f>MAX($A$2:$A9659)+1</f>
        <v>8547</v>
      </c>
      <c r="C9660" t="str">
        <f t="shared" si="150"/>
        <v>Hydro</v>
      </c>
      <c r="D9660">
        <v>313</v>
      </c>
      <c r="E9660" t="s">
        <v>2361</v>
      </c>
      <c r="F9660" s="3" t="s">
        <v>14035</v>
      </c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3" t="s">
        <v>14147</v>
      </c>
      <c r="K9661" t="s">
        <v>13952</v>
      </c>
    </row>
    <row r="9662" spans="1:11" ht="15" customHeight="1" x14ac:dyDescent="0.2">
      <c r="A9662">
        <f>A9506</f>
        <v>8462</v>
      </c>
      <c r="C9662" t="str">
        <f t="shared" si="150"/>
        <v>Middlebury Lower #214</v>
      </c>
      <c r="D9662">
        <v>313</v>
      </c>
      <c r="E9662" t="s">
        <v>2361</v>
      </c>
      <c r="F9662" s="3" t="s">
        <v>14148</v>
      </c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3" t="s">
        <v>14149</v>
      </c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3" t="s">
        <v>14150</v>
      </c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3" t="s">
        <v>1798</v>
      </c>
      <c r="K9665" t="s">
        <v>13952</v>
      </c>
    </row>
    <row r="9666" spans="1:11" ht="15" customHeight="1" x14ac:dyDescent="0.2">
      <c r="A9666">
        <f>MAX($A$2:$A9665)+1</f>
        <v>8548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3" t="s">
        <v>14151</v>
      </c>
      <c r="K9666" t="s">
        <v>13952</v>
      </c>
    </row>
    <row r="9667" spans="1:11" ht="15" customHeight="1" x14ac:dyDescent="0.2">
      <c r="A9667">
        <f>MAX($A$2:$A9666)+1</f>
        <v>8549</v>
      </c>
      <c r="C9667" t="str">
        <f t="shared" si="151"/>
        <v>Other</v>
      </c>
      <c r="D9667">
        <v>313</v>
      </c>
      <c r="E9667" t="s">
        <v>2361</v>
      </c>
      <c r="F9667" s="3" t="s">
        <v>14152</v>
      </c>
      <c r="K9667" t="s">
        <v>13952</v>
      </c>
    </row>
    <row r="9668" spans="1:11" ht="15" customHeight="1" x14ac:dyDescent="0.2">
      <c r="A9668">
        <f>A9508</f>
        <v>8463</v>
      </c>
      <c r="C9668" t="str">
        <f t="shared" si="151"/>
        <v>Passumpsic #221</v>
      </c>
      <c r="D9668">
        <v>313</v>
      </c>
      <c r="E9668" t="s">
        <v>2361</v>
      </c>
      <c r="F9668" s="3" t="s">
        <v>14153</v>
      </c>
      <c r="K9668" t="s">
        <v>13952</v>
      </c>
    </row>
    <row r="9669" spans="1:11" ht="15" customHeight="1" x14ac:dyDescent="0.2">
      <c r="A9669">
        <f>A9510</f>
        <v>8464</v>
      </c>
      <c r="C9669" t="str">
        <f t="shared" si="151"/>
        <v>Patch #209</v>
      </c>
      <c r="D9669">
        <v>313</v>
      </c>
      <c r="E9669" t="s">
        <v>2361</v>
      </c>
      <c r="F9669" s="3" t="s">
        <v>14154</v>
      </c>
      <c r="K9669" t="s">
        <v>13952</v>
      </c>
    </row>
    <row r="9670" spans="1:11" ht="15" customHeight="1" x14ac:dyDescent="0.2">
      <c r="A9670">
        <f>A9511</f>
        <v>8465</v>
      </c>
      <c r="C9670" t="str">
        <f t="shared" si="151"/>
        <v>Pierce Mills #218</v>
      </c>
      <c r="D9670">
        <v>313</v>
      </c>
      <c r="E9670" t="s">
        <v>2361</v>
      </c>
      <c r="F9670" s="3" t="s">
        <v>14155</v>
      </c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3" t="s">
        <v>14156</v>
      </c>
      <c r="K9671" t="s">
        <v>13952</v>
      </c>
    </row>
    <row r="9672" spans="1:11" ht="15" customHeight="1" x14ac:dyDescent="0.2">
      <c r="A9672">
        <f>MAX($A$2:$A9671)+1</f>
        <v>8550</v>
      </c>
      <c r="C9672" t="str">
        <f t="shared" si="151"/>
        <v>Post Road Solar #232</v>
      </c>
      <c r="D9672">
        <v>313</v>
      </c>
      <c r="E9672" t="s">
        <v>2361</v>
      </c>
      <c r="F9672" s="3" t="s">
        <v>14157</v>
      </c>
      <c r="K9672" t="s">
        <v>13952</v>
      </c>
    </row>
    <row r="9673" spans="1:11" ht="15" customHeight="1" x14ac:dyDescent="0.2">
      <c r="A9673">
        <f>MAX($A$2:$A9672)+1</f>
        <v>8551</v>
      </c>
      <c r="C9673" t="str">
        <f t="shared" si="151"/>
        <v>Rrmc Solar #108*</v>
      </c>
      <c r="D9673">
        <v>313</v>
      </c>
      <c r="E9673" t="s">
        <v>2361</v>
      </c>
      <c r="F9673" s="3" t="s">
        <v>14158</v>
      </c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3" t="s">
        <v>14159</v>
      </c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3" t="s">
        <v>14160</v>
      </c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3" t="s">
        <v>14161</v>
      </c>
      <c r="K9676" t="s">
        <v>13952</v>
      </c>
    </row>
    <row r="9677" spans="1:11" ht="15" customHeight="1" x14ac:dyDescent="0.2">
      <c r="A9677">
        <f>A8673</f>
        <v>7189</v>
      </c>
      <c r="C9677" t="str">
        <f t="shared" si="151"/>
        <v>St. Albans #202</v>
      </c>
      <c r="D9677">
        <v>313</v>
      </c>
      <c r="E9677" t="s">
        <v>2361</v>
      </c>
      <c r="F9677" s="3" t="s">
        <v>14162</v>
      </c>
      <c r="K9677" t="s">
        <v>13952</v>
      </c>
    </row>
    <row r="9678" spans="1:11" ht="15" customHeight="1" x14ac:dyDescent="0.2">
      <c r="A9678">
        <f>MAX($A$2:$A9677)+1</f>
        <v>8552</v>
      </c>
      <c r="C9678" t="str">
        <f t="shared" si="151"/>
        <v>Stafford Hill Solar #113*</v>
      </c>
      <c r="D9678">
        <v>313</v>
      </c>
      <c r="E9678" t="s">
        <v>2361</v>
      </c>
      <c r="F9678" s="3" t="s">
        <v>14163</v>
      </c>
      <c r="K9678" t="s">
        <v>13952</v>
      </c>
    </row>
    <row r="9679" spans="1:11" ht="15" customHeight="1" x14ac:dyDescent="0.2">
      <c r="A9679">
        <f>A9521</f>
        <v>8466</v>
      </c>
      <c r="C9679" t="str">
        <f t="shared" si="151"/>
        <v>Taftsville #216</v>
      </c>
      <c r="D9679">
        <v>313</v>
      </c>
      <c r="E9679" t="s">
        <v>2361</v>
      </c>
      <c r="F9679" s="3" t="s">
        <v>14164</v>
      </c>
      <c r="K9679" t="s">
        <v>13952</v>
      </c>
    </row>
    <row r="9680" spans="1:11" ht="15" customHeight="1" x14ac:dyDescent="0.2">
      <c r="A9680">
        <f>MAX($A$2:$A9679)+1</f>
        <v>8553</v>
      </c>
      <c r="C9680" t="str">
        <f t="shared" si="151"/>
        <v>The Hydro Plant Above</v>
      </c>
      <c r="D9680">
        <v>313</v>
      </c>
      <c r="E9680" t="s">
        <v>2361</v>
      </c>
      <c r="F9680" s="3" t="s">
        <v>14165</v>
      </c>
      <c r="K9680" t="s">
        <v>13952</v>
      </c>
    </row>
    <row r="9681" spans="1:11" ht="15" customHeight="1" x14ac:dyDescent="0.2">
      <c r="A9681">
        <f>MAX($A$2:$A9680)+1</f>
        <v>8554</v>
      </c>
      <c r="C9681" t="str">
        <f t="shared" si="151"/>
        <v>Total</v>
      </c>
      <c r="D9681">
        <v>313</v>
      </c>
      <c r="E9681" t="s">
        <v>2361</v>
      </c>
      <c r="F9681" s="3" t="s">
        <v>1885</v>
      </c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3" t="s">
        <v>14166</v>
      </c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3" t="s">
        <v>14167</v>
      </c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3" t="s">
        <v>14168</v>
      </c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3" t="s">
        <v>14169</v>
      </c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3" t="s">
        <v>14170</v>
      </c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3" t="s">
        <v>14171</v>
      </c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3" t="s">
        <v>14172</v>
      </c>
      <c r="K9688" t="s">
        <v>13952</v>
      </c>
    </row>
    <row r="9689" spans="1:11" ht="15" customHeight="1" x14ac:dyDescent="0.2">
      <c r="A9689">
        <f>A8730</f>
        <v>7751</v>
      </c>
      <c r="C9689" t="str">
        <f t="shared" si="151"/>
        <v>Ceip Dg-1</v>
      </c>
      <c r="D9689">
        <v>400</v>
      </c>
      <c r="E9689" t="s">
        <v>2758</v>
      </c>
      <c r="F9689" s="3" t="s">
        <v>14173</v>
      </c>
      <c r="K9689" t="s">
        <v>13952</v>
      </c>
    </row>
    <row r="9690" spans="1:11" ht="15" customHeight="1" x14ac:dyDescent="0.2">
      <c r="A9690">
        <f>A8730</f>
        <v>7751</v>
      </c>
      <c r="C9690" t="str">
        <f t="shared" si="151"/>
        <v>Ceip Dg-2</v>
      </c>
      <c r="D9690">
        <v>400</v>
      </c>
      <c r="E9690" t="s">
        <v>2758</v>
      </c>
      <c r="F9690" s="3" t="s">
        <v>14174</v>
      </c>
      <c r="K9690" t="s">
        <v>13952</v>
      </c>
    </row>
    <row r="9691" spans="1:11" ht="15" customHeight="1" x14ac:dyDescent="0.2">
      <c r="A9691">
        <f>A8730</f>
        <v>7751</v>
      </c>
      <c r="C9691" t="str">
        <f t="shared" si="151"/>
        <v>Ceip Dg-3</v>
      </c>
      <c r="D9691">
        <v>400</v>
      </c>
      <c r="E9691" t="s">
        <v>2758</v>
      </c>
      <c r="F9691" s="3" t="s">
        <v>14175</v>
      </c>
      <c r="K9691" t="s">
        <v>13952</v>
      </c>
    </row>
    <row r="9692" spans="1:11" ht="15" customHeight="1" x14ac:dyDescent="0.2">
      <c r="A9692">
        <f>A8967</f>
        <v>7980</v>
      </c>
      <c r="C9692" t="str">
        <f t="shared" si="151"/>
        <v>Ewa Nui Dg-1</v>
      </c>
      <c r="D9692">
        <v>400</v>
      </c>
      <c r="E9692" t="s">
        <v>2758</v>
      </c>
      <c r="F9692" s="3" t="s">
        <v>14176</v>
      </c>
      <c r="K9692" t="s">
        <v>13952</v>
      </c>
    </row>
    <row r="9693" spans="1:11" ht="15" customHeight="1" x14ac:dyDescent="0.2">
      <c r="A9693">
        <f>A8967</f>
        <v>7980</v>
      </c>
      <c r="C9693" t="str">
        <f t="shared" si="151"/>
        <v>Ewa Nui Dg-2</v>
      </c>
      <c r="D9693">
        <v>400</v>
      </c>
      <c r="E9693" t="s">
        <v>2758</v>
      </c>
      <c r="F9693" s="3" t="s">
        <v>14177</v>
      </c>
      <c r="K9693" t="s">
        <v>13952</v>
      </c>
    </row>
    <row r="9694" spans="1:11" ht="15" customHeight="1" x14ac:dyDescent="0.2">
      <c r="A9694">
        <f>A8967</f>
        <v>7980</v>
      </c>
      <c r="C9694" t="str">
        <f t="shared" si="151"/>
        <v>Ewa Nui Dg-3</v>
      </c>
      <c r="D9694">
        <v>400</v>
      </c>
      <c r="E9694" t="s">
        <v>2758</v>
      </c>
      <c r="F9694" s="3" t="s">
        <v>14178</v>
      </c>
      <c r="K9694" t="s">
        <v>13952</v>
      </c>
    </row>
    <row r="9695" spans="1:11" ht="15" customHeight="1" x14ac:dyDescent="0.2">
      <c r="A9695">
        <f>A8967</f>
        <v>7980</v>
      </c>
      <c r="C9695" t="str">
        <f t="shared" si="151"/>
        <v>Ewa Nui Dg-4</v>
      </c>
      <c r="D9695">
        <v>400</v>
      </c>
      <c r="E9695" t="s">
        <v>2758</v>
      </c>
      <c r="F9695" s="3" t="s">
        <v>14179</v>
      </c>
      <c r="K9695" t="s">
        <v>13952</v>
      </c>
    </row>
    <row r="9696" spans="1:11" ht="15" customHeight="1" x14ac:dyDescent="0.2">
      <c r="A9696">
        <f>A8967</f>
        <v>7980</v>
      </c>
      <c r="C9696" t="str">
        <f t="shared" si="151"/>
        <v>Ewa Nui Dg-5</v>
      </c>
      <c r="D9696">
        <v>400</v>
      </c>
      <c r="E9696" t="s">
        <v>2758</v>
      </c>
      <c r="F9696" s="3" t="s">
        <v>14180</v>
      </c>
      <c r="K9696" t="s">
        <v>13952</v>
      </c>
    </row>
    <row r="9697" spans="1:11" ht="15" customHeight="1" x14ac:dyDescent="0.2">
      <c r="A9697">
        <f>A8967</f>
        <v>7980</v>
      </c>
      <c r="C9697" t="str">
        <f t="shared" si="151"/>
        <v>Ewa Nui Dg-6</v>
      </c>
      <c r="D9697">
        <v>400</v>
      </c>
      <c r="E9697" t="s">
        <v>2758</v>
      </c>
      <c r="F9697" s="3" t="s">
        <v>14181</v>
      </c>
      <c r="K9697" t="s">
        <v>13952</v>
      </c>
    </row>
    <row r="9698" spans="1:11" ht="15" customHeight="1" x14ac:dyDescent="0.2">
      <c r="A9698">
        <f>A8668</f>
        <v>7692</v>
      </c>
      <c r="C9698" t="str">
        <f t="shared" si="151"/>
        <v>Helemano Dg-1</v>
      </c>
      <c r="D9698">
        <v>400</v>
      </c>
      <c r="E9698" t="s">
        <v>2758</v>
      </c>
      <c r="F9698" s="3" t="s">
        <v>14182</v>
      </c>
      <c r="K9698" t="s">
        <v>13952</v>
      </c>
    </row>
    <row r="9699" spans="1:11" ht="15" customHeight="1" x14ac:dyDescent="0.2">
      <c r="A9699">
        <f>A8668</f>
        <v>7692</v>
      </c>
      <c r="C9699" t="str">
        <f t="shared" si="151"/>
        <v>Helemano Dg-2</v>
      </c>
      <c r="D9699">
        <v>400</v>
      </c>
      <c r="E9699" t="s">
        <v>2758</v>
      </c>
      <c r="F9699" s="3" t="s">
        <v>14183</v>
      </c>
      <c r="K9699" t="s">
        <v>13952</v>
      </c>
    </row>
    <row r="9700" spans="1:11" ht="15" customHeight="1" x14ac:dyDescent="0.2">
      <c r="A9700">
        <f>A8668</f>
        <v>7692</v>
      </c>
      <c r="C9700" t="str">
        <f t="shared" si="151"/>
        <v>Helemano Dg-3</v>
      </c>
      <c r="D9700">
        <v>400</v>
      </c>
      <c r="E9700" t="s">
        <v>2758</v>
      </c>
      <c r="F9700" s="3" t="s">
        <v>14184</v>
      </c>
      <c r="K9700" t="s">
        <v>13952</v>
      </c>
    </row>
    <row r="9701" spans="1:11" ht="15" customHeight="1" x14ac:dyDescent="0.2">
      <c r="A9701">
        <f>A9195</f>
        <v>8200</v>
      </c>
      <c r="C9701" t="str">
        <f t="shared" si="151"/>
        <v>Iwilei Dg-1</v>
      </c>
      <c r="D9701">
        <v>400</v>
      </c>
      <c r="E9701" t="s">
        <v>2758</v>
      </c>
      <c r="F9701" s="3" t="s">
        <v>14185</v>
      </c>
      <c r="K9701" t="s">
        <v>13952</v>
      </c>
    </row>
    <row r="9702" spans="1:11" ht="15" customHeight="1" x14ac:dyDescent="0.2">
      <c r="A9702">
        <f>A9195</f>
        <v>8200</v>
      </c>
      <c r="C9702" t="str">
        <f t="shared" si="151"/>
        <v>Iwilei Dg-2</v>
      </c>
      <c r="D9702">
        <v>400</v>
      </c>
      <c r="E9702" t="s">
        <v>2758</v>
      </c>
      <c r="F9702" s="3" t="s">
        <v>14186</v>
      </c>
      <c r="K9702" t="s">
        <v>13952</v>
      </c>
    </row>
    <row r="9703" spans="1:11" ht="15" customHeight="1" x14ac:dyDescent="0.2">
      <c r="A9703">
        <f>A9195</f>
        <v>8200</v>
      </c>
      <c r="C9703" t="str">
        <f t="shared" si="151"/>
        <v>Iwilei Dg-3</v>
      </c>
      <c r="D9703">
        <v>400</v>
      </c>
      <c r="E9703" t="s">
        <v>2758</v>
      </c>
      <c r="F9703" s="3" t="s">
        <v>14187</v>
      </c>
      <c r="K9703" t="s">
        <v>13952</v>
      </c>
    </row>
    <row r="9704" spans="1:11" ht="15" customHeight="1" x14ac:dyDescent="0.2">
      <c r="A9704">
        <f>A9251</f>
        <v>8254</v>
      </c>
      <c r="C9704" t="str">
        <f t="shared" si="151"/>
        <v>Pole Yard Dg-1</v>
      </c>
      <c r="D9704">
        <v>400</v>
      </c>
      <c r="E9704" t="s">
        <v>2758</v>
      </c>
      <c r="F9704" s="3" t="s">
        <v>14188</v>
      </c>
      <c r="K9704" t="s">
        <v>13952</v>
      </c>
    </row>
    <row r="9705" spans="1:11" ht="15" customHeight="1" x14ac:dyDescent="0.2">
      <c r="A9705">
        <f>A9251</f>
        <v>8254</v>
      </c>
      <c r="C9705" t="str">
        <f t="shared" si="151"/>
        <v>Pole Yard Dg-2</v>
      </c>
      <c r="D9705">
        <v>400</v>
      </c>
      <c r="E9705" t="s">
        <v>2758</v>
      </c>
      <c r="F9705" s="3" t="s">
        <v>14189</v>
      </c>
      <c r="K9705" t="s">
        <v>13952</v>
      </c>
    </row>
    <row r="9706" spans="1:11" ht="15" customHeight="1" x14ac:dyDescent="0.2">
      <c r="A9706">
        <f>A9251</f>
        <v>8254</v>
      </c>
      <c r="C9706" t="str">
        <f t="shared" si="151"/>
        <v>Pole Yard Dg-3</v>
      </c>
      <c r="D9706">
        <v>400</v>
      </c>
      <c r="E9706" t="s">
        <v>2758</v>
      </c>
      <c r="F9706" s="3" t="s">
        <v>14190</v>
      </c>
      <c r="K9706" t="s">
        <v>13952</v>
      </c>
    </row>
    <row r="9707" spans="1:11" ht="15" customHeight="1" x14ac:dyDescent="0.2">
      <c r="A9707">
        <f>MAX($A$2:$A9706)+1</f>
        <v>8555</v>
      </c>
      <c r="C9707" t="str">
        <f t="shared" si="151"/>
        <v>Clear Lakes</v>
      </c>
      <c r="D9707">
        <v>216</v>
      </c>
      <c r="E9707" t="s">
        <v>32</v>
      </c>
      <c r="F9707" s="3" t="s">
        <v>14191</v>
      </c>
      <c r="K9707" t="s">
        <v>13952</v>
      </c>
    </row>
    <row r="9708" spans="1:11" ht="15" customHeight="1" x14ac:dyDescent="0.2">
      <c r="A9708">
        <f>MAX($A$2:$A9707)+1</f>
        <v>8556</v>
      </c>
      <c r="C9708" t="str">
        <f t="shared" si="151"/>
        <v>Common Facilities</v>
      </c>
      <c r="D9708">
        <v>216</v>
      </c>
      <c r="E9708" t="s">
        <v>32</v>
      </c>
      <c r="F9708" s="3" t="s">
        <v>14192</v>
      </c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3" t="s">
        <v>3786</v>
      </c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3" t="s">
        <v>14193</v>
      </c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3" t="s">
        <v>14194</v>
      </c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3" t="s">
        <v>14195</v>
      </c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3" t="s">
        <v>4233</v>
      </c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3" t="s">
        <v>14196</v>
      </c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3" t="s">
        <v>3865</v>
      </c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3" t="s">
        <v>14197</v>
      </c>
      <c r="K9716" t="s">
        <v>13952</v>
      </c>
    </row>
    <row r="9717" spans="1:11" ht="15" customHeight="1" x14ac:dyDescent="0.2">
      <c r="A9717">
        <f>MAX($A$2:$A9716)+1</f>
        <v>8557</v>
      </c>
      <c r="C9717" t="str">
        <f t="shared" si="151"/>
        <v>Hydroelectric</v>
      </c>
      <c r="D9717">
        <v>201</v>
      </c>
      <c r="E9717" t="s">
        <v>479</v>
      </c>
      <c r="F9717" s="3" t="s">
        <v>14198</v>
      </c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3" t="s">
        <v>4234</v>
      </c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3" t="s">
        <v>14199</v>
      </c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3" t="s">
        <v>3866</v>
      </c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3" t="s">
        <v>14200</v>
      </c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3" t="s">
        <v>490</v>
      </c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3" t="s">
        <v>708</v>
      </c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3" t="s">
        <v>14201</v>
      </c>
      <c r="K9724" t="s">
        <v>13952</v>
      </c>
    </row>
    <row r="9725" spans="1:11" ht="15" customHeight="1" x14ac:dyDescent="0.2">
      <c r="A9725">
        <f>MAX($A$2:$A9724)+1</f>
        <v>8558</v>
      </c>
      <c r="C9725" t="str">
        <f t="shared" si="151"/>
        <v>Internal Combustion</v>
      </c>
      <c r="D9725">
        <v>279</v>
      </c>
      <c r="E9725" t="s">
        <v>489</v>
      </c>
      <c r="F9725" s="3" t="s">
        <v>13997</v>
      </c>
      <c r="K9725" t="s">
        <v>13952</v>
      </c>
    </row>
    <row r="9726" spans="1:11" ht="15" customHeight="1" x14ac:dyDescent="0.2">
      <c r="A9726">
        <f>MAX($A$2:$A9725)+1</f>
        <v>8559</v>
      </c>
      <c r="C9726" t="str">
        <f t="shared" si="151"/>
        <v>Forked River</v>
      </c>
      <c r="D9726">
        <v>173</v>
      </c>
      <c r="E9726" t="s">
        <v>2077</v>
      </c>
      <c r="F9726" s="3" t="s">
        <v>2648</v>
      </c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3" t="s">
        <v>14202</v>
      </c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3" t="s">
        <v>14203</v>
      </c>
      <c r="K9728" t="s">
        <v>13952</v>
      </c>
    </row>
    <row r="9729" spans="1:11" ht="15" customHeight="1" x14ac:dyDescent="0.2">
      <c r="A9729">
        <f>A9035</f>
        <v>8046</v>
      </c>
      <c r="C9729" t="str">
        <f t="shared" si="151"/>
        <v>Westar Wind (Wind Turbines) -- 20%</v>
      </c>
      <c r="D9729">
        <v>356</v>
      </c>
      <c r="E9729" t="s">
        <v>675</v>
      </c>
      <c r="F9729" s="3" t="s">
        <v>14204</v>
      </c>
      <c r="K9729" t="s">
        <v>13952</v>
      </c>
    </row>
    <row r="9730" spans="1:11" ht="15" customHeight="1" x14ac:dyDescent="0.2">
      <c r="A9730">
        <f>MAX($A$2:$A9729)+1</f>
        <v>8560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3" t="s">
        <v>14205</v>
      </c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3" t="s">
        <v>14206</v>
      </c>
      <c r="K9731" t="s">
        <v>13952</v>
      </c>
    </row>
    <row r="9732" spans="1:11" ht="15" customHeight="1" x14ac:dyDescent="0.2">
      <c r="A9732">
        <f>MAX($A$2:$A9731)+1</f>
        <v>8561</v>
      </c>
      <c r="C9732" t="str">
        <f t="shared" si="152"/>
        <v>Lower Pacolet Hydro (Project #2621)</v>
      </c>
      <c r="D9732">
        <v>252</v>
      </c>
      <c r="E9732" t="s">
        <v>1658</v>
      </c>
      <c r="F9732" s="3" t="s">
        <v>14207</v>
      </c>
      <c r="K9732" t="s">
        <v>13952</v>
      </c>
    </row>
    <row r="9733" spans="1:11" ht="15" customHeight="1" x14ac:dyDescent="0.2">
      <c r="A9733">
        <f>A9732</f>
        <v>8561</v>
      </c>
      <c r="C9733" t="str">
        <f t="shared" si="152"/>
        <v>Pacolet</v>
      </c>
      <c r="D9733">
        <v>252</v>
      </c>
      <c r="E9733" t="s">
        <v>1658</v>
      </c>
      <c r="F9733" s="3" t="s">
        <v>14208</v>
      </c>
      <c r="K9733" t="s">
        <v>13952</v>
      </c>
    </row>
    <row r="9734" spans="1:11" ht="15" customHeight="1" x14ac:dyDescent="0.2">
      <c r="A9734">
        <f>A9732</f>
        <v>8561</v>
      </c>
      <c r="C9734" t="str">
        <f t="shared" si="152"/>
        <v>Pacolet Hydro (Project #2621)</v>
      </c>
      <c r="D9734">
        <v>252</v>
      </c>
      <c r="E9734" t="s">
        <v>1658</v>
      </c>
      <c r="F9734" s="3" t="s">
        <v>14209</v>
      </c>
      <c r="K9734" t="s">
        <v>13952</v>
      </c>
    </row>
    <row r="9735" spans="1:11" ht="15" customHeight="1" x14ac:dyDescent="0.2">
      <c r="A9735">
        <f>A9732</f>
        <v>8561</v>
      </c>
      <c r="C9735" t="str">
        <f t="shared" si="152"/>
        <v>Pacolet Hydro (Project No 2621)</v>
      </c>
      <c r="D9735">
        <v>252</v>
      </c>
      <c r="E9735" t="s">
        <v>1658</v>
      </c>
      <c r="F9735" s="3" t="s">
        <v>14210</v>
      </c>
      <c r="K9735" t="s">
        <v>13952</v>
      </c>
    </row>
    <row r="9736" spans="1:11" ht="15" customHeight="1" x14ac:dyDescent="0.2">
      <c r="A9736">
        <f>A9732</f>
        <v>8561</v>
      </c>
      <c r="C9736" t="str">
        <f t="shared" si="152"/>
        <v>Pacolet Hydro (Project No. 2621)</v>
      </c>
      <c r="D9736">
        <v>252</v>
      </c>
      <c r="E9736" t="s">
        <v>1658</v>
      </c>
      <c r="F9736" s="3" t="s">
        <v>14211</v>
      </c>
      <c r="K9736" t="s">
        <v>13952</v>
      </c>
    </row>
    <row r="9737" spans="1:11" ht="15" customHeight="1" x14ac:dyDescent="0.2">
      <c r="A9737">
        <f>A7312</f>
        <v>6346</v>
      </c>
      <c r="C9737" t="str">
        <f t="shared" si="152"/>
        <v>Upper Pacolet Hydro (Project #2621)</v>
      </c>
      <c r="D9737">
        <v>252</v>
      </c>
      <c r="E9737" t="s">
        <v>1658</v>
      </c>
      <c r="F9737" s="3" t="s">
        <v>14212</v>
      </c>
      <c r="K9737" t="s">
        <v>13952</v>
      </c>
    </row>
    <row r="9738" spans="1:11" ht="15" customHeight="1" x14ac:dyDescent="0.2">
      <c r="A9738">
        <f>A7312</f>
        <v>6346</v>
      </c>
      <c r="C9738" t="str">
        <f t="shared" si="152"/>
        <v>Upper Pacolet Hydro Project #2621</v>
      </c>
      <c r="D9738">
        <v>252</v>
      </c>
      <c r="E9738" t="s">
        <v>1658</v>
      </c>
      <c r="F9738" s="3" t="s">
        <v>14213</v>
      </c>
      <c r="K9738" t="s">
        <v>13952</v>
      </c>
    </row>
    <row r="9739" spans="1:11" ht="15" customHeight="1" x14ac:dyDescent="0.2">
      <c r="A9739">
        <f>A7004</f>
        <v>6040</v>
      </c>
      <c r="C9739" t="str">
        <f t="shared" si="152"/>
        <v>Wellford Landfill Gas To Energy Plant</v>
      </c>
      <c r="D9739">
        <v>252</v>
      </c>
      <c r="E9739" t="s">
        <v>1658</v>
      </c>
      <c r="F9739" s="3" t="s">
        <v>14214</v>
      </c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3" t="s">
        <v>542</v>
      </c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3" t="s">
        <v>2935</v>
      </c>
      <c r="K9741" t="s">
        <v>13952</v>
      </c>
    </row>
    <row r="9742" spans="1:11" ht="15" customHeight="1" x14ac:dyDescent="0.2">
      <c r="A9742">
        <f>MAX($A$2:$A9741)+1</f>
        <v>8562</v>
      </c>
      <c r="C9742" t="str">
        <f t="shared" si="152"/>
        <v>N/A</v>
      </c>
      <c r="D9742">
        <v>277</v>
      </c>
      <c r="E9742" t="s">
        <v>2637</v>
      </c>
      <c r="F9742" s="3" t="s">
        <v>1012</v>
      </c>
      <c r="K9742" t="s">
        <v>13952</v>
      </c>
    </row>
    <row r="9743" spans="1:11" ht="15" customHeight="1" x14ac:dyDescent="0.2">
      <c r="A9743">
        <f>MAX($A$2:$A9742)+1</f>
        <v>8563</v>
      </c>
      <c r="C9743" t="str">
        <f t="shared" si="152"/>
        <v>Waterside</v>
      </c>
      <c r="D9743">
        <v>209</v>
      </c>
      <c r="E9743" t="s">
        <v>260</v>
      </c>
      <c r="F9743" s="3" t="s">
        <v>3308</v>
      </c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3" t="s">
        <v>1128</v>
      </c>
      <c r="K9744" t="s">
        <v>13952</v>
      </c>
    </row>
    <row r="9745" spans="1:11" ht="15" customHeight="1" x14ac:dyDescent="0.2">
      <c r="A9745">
        <f>MAX($A$2:$A9744)+1</f>
        <v>8564</v>
      </c>
      <c r="C9745" t="str">
        <f t="shared" si="152"/>
        <v>Wind Generators - Ia</v>
      </c>
      <c r="D9745">
        <v>335</v>
      </c>
      <c r="E9745" t="s">
        <v>204</v>
      </c>
      <c r="F9745" s="3" t="s">
        <v>14215</v>
      </c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3" t="s">
        <v>14216</v>
      </c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3" t="s">
        <v>14217</v>
      </c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3" t="s">
        <v>14218</v>
      </c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3" t="s">
        <v>14219</v>
      </c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3" t="s">
        <v>14220</v>
      </c>
      <c r="K9750" t="s">
        <v>13952</v>
      </c>
    </row>
    <row r="9751" spans="1:11" ht="15" customHeight="1" x14ac:dyDescent="0.2">
      <c r="A9751">
        <f>MAX($A$2:$A9750)+1</f>
        <v>8565</v>
      </c>
      <c r="C9751" t="str">
        <f t="shared" si="152"/>
        <v>Cummins Diesel #3</v>
      </c>
      <c r="D9751">
        <v>25</v>
      </c>
      <c r="E9751" t="s">
        <v>2824</v>
      </c>
      <c r="F9751" s="3" t="s">
        <v>14221</v>
      </c>
      <c r="K9751" t="s">
        <v>13952</v>
      </c>
    </row>
    <row r="9752" spans="1:11" ht="15" customHeight="1" x14ac:dyDescent="0.2">
      <c r="A9752">
        <f>A9751</f>
        <v>8565</v>
      </c>
      <c r="C9752" t="str">
        <f t="shared" si="152"/>
        <v>Cummins Diesel #4</v>
      </c>
      <c r="D9752">
        <v>25</v>
      </c>
      <c r="E9752" t="s">
        <v>2824</v>
      </c>
      <c r="F9752" s="3" t="s">
        <v>14222</v>
      </c>
      <c r="K9752" t="s">
        <v>13952</v>
      </c>
    </row>
    <row r="9753" spans="1:11" ht="15" customHeight="1" x14ac:dyDescent="0.2">
      <c r="A9753">
        <f>A9751</f>
        <v>8565</v>
      </c>
      <c r="C9753" t="str">
        <f t="shared" si="152"/>
        <v>Cummins Diesel #5</v>
      </c>
      <c r="D9753">
        <v>25</v>
      </c>
      <c r="E9753" t="s">
        <v>2824</v>
      </c>
      <c r="F9753" s="3" t="s">
        <v>14223</v>
      </c>
      <c r="K9753" t="s">
        <v>13952</v>
      </c>
    </row>
    <row r="9754" spans="1:11" ht="15" customHeight="1" x14ac:dyDescent="0.2">
      <c r="A9754">
        <f>A9751</f>
        <v>8565</v>
      </c>
      <c r="C9754" t="str">
        <f t="shared" si="152"/>
        <v>Cummins Diesel #6</v>
      </c>
      <c r="D9754">
        <v>25</v>
      </c>
      <c r="E9754" t="s">
        <v>2824</v>
      </c>
      <c r="F9754" s="3" t="s">
        <v>14224</v>
      </c>
      <c r="K9754" t="s">
        <v>13952</v>
      </c>
    </row>
    <row r="9755" spans="1:11" ht="15" customHeight="1" x14ac:dyDescent="0.2">
      <c r="A9755">
        <f>MAX($A$2:$A9754)+1</f>
        <v>8566</v>
      </c>
      <c r="C9755" t="str">
        <f t="shared" si="152"/>
        <v>Gas Turbine</v>
      </c>
      <c r="D9755">
        <v>25</v>
      </c>
      <c r="E9755" t="s">
        <v>2824</v>
      </c>
      <c r="F9755" s="3" t="s">
        <v>13461</v>
      </c>
      <c r="K9755" t="s">
        <v>13952</v>
      </c>
    </row>
    <row r="9756" spans="1:11" ht="15" customHeight="1" x14ac:dyDescent="0.2">
      <c r="A9756">
        <f>MAX($A$2:$A9755)+1</f>
        <v>8567</v>
      </c>
      <c r="C9756" t="str">
        <f t="shared" si="152"/>
        <v>H-1</v>
      </c>
      <c r="D9756">
        <v>25</v>
      </c>
      <c r="E9756" t="s">
        <v>2824</v>
      </c>
      <c r="F9756" s="3" t="s">
        <v>14225</v>
      </c>
      <c r="K9756" t="s">
        <v>13952</v>
      </c>
    </row>
    <row r="9757" spans="1:11" ht="15" customHeight="1" x14ac:dyDescent="0.2">
      <c r="A9757">
        <f>MAX($A$2:$A9756)+1</f>
        <v>8568</v>
      </c>
      <c r="C9757" t="str">
        <f t="shared" si="152"/>
        <v>H-2</v>
      </c>
      <c r="D9757">
        <v>25</v>
      </c>
      <c r="E9757" t="s">
        <v>2824</v>
      </c>
      <c r="F9757" s="3" t="s">
        <v>14226</v>
      </c>
      <c r="K9757" t="s">
        <v>13952</v>
      </c>
    </row>
    <row r="9758" spans="1:11" ht="15" customHeight="1" x14ac:dyDescent="0.2">
      <c r="A9758">
        <f>A5695</f>
        <v>4739</v>
      </c>
      <c r="C9758" t="str">
        <f t="shared" si="152"/>
        <v>Hana</v>
      </c>
      <c r="D9758">
        <v>25</v>
      </c>
      <c r="E9758" t="s">
        <v>2824</v>
      </c>
      <c r="F9758" s="3" t="s">
        <v>14227</v>
      </c>
      <c r="K9758" t="s">
        <v>13952</v>
      </c>
    </row>
    <row r="9759" spans="1:11" ht="15" customHeight="1" x14ac:dyDescent="0.2">
      <c r="A9759">
        <f>MAX($A$2:$A9758)+1</f>
        <v>8569</v>
      </c>
      <c r="C9759" t="str">
        <f t="shared" si="152"/>
        <v>L7</v>
      </c>
      <c r="D9759">
        <v>25</v>
      </c>
      <c r="E9759" t="s">
        <v>2824</v>
      </c>
      <c r="F9759" s="3" t="s">
        <v>14228</v>
      </c>
      <c r="K9759" t="s">
        <v>13952</v>
      </c>
    </row>
    <row r="9760" spans="1:11" ht="15" customHeight="1" x14ac:dyDescent="0.2">
      <c r="A9760">
        <f>MAX($A$2:$A9759)+1</f>
        <v>8570</v>
      </c>
      <c r="C9760" t="str">
        <f t="shared" si="152"/>
        <v>L8</v>
      </c>
      <c r="D9760">
        <v>25</v>
      </c>
      <c r="E9760" t="s">
        <v>2824</v>
      </c>
      <c r="F9760" s="3" t="s">
        <v>14229</v>
      </c>
      <c r="K9760" t="s">
        <v>13952</v>
      </c>
    </row>
    <row r="9761" spans="1:11" ht="15" customHeight="1" x14ac:dyDescent="0.2">
      <c r="A9761">
        <f>MAX($A$2:$A9760)+1</f>
        <v>8571</v>
      </c>
      <c r="C9761" t="str">
        <f t="shared" si="152"/>
        <v>Lanai City Plant</v>
      </c>
      <c r="D9761">
        <v>25</v>
      </c>
      <c r="E9761" t="s">
        <v>2824</v>
      </c>
      <c r="F9761" s="3" t="s">
        <v>14230</v>
      </c>
      <c r="K9761" t="s">
        <v>13952</v>
      </c>
    </row>
    <row r="9762" spans="1:11" ht="15" customHeight="1" x14ac:dyDescent="0.2">
      <c r="A9762">
        <f>MAX($A$2:$A9761)+1</f>
        <v>8572</v>
      </c>
      <c r="C9762" t="str">
        <f t="shared" si="152"/>
        <v>Ll1</v>
      </c>
      <c r="D9762">
        <v>25</v>
      </c>
      <c r="E9762" t="s">
        <v>2824</v>
      </c>
      <c r="F9762" s="3" t="s">
        <v>14231</v>
      </c>
      <c r="K9762" t="s">
        <v>13952</v>
      </c>
    </row>
    <row r="9763" spans="1:11" ht="15" customHeight="1" x14ac:dyDescent="0.2">
      <c r="A9763">
        <f>MAX($A$2:$A9762)+1</f>
        <v>8573</v>
      </c>
      <c r="C9763" t="str">
        <f t="shared" si="152"/>
        <v>Ll2</v>
      </c>
      <c r="D9763">
        <v>25</v>
      </c>
      <c r="E9763" t="s">
        <v>2824</v>
      </c>
      <c r="F9763" s="3" t="s">
        <v>14232</v>
      </c>
      <c r="K9763" t="s">
        <v>13952</v>
      </c>
    </row>
    <row r="9764" spans="1:11" ht="15" customHeight="1" x14ac:dyDescent="0.2">
      <c r="A9764">
        <f>MAX($A$2:$A9763)+1</f>
        <v>8574</v>
      </c>
      <c r="C9764" t="str">
        <f t="shared" si="152"/>
        <v>Ll3</v>
      </c>
      <c r="D9764">
        <v>25</v>
      </c>
      <c r="E9764" t="s">
        <v>2824</v>
      </c>
      <c r="F9764" s="3" t="s">
        <v>14233</v>
      </c>
      <c r="K9764" t="s">
        <v>13952</v>
      </c>
    </row>
    <row r="9765" spans="1:11" ht="15" customHeight="1" x14ac:dyDescent="0.2">
      <c r="A9765">
        <f>MAX($A$2:$A9764)+1</f>
        <v>8575</v>
      </c>
      <c r="C9765" t="str">
        <f t="shared" si="152"/>
        <v>Ll4</v>
      </c>
      <c r="D9765">
        <v>25</v>
      </c>
      <c r="E9765" t="s">
        <v>2824</v>
      </c>
      <c r="F9765" s="3" t="s">
        <v>14234</v>
      </c>
      <c r="K9765" t="s">
        <v>13952</v>
      </c>
    </row>
    <row r="9766" spans="1:11" ht="15" customHeight="1" x14ac:dyDescent="0.2">
      <c r="A9766">
        <f>MAX($A$2:$A9765)+1</f>
        <v>8576</v>
      </c>
      <c r="C9766" t="str">
        <f t="shared" si="152"/>
        <v>Ll5</v>
      </c>
      <c r="D9766">
        <v>25</v>
      </c>
      <c r="E9766" t="s">
        <v>2824</v>
      </c>
      <c r="F9766" s="3" t="s">
        <v>14235</v>
      </c>
      <c r="K9766" t="s">
        <v>13952</v>
      </c>
    </row>
    <row r="9767" spans="1:11" ht="15" customHeight="1" x14ac:dyDescent="0.2">
      <c r="A9767">
        <f>MAX($A$2:$A9766)+1</f>
        <v>8577</v>
      </c>
      <c r="C9767" t="str">
        <f t="shared" si="152"/>
        <v>Ll6</v>
      </c>
      <c r="D9767">
        <v>25</v>
      </c>
      <c r="E9767" t="s">
        <v>2824</v>
      </c>
      <c r="F9767" s="3" t="s">
        <v>14236</v>
      </c>
      <c r="K9767" t="s">
        <v>13952</v>
      </c>
    </row>
    <row r="9768" spans="1:11" ht="15" customHeight="1" x14ac:dyDescent="0.2">
      <c r="A9768">
        <f>MAX($A$2:$A9767)+1</f>
        <v>8578</v>
      </c>
      <c r="C9768" t="str">
        <f t="shared" si="152"/>
        <v>Ll7</v>
      </c>
      <c r="D9768">
        <v>25</v>
      </c>
      <c r="E9768" t="s">
        <v>2824</v>
      </c>
      <c r="F9768" s="3" t="s">
        <v>14237</v>
      </c>
      <c r="K9768" t="s">
        <v>13952</v>
      </c>
    </row>
    <row r="9769" spans="1:11" ht="15" customHeight="1" x14ac:dyDescent="0.2">
      <c r="A9769">
        <f>MAX($A$2:$A9768)+1</f>
        <v>8579</v>
      </c>
      <c r="C9769" t="str">
        <f t="shared" si="152"/>
        <v>Ll8</v>
      </c>
      <c r="D9769">
        <v>25</v>
      </c>
      <c r="E9769" t="s">
        <v>2824</v>
      </c>
      <c r="F9769" s="3" t="s">
        <v>14238</v>
      </c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3" t="s">
        <v>3237</v>
      </c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3" t="s">
        <v>14239</v>
      </c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3" t="s">
        <v>14240</v>
      </c>
      <c r="K9772" t="s">
        <v>13952</v>
      </c>
    </row>
    <row r="9773" spans="1:11" ht="15" customHeight="1" x14ac:dyDescent="0.2">
      <c r="A9773">
        <f>A5695</f>
        <v>4739</v>
      </c>
      <c r="C9773" t="str">
        <f t="shared" si="152"/>
        <v>Total Hana</v>
      </c>
      <c r="D9773">
        <v>25</v>
      </c>
      <c r="E9773" t="s">
        <v>2824</v>
      </c>
      <c r="F9773" s="3" t="s">
        <v>14241</v>
      </c>
      <c r="K9773" t="s">
        <v>13952</v>
      </c>
    </row>
    <row r="9774" spans="1:11" ht="15" customHeight="1" x14ac:dyDescent="0.2">
      <c r="A9774">
        <f>MAX($A$2:$A9773)+1</f>
        <v>8580</v>
      </c>
      <c r="C9774" t="str">
        <f t="shared" si="152"/>
        <v>Total Lanai City &amp; Miki Basin Plants</v>
      </c>
      <c r="D9774">
        <v>25</v>
      </c>
      <c r="E9774" t="s">
        <v>2824</v>
      </c>
      <c r="F9774" s="3" t="s">
        <v>14242</v>
      </c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3" t="s">
        <v>3236</v>
      </c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3" t="s">
        <v>3238</v>
      </c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3" t="s">
        <v>14243</v>
      </c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3" t="s">
        <v>1679</v>
      </c>
      <c r="K9778" t="s">
        <v>13952</v>
      </c>
    </row>
    <row r="9779" spans="1:11" ht="15" customHeight="1" x14ac:dyDescent="0.2">
      <c r="A9779">
        <f>MAX($A$2:$A9778)+1</f>
        <v>8581</v>
      </c>
      <c r="C9779" t="str">
        <f t="shared" si="152"/>
        <v>Gas Turbine</v>
      </c>
      <c r="D9779">
        <v>319</v>
      </c>
      <c r="E9779" t="s">
        <v>192</v>
      </c>
      <c r="F9779" s="3" t="s">
        <v>13461</v>
      </c>
      <c r="K9779" t="s">
        <v>13952</v>
      </c>
    </row>
    <row r="9780" spans="1:11" ht="15" customHeight="1" x14ac:dyDescent="0.2">
      <c r="A9780">
        <f>MAX($A$2:$A9779)+1</f>
        <v>8582</v>
      </c>
      <c r="C9780" t="str">
        <f t="shared" si="152"/>
        <v>Oil</v>
      </c>
      <c r="D9780">
        <v>319</v>
      </c>
      <c r="E9780" t="s">
        <v>192</v>
      </c>
      <c r="F9780" s="3" t="s">
        <v>14244</v>
      </c>
      <c r="K9780" t="s">
        <v>13952</v>
      </c>
    </row>
    <row r="9781" spans="1:11" ht="15" customHeight="1" x14ac:dyDescent="0.2">
      <c r="A9781">
        <f>MAX($A$2:$A9780)+1</f>
        <v>8583</v>
      </c>
      <c r="C9781" t="str">
        <f t="shared" si="152"/>
        <v>Waste Heat</v>
      </c>
      <c r="D9781">
        <v>319</v>
      </c>
      <c r="E9781" t="s">
        <v>192</v>
      </c>
      <c r="F9781" s="3" t="s">
        <v>14245</v>
      </c>
      <c r="K9781" t="s">
        <v>13952</v>
      </c>
    </row>
    <row r="9782" spans="1:11" ht="15" customHeight="1" x14ac:dyDescent="0.2">
      <c r="A9782">
        <f>MAX($A$2:$A9781)+1</f>
        <v>8584</v>
      </c>
      <c r="C9782" t="str">
        <f t="shared" si="152"/>
        <v>Wind</v>
      </c>
      <c r="D9782">
        <v>319</v>
      </c>
      <c r="E9782" t="s">
        <v>192</v>
      </c>
      <c r="F9782" s="3" t="s">
        <v>14088</v>
      </c>
      <c r="K9782" t="s">
        <v>13952</v>
      </c>
    </row>
    <row r="9783" spans="1:11" ht="15" customHeight="1" x14ac:dyDescent="0.2">
      <c r="A9783">
        <f>MAX($A$2:$A9782)+1</f>
        <v>8585</v>
      </c>
      <c r="C9783" t="str">
        <f t="shared" si="152"/>
        <v>All Other Hydro Plant, Resv., Misc., Etc.</v>
      </c>
      <c r="D9783">
        <v>307</v>
      </c>
      <c r="E9783" t="s">
        <v>194</v>
      </c>
      <c r="F9783" s="3" t="s">
        <v>14246</v>
      </c>
      <c r="K9783" t="s">
        <v>13952</v>
      </c>
    </row>
    <row r="9784" spans="1:11" ht="15" customHeight="1" x14ac:dyDescent="0.2">
      <c r="A9784">
        <f>MAX($A$2:$A9783)+1</f>
        <v>8586</v>
      </c>
      <c r="C9784" t="str">
        <f t="shared" si="152"/>
        <v>Hydro Plants</v>
      </c>
      <c r="D9784">
        <v>307</v>
      </c>
      <c r="E9784" t="s">
        <v>194</v>
      </c>
      <c r="F9784" s="3" t="s">
        <v>13980</v>
      </c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3" t="s">
        <v>14247</v>
      </c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3" t="s">
        <v>14248</v>
      </c>
      <c r="K9786" t="s">
        <v>13952</v>
      </c>
    </row>
    <row r="9787" spans="1:11" ht="15" customHeight="1" x14ac:dyDescent="0.2">
      <c r="A9787">
        <f>MAX($A$2:$A9786)+1</f>
        <v>8587</v>
      </c>
      <c r="C9787" t="str">
        <f t="shared" si="152"/>
        <v>Other Hydro Assets (Resvr., Strm Gages, Etc.)</v>
      </c>
      <c r="D9787">
        <v>307</v>
      </c>
      <c r="E9787" t="s">
        <v>194</v>
      </c>
      <c r="F9787" s="3" t="s">
        <v>14249</v>
      </c>
      <c r="K9787" t="s">
        <v>13952</v>
      </c>
    </row>
    <row r="9788" spans="1:11" ht="15" customHeight="1" x14ac:dyDescent="0.2">
      <c r="A9788">
        <f>A9787</f>
        <v>8587</v>
      </c>
      <c r="C9788" t="str">
        <f t="shared" si="152"/>
        <v>Other Hydro Assets (Resvr.,Strm Gages, Etc.)</v>
      </c>
      <c r="D9788">
        <v>307</v>
      </c>
      <c r="E9788" t="s">
        <v>194</v>
      </c>
      <c r="F9788" s="3" t="s">
        <v>14250</v>
      </c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3" t="s">
        <v>14251</v>
      </c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3" t="s">
        <v>14252</v>
      </c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3" t="s">
        <v>14253</v>
      </c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3" t="s">
        <v>14254</v>
      </c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3" t="s">
        <v>14255</v>
      </c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3" t="s">
        <v>14256</v>
      </c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3" t="s">
        <v>14257</v>
      </c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3" t="s">
        <v>99</v>
      </c>
      <c r="K9796" t="s">
        <v>13952</v>
      </c>
    </row>
    <row r="9797" spans="1:11" ht="15" customHeight="1" x14ac:dyDescent="0.2">
      <c r="A9797">
        <f>MAX($A$2:$A9796)+1</f>
        <v>8588</v>
      </c>
      <c r="C9797" t="str">
        <f t="shared" si="153"/>
        <v>Na</v>
      </c>
      <c r="D9797">
        <v>397</v>
      </c>
      <c r="E9797" t="s">
        <v>14258</v>
      </c>
      <c r="F9797" s="3" t="s">
        <v>14259</v>
      </c>
      <c r="K9797" t="s">
        <v>13952</v>
      </c>
    </row>
    <row r="9798" spans="1:11" ht="15" customHeight="1" x14ac:dyDescent="0.2">
      <c r="A9798">
        <f>MAX($A$2:$A9797)+1</f>
        <v>8589</v>
      </c>
      <c r="C9798" t="str">
        <f t="shared" si="153"/>
        <v>Black Mountain</v>
      </c>
      <c r="D9798">
        <v>301</v>
      </c>
      <c r="E9798" t="s">
        <v>2495</v>
      </c>
      <c r="F9798" s="3" t="s">
        <v>200</v>
      </c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3" t="s">
        <v>2496</v>
      </c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3" t="s">
        <v>14260</v>
      </c>
      <c r="K9800" t="s">
        <v>13952</v>
      </c>
    </row>
    <row r="9801" spans="1:11" ht="15" customHeight="1" x14ac:dyDescent="0.2">
      <c r="A9801">
        <f>MAX($A$2:$A9800)+1</f>
        <v>8590</v>
      </c>
      <c r="C9801" t="str">
        <f t="shared" si="153"/>
        <v>Lenzie</v>
      </c>
      <c r="D9801">
        <v>301</v>
      </c>
      <c r="E9801" t="s">
        <v>2495</v>
      </c>
      <c r="F9801" s="3" t="s">
        <v>14261</v>
      </c>
      <c r="K9801" t="s">
        <v>13952</v>
      </c>
    </row>
    <row r="9802" spans="1:11" ht="15" customHeight="1" x14ac:dyDescent="0.2">
      <c r="A9802">
        <f>MAX($A$2:$A9801)+1</f>
        <v>8591</v>
      </c>
      <c r="C9802" t="str">
        <f t="shared" si="153"/>
        <v>Pahranagat</v>
      </c>
      <c r="D9802">
        <v>301</v>
      </c>
      <c r="E9802" t="s">
        <v>2495</v>
      </c>
      <c r="F9802" s="3" t="s">
        <v>14262</v>
      </c>
      <c r="K9802" t="s">
        <v>13952</v>
      </c>
    </row>
    <row r="9803" spans="1:11" ht="15" customHeight="1" x14ac:dyDescent="0.2">
      <c r="A9803">
        <f>MAX($A$2:$A9802)+1</f>
        <v>8592</v>
      </c>
      <c r="C9803" t="str">
        <f t="shared" si="153"/>
        <v>Pearson</v>
      </c>
      <c r="D9803">
        <v>301</v>
      </c>
      <c r="E9803" t="s">
        <v>2495</v>
      </c>
      <c r="F9803" s="3" t="s">
        <v>14263</v>
      </c>
      <c r="K9803" t="s">
        <v>13952</v>
      </c>
    </row>
    <row r="9804" spans="1:11" ht="15" customHeight="1" x14ac:dyDescent="0.2">
      <c r="A9804">
        <f>MAX($A$2:$A9803)+1</f>
        <v>8593</v>
      </c>
      <c r="C9804" t="str">
        <f t="shared" si="153"/>
        <v>Ryan Center</v>
      </c>
      <c r="D9804">
        <v>301</v>
      </c>
      <c r="E9804" t="s">
        <v>2495</v>
      </c>
      <c r="F9804" s="3" t="s">
        <v>14264</v>
      </c>
      <c r="K9804" t="s">
        <v>13952</v>
      </c>
    </row>
    <row r="9805" spans="1:11" ht="15" customHeight="1" x14ac:dyDescent="0.2">
      <c r="A9805">
        <f>MAX($A$2:$A9804)+1</f>
        <v>8594</v>
      </c>
      <c r="C9805" t="str">
        <f t="shared" si="153"/>
        <v>Solargenix</v>
      </c>
      <c r="D9805">
        <v>301</v>
      </c>
      <c r="E9805" t="s">
        <v>2495</v>
      </c>
      <c r="F9805" s="3" t="s">
        <v>14265</v>
      </c>
      <c r="K9805" t="s">
        <v>13952</v>
      </c>
    </row>
    <row r="9806" spans="1:11" ht="15" customHeight="1" x14ac:dyDescent="0.2">
      <c r="A9806">
        <f>A9805</f>
        <v>8594</v>
      </c>
      <c r="C9806" t="str">
        <f t="shared" si="153"/>
        <v>Solargennix</v>
      </c>
      <c r="D9806">
        <v>301</v>
      </c>
      <c r="E9806" t="s">
        <v>2495</v>
      </c>
      <c r="F9806" s="3" t="s">
        <v>14266</v>
      </c>
      <c r="K9806" t="s">
        <v>13952</v>
      </c>
    </row>
    <row r="9807" spans="1:11" ht="15" customHeight="1" x14ac:dyDescent="0.2">
      <c r="A9807">
        <f>MAX($A$2:$A9806)+1</f>
        <v>8595</v>
      </c>
      <c r="C9807" t="str">
        <f t="shared" si="153"/>
        <v>Sunrise 1</v>
      </c>
      <c r="D9807">
        <v>301</v>
      </c>
      <c r="E9807" t="s">
        <v>2495</v>
      </c>
      <c r="F9807" s="3" t="s">
        <v>3211</v>
      </c>
      <c r="K9807" t="s">
        <v>13952</v>
      </c>
    </row>
    <row r="9808" spans="1:11" ht="15" customHeight="1" x14ac:dyDescent="0.2">
      <c r="A9808">
        <f>MAX($A$2:$A9807)+1</f>
        <v>8596</v>
      </c>
      <c r="C9808" t="str">
        <f t="shared" si="153"/>
        <v>Sunrise 2</v>
      </c>
      <c r="D9808">
        <v>301</v>
      </c>
      <c r="E9808" t="s">
        <v>2495</v>
      </c>
      <c r="F9808" s="3" t="s">
        <v>3213</v>
      </c>
      <c r="K9808" t="s">
        <v>13952</v>
      </c>
    </row>
    <row r="9809" spans="1:11" ht="15" customHeight="1" x14ac:dyDescent="0.2">
      <c r="A9809">
        <f>MAX($A$2:$A9808)+1</f>
        <v>8597</v>
      </c>
      <c r="C9809" t="str">
        <f t="shared" si="153"/>
        <v>Total</v>
      </c>
      <c r="D9809">
        <v>301</v>
      </c>
      <c r="E9809" t="s">
        <v>2495</v>
      </c>
      <c r="F9809" s="3" t="s">
        <v>1885</v>
      </c>
      <c r="K9809" t="s">
        <v>13952</v>
      </c>
    </row>
    <row r="9810" spans="1:11" ht="15" customHeight="1" x14ac:dyDescent="0.2">
      <c r="A9810">
        <f>MAX($A$2:$A9809)+1</f>
        <v>8598</v>
      </c>
      <c r="C9810" t="str">
        <f t="shared" si="153"/>
        <v>Bunker Road             Nantucket, Ma</v>
      </c>
      <c r="D9810">
        <v>274</v>
      </c>
      <c r="E9810" t="s">
        <v>2950</v>
      </c>
      <c r="F9810" s="3" t="s">
        <v>14267</v>
      </c>
      <c r="K9810" t="s">
        <v>13952</v>
      </c>
    </row>
    <row r="9811" spans="1:11" ht="15" customHeight="1" x14ac:dyDescent="0.2">
      <c r="A9811">
        <f>MAX($A$2:$A9810)+1</f>
        <v>8599</v>
      </c>
      <c r="C9811" t="str">
        <f t="shared" si="153"/>
        <v>Gas Turbine Plants</v>
      </c>
      <c r="D9811">
        <v>274</v>
      </c>
      <c r="E9811" t="s">
        <v>2950</v>
      </c>
      <c r="F9811" s="3" t="s">
        <v>14268</v>
      </c>
      <c r="K9811" t="s">
        <v>13952</v>
      </c>
    </row>
    <row r="9812" spans="1:11" ht="15" customHeight="1" x14ac:dyDescent="0.2">
      <c r="A9812">
        <f>MAX($A$2:$A9811)+1</f>
        <v>8600</v>
      </c>
      <c r="C9812" t="str">
        <f t="shared" si="153"/>
        <v>Southbridge Street</v>
      </c>
      <c r="D9812">
        <v>274</v>
      </c>
      <c r="E9812" t="s">
        <v>2950</v>
      </c>
      <c r="F9812" s="3" t="s">
        <v>14269</v>
      </c>
      <c r="K9812" t="s">
        <v>13952</v>
      </c>
    </row>
    <row r="9813" spans="1:11" ht="15" customHeight="1" x14ac:dyDescent="0.2">
      <c r="A9813">
        <f>A9812</f>
        <v>8600</v>
      </c>
      <c r="C9813" t="str">
        <f t="shared" si="153"/>
        <v>Southbridge Street   Worcester, Ma</v>
      </c>
      <c r="D9813">
        <v>274</v>
      </c>
      <c r="E9813" t="s">
        <v>2950</v>
      </c>
      <c r="F9813" s="3" t="s">
        <v>14270</v>
      </c>
      <c r="K9813" t="s">
        <v>13952</v>
      </c>
    </row>
    <row r="9814" spans="1:11" ht="15" customHeight="1" x14ac:dyDescent="0.2">
      <c r="A9814">
        <f>MAX($A$2:$A9813)+1</f>
        <v>8601</v>
      </c>
      <c r="C9814" t="str">
        <f t="shared" si="153"/>
        <v>(A) Project # 2738</v>
      </c>
      <c r="D9814">
        <v>215</v>
      </c>
      <c r="E9814" t="s">
        <v>1593</v>
      </c>
      <c r="F9814" s="3" t="s">
        <v>14271</v>
      </c>
      <c r="K9814" t="s">
        <v>13952</v>
      </c>
    </row>
    <row r="9815" spans="1:11" ht="15" customHeight="1" x14ac:dyDescent="0.2">
      <c r="A9815">
        <f>MAX($A$2:$A9814)+1</f>
        <v>8602</v>
      </c>
      <c r="C9815" t="str">
        <f t="shared" si="153"/>
        <v>(A) Project #2738</v>
      </c>
      <c r="D9815">
        <v>215</v>
      </c>
      <c r="E9815" t="s">
        <v>1593</v>
      </c>
      <c r="F9815" s="3" t="s">
        <v>14272</v>
      </c>
      <c r="K9815" t="s">
        <v>13952</v>
      </c>
    </row>
    <row r="9816" spans="1:11" ht="15" customHeight="1" x14ac:dyDescent="0.2">
      <c r="A9816">
        <f>MAX($A$2:$A9815)+1</f>
        <v>8603</v>
      </c>
      <c r="C9816" t="str">
        <f t="shared" si="153"/>
        <v>(B) Project # 2835</v>
      </c>
      <c r="D9816">
        <v>215</v>
      </c>
      <c r="E9816" t="s">
        <v>1593</v>
      </c>
      <c r="F9816" s="3" t="s">
        <v>14273</v>
      </c>
      <c r="K9816" t="s">
        <v>13952</v>
      </c>
    </row>
    <row r="9817" spans="1:11" ht="15" customHeight="1" x14ac:dyDescent="0.2">
      <c r="A9817">
        <f>MAX($A$2:$A9816)+1</f>
        <v>8604</v>
      </c>
      <c r="C9817" t="str">
        <f t="shared" si="153"/>
        <v>(B) Project #2835</v>
      </c>
      <c r="D9817">
        <v>215</v>
      </c>
      <c r="E9817" t="s">
        <v>1593</v>
      </c>
      <c r="F9817" s="3" t="s">
        <v>14274</v>
      </c>
      <c r="K9817" t="s">
        <v>13952</v>
      </c>
    </row>
    <row r="9818" spans="1:11" ht="15" customHeight="1" x14ac:dyDescent="0.2">
      <c r="A9818">
        <f>MAX($A$2:$A9817)+1</f>
        <v>8605</v>
      </c>
      <c r="C9818" t="str">
        <f t="shared" si="153"/>
        <v>(C) Project # 2852</v>
      </c>
      <c r="D9818">
        <v>215</v>
      </c>
      <c r="E9818" t="s">
        <v>1593</v>
      </c>
      <c r="F9818" s="3" t="s">
        <v>14275</v>
      </c>
      <c r="K9818" t="s">
        <v>13952</v>
      </c>
    </row>
    <row r="9819" spans="1:11" ht="15" customHeight="1" x14ac:dyDescent="0.2">
      <c r="A9819">
        <f>MAX($A$2:$A9818)+1</f>
        <v>8606</v>
      </c>
      <c r="C9819" t="str">
        <f t="shared" si="153"/>
        <v>(C) Project #2852</v>
      </c>
      <c r="D9819">
        <v>215</v>
      </c>
      <c r="E9819" t="s">
        <v>1593</v>
      </c>
      <c r="F9819" s="3" t="s">
        <v>14276</v>
      </c>
      <c r="K9819" t="s">
        <v>13952</v>
      </c>
    </row>
    <row r="9820" spans="1:11" ht="15" customHeight="1" x14ac:dyDescent="0.2">
      <c r="A9820">
        <f>MAX($A$2:$A9819)+1</f>
        <v>8607</v>
      </c>
      <c r="C9820" t="str">
        <f t="shared" si="153"/>
        <v>Fossil</v>
      </c>
      <c r="D9820">
        <v>215</v>
      </c>
      <c r="E9820" t="s">
        <v>1593</v>
      </c>
      <c r="F9820" s="3" t="s">
        <v>14277</v>
      </c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3" t="s">
        <v>4598</v>
      </c>
      <c r="K9821" t="s">
        <v>13952</v>
      </c>
    </row>
    <row r="9822" spans="1:11" ht="15" customHeight="1" x14ac:dyDescent="0.2">
      <c r="A9822">
        <f>MAX($A$2:$A9821)+1</f>
        <v>8608</v>
      </c>
      <c r="C9822" t="str">
        <f t="shared" si="153"/>
        <v>Hydro</v>
      </c>
      <c r="D9822">
        <v>215</v>
      </c>
      <c r="E9822" t="s">
        <v>1593</v>
      </c>
      <c r="F9822" s="3" t="s">
        <v>14035</v>
      </c>
      <c r="K9822" t="s">
        <v>13952</v>
      </c>
    </row>
    <row r="9823" spans="1:11" ht="15" customHeight="1" x14ac:dyDescent="0.2">
      <c r="A9823">
        <f>MAX($A$2:$A9822)+1</f>
        <v>8609</v>
      </c>
      <c r="C9823" t="str">
        <f t="shared" si="153"/>
        <v>Internal Combustion</v>
      </c>
      <c r="D9823">
        <v>215</v>
      </c>
      <c r="E9823" t="s">
        <v>1593</v>
      </c>
      <c r="F9823" s="3" t="s">
        <v>13997</v>
      </c>
      <c r="K9823" t="s">
        <v>13952</v>
      </c>
    </row>
    <row r="9824" spans="1:11" ht="15" customHeight="1" x14ac:dyDescent="0.2">
      <c r="A9824">
        <f>A9001</f>
        <v>8014</v>
      </c>
      <c r="C9824" t="str">
        <f t="shared" si="153"/>
        <v>Keuka (C)</v>
      </c>
      <c r="D9824">
        <v>215</v>
      </c>
      <c r="E9824" t="s">
        <v>1593</v>
      </c>
      <c r="F9824" s="3" t="s">
        <v>14278</v>
      </c>
      <c r="K9824" t="s">
        <v>13952</v>
      </c>
    </row>
    <row r="9825" spans="1:11" ht="15" customHeight="1" x14ac:dyDescent="0.2">
      <c r="A9825">
        <f>MAX($A$2:$A9824)+1</f>
        <v>8610</v>
      </c>
      <c r="C9825" t="str">
        <f t="shared" si="153"/>
        <v>Plattsburg</v>
      </c>
      <c r="D9825">
        <v>215</v>
      </c>
      <c r="E9825" t="s">
        <v>1593</v>
      </c>
      <c r="F9825" s="3" t="s">
        <v>14279</v>
      </c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3" t="s">
        <v>14280</v>
      </c>
      <c r="K9826" t="s">
        <v>13952</v>
      </c>
    </row>
    <row r="9827" spans="1:11" ht="15" customHeight="1" x14ac:dyDescent="0.2">
      <c r="A9827">
        <f>MAX($A$2:$A9826)+1</f>
        <v>8611</v>
      </c>
      <c r="C9827" t="str">
        <f t="shared" si="153"/>
        <v>Saranac River Project #2738</v>
      </c>
      <c r="D9827">
        <v>215</v>
      </c>
      <c r="E9827" t="s">
        <v>1593</v>
      </c>
      <c r="F9827" s="3" t="s">
        <v>14281</v>
      </c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3" t="s">
        <v>14282</v>
      </c>
      <c r="K9828" t="s">
        <v>13952</v>
      </c>
    </row>
    <row r="9829" spans="1:11" ht="15" customHeight="1" x14ac:dyDescent="0.2">
      <c r="A9829">
        <f>MAX($A$2:$A9828)+1</f>
        <v>8612</v>
      </c>
      <c r="C9829" t="str">
        <f t="shared" si="153"/>
        <v>Leased Plants:</v>
      </c>
      <c r="D9829">
        <v>275</v>
      </c>
      <c r="E9829" t="s">
        <v>2776</v>
      </c>
      <c r="F9829" s="3" t="s">
        <v>14283</v>
      </c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3" t="s">
        <v>14284</v>
      </c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3" t="s">
        <v>14285</v>
      </c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3" t="s">
        <v>14286</v>
      </c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3" t="s">
        <v>110</v>
      </c>
      <c r="K9833" t="s">
        <v>13952</v>
      </c>
    </row>
    <row r="9834" spans="1:11" ht="15" customHeight="1" x14ac:dyDescent="0.2">
      <c r="A9834">
        <f>MAX($A$2:$A9833)+1</f>
        <v>8613</v>
      </c>
      <c r="C9834" t="str">
        <f t="shared" si="153"/>
        <v>D H Mitchell</v>
      </c>
      <c r="D9834">
        <v>208</v>
      </c>
      <c r="E9834" t="s">
        <v>109</v>
      </c>
      <c r="F9834" s="3" t="s">
        <v>14287</v>
      </c>
      <c r="K9834" t="s">
        <v>13952</v>
      </c>
    </row>
    <row r="9835" spans="1:11" ht="15" customHeight="1" x14ac:dyDescent="0.2">
      <c r="A9835">
        <f>MAX($A$2:$A9834)+1</f>
        <v>8614</v>
      </c>
      <c r="C9835" t="str">
        <f t="shared" si="153"/>
        <v>Dh Mitchell</v>
      </c>
      <c r="D9835">
        <v>208</v>
      </c>
      <c r="E9835" t="s">
        <v>109</v>
      </c>
      <c r="F9835" s="3" t="s">
        <v>2578</v>
      </c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3" t="s">
        <v>1212</v>
      </c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3" t="s">
        <v>14288</v>
      </c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3" t="s">
        <v>14289</v>
      </c>
      <c r="K9838" t="s">
        <v>13952</v>
      </c>
    </row>
    <row r="9839" spans="1:11" ht="15" customHeight="1" x14ac:dyDescent="0.2">
      <c r="A9839">
        <f>MAX($A$2:$A9838)+1</f>
        <v>8615</v>
      </c>
      <c r="C9839" t="str">
        <f t="shared" si="153"/>
        <v>Dispersed Generation</v>
      </c>
      <c r="D9839">
        <v>229</v>
      </c>
      <c r="E9839" t="s">
        <v>28</v>
      </c>
      <c r="F9839" s="3" t="s">
        <v>14290</v>
      </c>
      <c r="K9839" t="s">
        <v>13952</v>
      </c>
    </row>
    <row r="9840" spans="1:11" ht="15" customHeight="1" x14ac:dyDescent="0.2">
      <c r="A9840">
        <f>MAX($A$2:$A9839)+1</f>
        <v>8616</v>
      </c>
      <c r="C9840" t="str">
        <f t="shared" si="153"/>
        <v>Gas Plant</v>
      </c>
      <c r="D9840">
        <v>229</v>
      </c>
      <c r="E9840" t="s">
        <v>28</v>
      </c>
      <c r="F9840" s="3" t="s">
        <v>14291</v>
      </c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3" t="s">
        <v>2750</v>
      </c>
      <c r="K9841" t="s">
        <v>13952</v>
      </c>
    </row>
    <row r="9842" spans="1:11" ht="15" customHeight="1" x14ac:dyDescent="0.2">
      <c r="A9842">
        <f>MAX($A$2:$A9841)+1</f>
        <v>8617</v>
      </c>
      <c r="C9842" t="str">
        <f t="shared" si="153"/>
        <v>Holland</v>
      </c>
      <c r="D9842">
        <v>229</v>
      </c>
      <c r="E9842" t="s">
        <v>28</v>
      </c>
      <c r="F9842" s="3" t="s">
        <v>731</v>
      </c>
      <c r="K9842" t="s">
        <v>13952</v>
      </c>
    </row>
    <row r="9843" spans="1:11" ht="15" customHeight="1" x14ac:dyDescent="0.2">
      <c r="A9843">
        <f>MAX($A$2:$A9842)+1</f>
        <v>8618</v>
      </c>
      <c r="C9843" t="str">
        <f t="shared" si="153"/>
        <v>Hydro Plants</v>
      </c>
      <c r="D9843">
        <v>229</v>
      </c>
      <c r="E9843" t="s">
        <v>28</v>
      </c>
      <c r="F9843" s="3" t="s">
        <v>13980</v>
      </c>
      <c r="K9843" t="s">
        <v>13952</v>
      </c>
    </row>
    <row r="9844" spans="1:11" ht="15" customHeight="1" x14ac:dyDescent="0.2">
      <c r="A9844">
        <f>MAX($A$2:$A9843)+1</f>
        <v>8619</v>
      </c>
      <c r="C9844" t="str">
        <f t="shared" si="153"/>
        <v>Internal Combustion</v>
      </c>
      <c r="D9844">
        <v>229</v>
      </c>
      <c r="E9844" t="s">
        <v>28</v>
      </c>
      <c r="F9844" s="3" t="s">
        <v>13997</v>
      </c>
      <c r="K9844" t="s">
        <v>13952</v>
      </c>
    </row>
    <row r="9845" spans="1:11" ht="15" customHeight="1" x14ac:dyDescent="0.2">
      <c r="A9845">
        <f>MAX($A$2:$A9844)+1</f>
        <v>8620</v>
      </c>
      <c r="C9845" t="str">
        <f t="shared" si="153"/>
        <v>Lake Benton</v>
      </c>
      <c r="D9845">
        <v>229</v>
      </c>
      <c r="E9845" t="s">
        <v>28</v>
      </c>
      <c r="F9845" s="3" t="s">
        <v>14292</v>
      </c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3" t="s">
        <v>2877</v>
      </c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3" t="s">
        <v>2925</v>
      </c>
      <c r="K9847" t="s">
        <v>13952</v>
      </c>
    </row>
    <row r="9848" spans="1:11" ht="15" customHeight="1" x14ac:dyDescent="0.2">
      <c r="A9848">
        <f>MAX($A$2:$A9847)+1</f>
        <v>8621</v>
      </c>
      <c r="C9848" t="str">
        <f t="shared" si="153"/>
        <v>Photovoltaic Units</v>
      </c>
      <c r="D9848">
        <v>229</v>
      </c>
      <c r="E9848" t="s">
        <v>28</v>
      </c>
      <c r="F9848" s="3" t="s">
        <v>14293</v>
      </c>
      <c r="K9848" t="s">
        <v>13952</v>
      </c>
    </row>
    <row r="9849" spans="1:11" ht="15" customHeight="1" x14ac:dyDescent="0.2">
      <c r="A9849">
        <f>MAX($A$2:$A9848)+1</f>
        <v>8622</v>
      </c>
      <c r="C9849" t="str">
        <f t="shared" si="153"/>
        <v>Solar</v>
      </c>
      <c r="D9849">
        <v>229</v>
      </c>
      <c r="E9849" t="s">
        <v>28</v>
      </c>
      <c r="F9849" s="3" t="s">
        <v>13574</v>
      </c>
      <c r="K9849" t="s">
        <v>13952</v>
      </c>
    </row>
    <row r="9850" spans="1:11" ht="15" customHeight="1" x14ac:dyDescent="0.2">
      <c r="A9850">
        <f>MAX($A$2:$A9849)+1</f>
        <v>8623</v>
      </c>
      <c r="C9850" t="str">
        <f t="shared" si="153"/>
        <v>Steam Plant</v>
      </c>
      <c r="D9850">
        <v>229</v>
      </c>
      <c r="E9850" t="s">
        <v>28</v>
      </c>
      <c r="F9850" s="3" t="s">
        <v>14294</v>
      </c>
      <c r="K9850" t="s">
        <v>13952</v>
      </c>
    </row>
    <row r="9851" spans="1:11" ht="15" customHeight="1" x14ac:dyDescent="0.2">
      <c r="A9851">
        <f>A9278</f>
        <v>8279</v>
      </c>
      <c r="C9851" t="str">
        <f t="shared" si="153"/>
        <v>West Faribault</v>
      </c>
      <c r="D9851">
        <v>229</v>
      </c>
      <c r="E9851" t="s">
        <v>28</v>
      </c>
      <c r="F9851" s="3" t="s">
        <v>3315</v>
      </c>
      <c r="K9851" t="s">
        <v>13952</v>
      </c>
    </row>
    <row r="9852" spans="1:11" ht="15" customHeight="1" x14ac:dyDescent="0.2">
      <c r="A9852">
        <f>MAX($A$2:$A9851)+1</f>
        <v>8624</v>
      </c>
      <c r="C9852" t="str">
        <f t="shared" si="153"/>
        <v>Wind Turbine Plants</v>
      </c>
      <c r="D9852">
        <v>229</v>
      </c>
      <c r="E9852" t="s">
        <v>28</v>
      </c>
      <c r="F9852" s="3" t="s">
        <v>14295</v>
      </c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3" t="s">
        <v>4295</v>
      </c>
      <c r="K9853" t="s">
        <v>13952</v>
      </c>
    </row>
    <row r="9854" spans="1:11" ht="15" customHeight="1" x14ac:dyDescent="0.2">
      <c r="A9854">
        <f>MAX($A$2:$A9853)+1</f>
        <v>8625</v>
      </c>
      <c r="C9854" t="str">
        <f t="shared" si="153"/>
        <v>Hayward</v>
      </c>
      <c r="D9854">
        <v>228</v>
      </c>
      <c r="E9854" t="s">
        <v>122</v>
      </c>
      <c r="F9854" s="3" t="s">
        <v>14296</v>
      </c>
      <c r="K9854" t="s">
        <v>13952</v>
      </c>
    </row>
    <row r="9855" spans="1:11" ht="15" customHeight="1" x14ac:dyDescent="0.2">
      <c r="A9855">
        <f>MAX($A$2:$A9854)+1</f>
        <v>8626</v>
      </c>
      <c r="C9855" t="str">
        <f t="shared" si="153"/>
        <v>Hydro</v>
      </c>
      <c r="D9855">
        <v>228</v>
      </c>
      <c r="E9855" t="s">
        <v>122</v>
      </c>
      <c r="F9855" s="3" t="s">
        <v>14035</v>
      </c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3" t="s">
        <v>831</v>
      </c>
      <c r="K9856" t="s">
        <v>13952</v>
      </c>
    </row>
    <row r="9857" spans="1:11" ht="15" customHeight="1" x14ac:dyDescent="0.2">
      <c r="A9857">
        <f>MAX($A$2:$A9856)+1</f>
        <v>8627</v>
      </c>
      <c r="C9857" t="str">
        <f t="shared" si="153"/>
        <v>Riverdale</v>
      </c>
      <c r="D9857">
        <v>228</v>
      </c>
      <c r="E9857" t="s">
        <v>122</v>
      </c>
      <c r="F9857" s="3" t="s">
        <v>14297</v>
      </c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3" t="s">
        <v>5144</v>
      </c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3" t="s">
        <v>5437</v>
      </c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3" t="s">
        <v>5475</v>
      </c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3" t="s">
        <v>5476</v>
      </c>
      <c r="K9861" t="s">
        <v>13952</v>
      </c>
    </row>
    <row r="9862" spans="1:11" ht="15" customHeight="1" x14ac:dyDescent="0.2">
      <c r="A9862">
        <f>A6365</f>
        <v>5403</v>
      </c>
      <c r="C9862" t="str">
        <f t="shared" si="154"/>
        <v>White River</v>
      </c>
      <c r="D9862">
        <v>228</v>
      </c>
      <c r="E9862" t="s">
        <v>122</v>
      </c>
      <c r="F9862" s="3" t="s">
        <v>3332</v>
      </c>
      <c r="K9862" t="s">
        <v>13952</v>
      </c>
    </row>
    <row r="9863" spans="1:11" ht="15" customHeight="1" x14ac:dyDescent="0.2">
      <c r="A9863">
        <f>A5623</f>
        <v>4669</v>
      </c>
      <c r="C9863" t="str">
        <f t="shared" si="154"/>
        <v>Basin Creek Equity Partners, Llc (Basin)</v>
      </c>
      <c r="D9863">
        <v>315</v>
      </c>
      <c r="E9863" t="s">
        <v>46</v>
      </c>
      <c r="F9863" s="3" t="s">
        <v>14298</v>
      </c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3" t="s">
        <v>14299</v>
      </c>
      <c r="K9864" t="s">
        <v>13952</v>
      </c>
    </row>
    <row r="9865" spans="1:11" ht="15" customHeight="1" x14ac:dyDescent="0.2">
      <c r="A9865">
        <f>MAX($A$2:$A9864)+1</f>
        <v>8628</v>
      </c>
      <c r="C9865" t="str">
        <f t="shared" si="154"/>
        <v>Common Hydro Plant</v>
      </c>
      <c r="D9865">
        <v>315</v>
      </c>
      <c r="E9865" t="s">
        <v>46</v>
      </c>
      <c r="F9865" s="3" t="s">
        <v>14300</v>
      </c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3" t="s">
        <v>4869</v>
      </c>
      <c r="K9866" t="s">
        <v>13952</v>
      </c>
    </row>
    <row r="9867" spans="1:11" ht="15" customHeight="1" x14ac:dyDescent="0.2">
      <c r="A9867">
        <f>MAX($A$2:$A9866)+1</f>
        <v>8629</v>
      </c>
      <c r="C9867" t="str">
        <f t="shared" si="154"/>
        <v>Grand Total</v>
      </c>
      <c r="D9867">
        <v>315</v>
      </c>
      <c r="E9867" t="s">
        <v>46</v>
      </c>
      <c r="F9867" s="3" t="s">
        <v>14301</v>
      </c>
      <c r="K9867" t="s">
        <v>13952</v>
      </c>
    </row>
    <row r="9868" spans="1:11" ht="15" customHeight="1" x14ac:dyDescent="0.2">
      <c r="A9868">
        <f>MAX($A$2:$A9867)+1</f>
        <v>8630</v>
      </c>
      <c r="C9868" t="str">
        <f t="shared" si="154"/>
        <v>Grant Village</v>
      </c>
      <c r="D9868">
        <v>315</v>
      </c>
      <c r="E9868" t="s">
        <v>46</v>
      </c>
      <c r="F9868" s="3" t="s">
        <v>14302</v>
      </c>
      <c r="K9868" t="s">
        <v>13952</v>
      </c>
    </row>
    <row r="9869" spans="1:11" ht="15" customHeight="1" x14ac:dyDescent="0.2">
      <c r="A9869">
        <f>MAX($A$2:$A9868)+1</f>
        <v>8631</v>
      </c>
      <c r="C9869" t="str">
        <f t="shared" si="154"/>
        <v>Hebgen</v>
      </c>
      <c r="D9869">
        <v>315</v>
      </c>
      <c r="E9869" t="s">
        <v>46</v>
      </c>
      <c r="F9869" s="3" t="s">
        <v>14303</v>
      </c>
      <c r="K9869" t="s">
        <v>13952</v>
      </c>
    </row>
    <row r="9870" spans="1:11" ht="15" customHeight="1" x14ac:dyDescent="0.2">
      <c r="A9870">
        <f>A8816</f>
        <v>7834</v>
      </c>
      <c r="C9870" t="str">
        <f t="shared" si="154"/>
        <v>Highmore</v>
      </c>
      <c r="D9870">
        <v>315</v>
      </c>
      <c r="E9870" t="s">
        <v>46</v>
      </c>
      <c r="F9870" s="3" t="s">
        <v>13108</v>
      </c>
      <c r="K9870" t="s">
        <v>13952</v>
      </c>
    </row>
    <row r="9871" spans="1:11" ht="15" customHeight="1" x14ac:dyDescent="0.2">
      <c r="A9871">
        <f>MAX($A$2:$A9870)+1</f>
        <v>8632</v>
      </c>
      <c r="C9871" t="str">
        <f t="shared" si="154"/>
        <v>Hydro</v>
      </c>
      <c r="D9871">
        <v>315</v>
      </c>
      <c r="E9871" t="s">
        <v>46</v>
      </c>
      <c r="F9871" s="3" t="s">
        <v>14035</v>
      </c>
      <c r="K9871" t="s">
        <v>13952</v>
      </c>
    </row>
    <row r="9872" spans="1:11" ht="15" customHeight="1" x14ac:dyDescent="0.2">
      <c r="A9872">
        <f>MAX($A$2:$A9871)+1</f>
        <v>8633</v>
      </c>
      <c r="C9872" t="str">
        <f t="shared" si="154"/>
        <v>Internal Combustion</v>
      </c>
      <c r="D9872">
        <v>315</v>
      </c>
      <c r="E9872" t="s">
        <v>46</v>
      </c>
      <c r="F9872" s="3" t="s">
        <v>13997</v>
      </c>
      <c r="K9872" t="s">
        <v>13952</v>
      </c>
    </row>
    <row r="9873" spans="1:11" ht="15" customHeight="1" x14ac:dyDescent="0.2">
      <c r="A9873">
        <f>MAX($A$2:$A9872)+1</f>
        <v>8634</v>
      </c>
      <c r="C9873" t="str">
        <f t="shared" si="154"/>
        <v>Lake</v>
      </c>
      <c r="D9873">
        <v>315</v>
      </c>
      <c r="E9873" t="s">
        <v>46</v>
      </c>
      <c r="F9873" s="3" t="s">
        <v>14304</v>
      </c>
      <c r="K9873" t="s">
        <v>13952</v>
      </c>
    </row>
    <row r="9874" spans="1:11" ht="15" customHeight="1" x14ac:dyDescent="0.2">
      <c r="A9874">
        <f>MAX($A$2:$A9873)+1</f>
        <v>8635</v>
      </c>
      <c r="C9874" t="str">
        <f t="shared" si="154"/>
        <v>Leased Generators For Storm Damage</v>
      </c>
      <c r="D9874">
        <v>315</v>
      </c>
      <c r="E9874" t="s">
        <v>46</v>
      </c>
      <c r="F9874" s="3" t="s">
        <v>14305</v>
      </c>
      <c r="K9874" t="s">
        <v>13952</v>
      </c>
    </row>
    <row r="9875" spans="1:11" ht="15" customHeight="1" x14ac:dyDescent="0.2">
      <c r="A9875">
        <f>MAX($A$2:$A9874)+1</f>
        <v>8636</v>
      </c>
      <c r="C9875" t="str">
        <f t="shared" si="154"/>
        <v>Mobile A</v>
      </c>
      <c r="D9875">
        <v>315</v>
      </c>
      <c r="E9875" t="s">
        <v>46</v>
      </c>
      <c r="F9875" s="3" t="s">
        <v>14306</v>
      </c>
      <c r="K9875" t="s">
        <v>13952</v>
      </c>
    </row>
    <row r="9876" spans="1:11" ht="15" customHeight="1" x14ac:dyDescent="0.2">
      <c r="A9876">
        <f>MAX($A$2:$A9875)+1</f>
        <v>8637</v>
      </c>
      <c r="C9876" t="str">
        <f t="shared" si="154"/>
        <v>Mobile B</v>
      </c>
      <c r="D9876">
        <v>315</v>
      </c>
      <c r="E9876" t="s">
        <v>46</v>
      </c>
      <c r="F9876" s="3" t="s">
        <v>14307</v>
      </c>
      <c r="K9876" t="s">
        <v>13952</v>
      </c>
    </row>
    <row r="9877" spans="1:11" ht="15" customHeight="1" x14ac:dyDescent="0.2">
      <c r="A9877">
        <f>MAX($A$2:$A9876)+1</f>
        <v>8638</v>
      </c>
      <c r="C9877" t="str">
        <f t="shared" si="154"/>
        <v>Mobile C</v>
      </c>
      <c r="D9877">
        <v>315</v>
      </c>
      <c r="E9877" t="s">
        <v>46</v>
      </c>
      <c r="F9877" s="3" t="s">
        <v>14308</v>
      </c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3" t="s">
        <v>4463</v>
      </c>
      <c r="K9878" t="s">
        <v>13952</v>
      </c>
    </row>
    <row r="9879" spans="1:11" ht="15" customHeight="1" x14ac:dyDescent="0.2">
      <c r="A9879">
        <f>MAX($A$2:$A9878)+1</f>
        <v>8639</v>
      </c>
      <c r="C9879" t="str">
        <f t="shared" si="154"/>
        <v>Other</v>
      </c>
      <c r="D9879">
        <v>315</v>
      </c>
      <c r="E9879" t="s">
        <v>46</v>
      </c>
      <c r="F9879" s="3" t="s">
        <v>14152</v>
      </c>
      <c r="K9879" t="s">
        <v>13952</v>
      </c>
    </row>
    <row r="9880" spans="1:11" ht="15" customHeight="1" x14ac:dyDescent="0.2">
      <c r="A9880">
        <f>MAX($A$2:$A9879)+1</f>
        <v>8640</v>
      </c>
      <c r="C9880" t="str">
        <f t="shared" si="154"/>
        <v>Other-Leased:</v>
      </c>
      <c r="D9880">
        <v>315</v>
      </c>
      <c r="E9880" t="s">
        <v>46</v>
      </c>
      <c r="F9880" s="3" t="s">
        <v>14309</v>
      </c>
      <c r="K9880" t="s">
        <v>13952</v>
      </c>
    </row>
    <row r="9881" spans="1:11" ht="15" customHeight="1" x14ac:dyDescent="0.2">
      <c r="A9881">
        <f>MAX($A$2:$A9880)+1</f>
        <v>8641</v>
      </c>
      <c r="C9881" t="str">
        <f t="shared" si="154"/>
        <v>Other-Steam Expenses:</v>
      </c>
      <c r="D9881">
        <v>315</v>
      </c>
      <c r="E9881" t="s">
        <v>46</v>
      </c>
      <c r="F9881" s="3" t="s">
        <v>14310</v>
      </c>
      <c r="K9881" t="s">
        <v>13952</v>
      </c>
    </row>
    <row r="9882" spans="1:11" ht="15" customHeight="1" x14ac:dyDescent="0.2">
      <c r="A9882">
        <f>A9292</f>
        <v>8293</v>
      </c>
      <c r="C9882" t="str">
        <f t="shared" si="154"/>
        <v>Redfield</v>
      </c>
      <c r="D9882">
        <v>315</v>
      </c>
      <c r="E9882" t="s">
        <v>46</v>
      </c>
      <c r="F9882" s="3" t="s">
        <v>13791</v>
      </c>
      <c r="K9882" t="s">
        <v>13952</v>
      </c>
    </row>
    <row r="9883" spans="1:11" ht="15" customHeight="1" x14ac:dyDescent="0.2">
      <c r="A9883">
        <f>MAX($A$2:$A9882)+1</f>
        <v>8642</v>
      </c>
      <c r="C9883" t="str">
        <f t="shared" si="154"/>
        <v>Sub Total</v>
      </c>
      <c r="D9883">
        <v>315</v>
      </c>
      <c r="E9883" t="s">
        <v>46</v>
      </c>
      <c r="F9883" s="3" t="s">
        <v>14311</v>
      </c>
      <c r="K9883" t="s">
        <v>13952</v>
      </c>
    </row>
    <row r="9884" spans="1:11" ht="15" customHeight="1" x14ac:dyDescent="0.2">
      <c r="A9884">
        <f>MAX($A$2:$A9883)+1</f>
        <v>8643</v>
      </c>
      <c r="C9884" t="str">
        <f t="shared" si="154"/>
        <v>Total</v>
      </c>
      <c r="D9884">
        <v>315</v>
      </c>
      <c r="E9884" t="s">
        <v>46</v>
      </c>
      <c r="F9884" s="3" t="s">
        <v>1885</v>
      </c>
      <c r="K9884" t="s">
        <v>13952</v>
      </c>
    </row>
    <row r="9885" spans="1:11" ht="15" customHeight="1" x14ac:dyDescent="0.2">
      <c r="A9885">
        <f>MAX($A$2:$A9884)+1</f>
        <v>8644</v>
      </c>
      <c r="C9885" t="str">
        <f t="shared" si="154"/>
        <v>Total South Dakota</v>
      </c>
      <c r="D9885">
        <v>315</v>
      </c>
      <c r="E9885" t="s">
        <v>46</v>
      </c>
      <c r="F9885" s="3" t="s">
        <v>14312</v>
      </c>
      <c r="K9885" t="s">
        <v>13952</v>
      </c>
    </row>
    <row r="9886" spans="1:11" ht="15" customHeight="1" x14ac:dyDescent="0.2">
      <c r="A9886">
        <f>MAX($A$2:$A9885)+1</f>
        <v>8645</v>
      </c>
      <c r="C9886" t="str">
        <f t="shared" si="154"/>
        <v>Total Yellowstone</v>
      </c>
      <c r="D9886">
        <v>315</v>
      </c>
      <c r="E9886" t="s">
        <v>46</v>
      </c>
      <c r="F9886" s="3" t="s">
        <v>14313</v>
      </c>
      <c r="K9886" t="s">
        <v>13952</v>
      </c>
    </row>
    <row r="9887" spans="1:11" ht="15" customHeight="1" x14ac:dyDescent="0.2">
      <c r="A9887">
        <f>MAX($A$2:$A9886)+1</f>
        <v>8646</v>
      </c>
      <c r="C9887" t="str">
        <f t="shared" si="154"/>
        <v>Tower Falls</v>
      </c>
      <c r="D9887">
        <v>315</v>
      </c>
      <c r="E9887" t="s">
        <v>46</v>
      </c>
      <c r="F9887" s="3" t="s">
        <v>14314</v>
      </c>
      <c r="K9887" t="s">
        <v>13952</v>
      </c>
    </row>
    <row r="9888" spans="1:11" ht="15" customHeight="1" x14ac:dyDescent="0.2">
      <c r="A9888">
        <f>A8759</f>
        <v>7780</v>
      </c>
      <c r="C9888" t="str">
        <f t="shared" si="154"/>
        <v>Webster</v>
      </c>
      <c r="D9888">
        <v>315</v>
      </c>
      <c r="E9888" t="s">
        <v>46</v>
      </c>
      <c r="F9888" s="3" t="s">
        <v>13017</v>
      </c>
      <c r="K9888" t="s">
        <v>13952</v>
      </c>
    </row>
    <row r="9889" spans="1:11" ht="15" customHeight="1" x14ac:dyDescent="0.2">
      <c r="A9889">
        <f>A9886</f>
        <v>8645</v>
      </c>
      <c r="C9889" t="str">
        <f t="shared" si="154"/>
        <v>Yellowstone Park</v>
      </c>
      <c r="D9889">
        <v>315</v>
      </c>
      <c r="E9889" t="s">
        <v>46</v>
      </c>
      <c r="F9889" s="3" t="s">
        <v>14315</v>
      </c>
      <c r="K9889" t="s">
        <v>13952</v>
      </c>
    </row>
    <row r="9890" spans="1:11" ht="15" customHeight="1" x14ac:dyDescent="0.2">
      <c r="A9890">
        <f>A9886</f>
        <v>8645</v>
      </c>
      <c r="C9890" t="str">
        <f t="shared" si="154"/>
        <v>Yellowstone Park:</v>
      </c>
      <c r="D9890">
        <v>315</v>
      </c>
      <c r="E9890" t="s">
        <v>46</v>
      </c>
      <c r="F9890" s="3" t="s">
        <v>14316</v>
      </c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3" t="s">
        <v>14317</v>
      </c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3" t="s">
        <v>14318</v>
      </c>
      <c r="K9892" t="s">
        <v>13952</v>
      </c>
    </row>
    <row r="9893" spans="1:11" ht="15" customHeight="1" x14ac:dyDescent="0.2">
      <c r="A9893">
        <f>MAX($A$2:$A9892)+1</f>
        <v>8647</v>
      </c>
      <c r="C9893" t="str">
        <f t="shared" si="154"/>
        <v>Unseg Nuclear Chgs</v>
      </c>
      <c r="D9893">
        <v>174</v>
      </c>
      <c r="E9893" t="s">
        <v>2394</v>
      </c>
      <c r="F9893" s="3" t="s">
        <v>14036</v>
      </c>
      <c r="K9893" t="s">
        <v>13952</v>
      </c>
    </row>
    <row r="9894" spans="1:11" ht="15" customHeight="1" x14ac:dyDescent="0.2">
      <c r="A9894">
        <f>A9893</f>
        <v>8647</v>
      </c>
      <c r="C9894" t="str">
        <f t="shared" si="154"/>
        <v>Unseg Nuclear Chrgs</v>
      </c>
      <c r="D9894">
        <v>174</v>
      </c>
      <c r="E9894" t="s">
        <v>2394</v>
      </c>
      <c r="F9894" s="3" t="s">
        <v>14319</v>
      </c>
      <c r="K9894" t="s">
        <v>13952</v>
      </c>
    </row>
    <row r="9895" spans="1:11" ht="15" customHeight="1" x14ac:dyDescent="0.2">
      <c r="A9895">
        <f>MAX($A$2:$A9894)+1</f>
        <v>8648</v>
      </c>
      <c r="C9895" t="str">
        <f t="shared" si="154"/>
        <v>Bemidji</v>
      </c>
      <c r="D9895">
        <v>272</v>
      </c>
      <c r="E9895" t="s">
        <v>14320</v>
      </c>
      <c r="F9895" s="3" t="s">
        <v>14321</v>
      </c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3" t="s">
        <v>14322</v>
      </c>
      <c r="K9896" t="s">
        <v>13952</v>
      </c>
    </row>
    <row r="9897" spans="1:11" ht="15" customHeight="1" x14ac:dyDescent="0.2">
      <c r="A9897">
        <f>MAX($A$2:$A9896)+1</f>
        <v>8649</v>
      </c>
      <c r="C9897" t="str">
        <f t="shared" si="154"/>
        <v>Dayton Hollow</v>
      </c>
      <c r="D9897">
        <v>272</v>
      </c>
      <c r="E9897" t="s">
        <v>14320</v>
      </c>
      <c r="F9897" s="3" t="s">
        <v>14323</v>
      </c>
      <c r="K9897" t="s">
        <v>13952</v>
      </c>
    </row>
    <row r="9898" spans="1:11" ht="15" customHeight="1" x14ac:dyDescent="0.2">
      <c r="A9898">
        <f>MAX($A$2:$A9897)+1</f>
        <v>8650</v>
      </c>
      <c r="C9898" t="str">
        <f t="shared" si="154"/>
        <v>Diesel Generators</v>
      </c>
      <c r="D9898">
        <v>272</v>
      </c>
      <c r="E9898" t="s">
        <v>14320</v>
      </c>
      <c r="F9898" s="3" t="s">
        <v>1129</v>
      </c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3" t="s">
        <v>14324</v>
      </c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3" t="s">
        <v>14325</v>
      </c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3" t="s">
        <v>735</v>
      </c>
      <c r="K9901" t="s">
        <v>13952</v>
      </c>
    </row>
    <row r="9902" spans="1:11" ht="15" customHeight="1" x14ac:dyDescent="0.2">
      <c r="A9902">
        <f>MAX($A$2:$A9901)+1</f>
        <v>8651</v>
      </c>
      <c r="C9902" t="str">
        <f t="shared" si="154"/>
        <v>Pisgah</v>
      </c>
      <c r="D9902">
        <v>272</v>
      </c>
      <c r="E9902" t="s">
        <v>14320</v>
      </c>
      <c r="F9902" s="3" t="s">
        <v>14326</v>
      </c>
      <c r="K9902" t="s">
        <v>13952</v>
      </c>
    </row>
    <row r="9903" spans="1:11" ht="15" customHeight="1" x14ac:dyDescent="0.2">
      <c r="A9903">
        <f>MAX($A$2:$A9902)+1</f>
        <v>8652</v>
      </c>
      <c r="C9903" t="str">
        <f t="shared" si="154"/>
        <v>Taplin Gorge</v>
      </c>
      <c r="D9903">
        <v>272</v>
      </c>
      <c r="E9903" t="s">
        <v>14320</v>
      </c>
      <c r="F9903" s="3" t="s">
        <v>14327</v>
      </c>
      <c r="K9903" t="s">
        <v>13952</v>
      </c>
    </row>
    <row r="9904" spans="1:11" ht="15" customHeight="1" x14ac:dyDescent="0.2">
      <c r="A9904">
        <f>MAX($A$2:$A9903)+1</f>
        <v>8653</v>
      </c>
      <c r="C9904" t="str">
        <f t="shared" si="154"/>
        <v>Wind Turbine Plants</v>
      </c>
      <c r="D9904">
        <v>272</v>
      </c>
      <c r="E9904" t="s">
        <v>14320</v>
      </c>
      <c r="F9904" s="3" t="s">
        <v>14295</v>
      </c>
      <c r="K9904" t="s">
        <v>13952</v>
      </c>
    </row>
    <row r="9905" spans="1:11" ht="15" customHeight="1" x14ac:dyDescent="0.2">
      <c r="A9905">
        <f>MAX($A$2:$A9904)+1</f>
        <v>8654</v>
      </c>
      <c r="C9905" t="str">
        <f t="shared" si="154"/>
        <v>Wright</v>
      </c>
      <c r="D9905">
        <v>272</v>
      </c>
      <c r="E9905" t="s">
        <v>14320</v>
      </c>
      <c r="F9905" s="3" t="s">
        <v>13245</v>
      </c>
      <c r="K9905" t="s">
        <v>13952</v>
      </c>
    </row>
    <row r="9906" spans="1:11" ht="15" customHeight="1" x14ac:dyDescent="0.2">
      <c r="A9906">
        <f>MAX($A$2:$A9905)+1</f>
        <v>8655</v>
      </c>
      <c r="C9906" t="str">
        <f t="shared" si="154"/>
        <v>(Emergency Standby Units)</v>
      </c>
      <c r="D9906">
        <v>183</v>
      </c>
      <c r="E9906" t="s">
        <v>384</v>
      </c>
      <c r="F9906" s="3" t="s">
        <v>14328</v>
      </c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3" t="s">
        <v>14329</v>
      </c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3" t="s">
        <v>14330</v>
      </c>
      <c r="K9908" t="s">
        <v>13952</v>
      </c>
    </row>
    <row r="9909" spans="1:11" ht="15" customHeight="1" x14ac:dyDescent="0.2">
      <c r="A9909">
        <f>MAX($A$2:$A9908)+1</f>
        <v>8656</v>
      </c>
      <c r="C9909" t="str">
        <f t="shared" si="154"/>
        <v>At&amp;T Park Solar Arrays</v>
      </c>
      <c r="D9909">
        <v>183</v>
      </c>
      <c r="E9909" t="s">
        <v>384</v>
      </c>
      <c r="F9909" s="3" t="s">
        <v>14331</v>
      </c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3" t="s">
        <v>14332</v>
      </c>
      <c r="K9910" t="s">
        <v>13952</v>
      </c>
    </row>
    <row r="9911" spans="1:11" ht="15" customHeight="1" x14ac:dyDescent="0.2">
      <c r="A9911">
        <f>A14426</f>
        <v>7850</v>
      </c>
      <c r="C9911" t="str">
        <f t="shared" si="154"/>
        <v>Coal Canyon</v>
      </c>
      <c r="D9911">
        <v>183</v>
      </c>
      <c r="E9911" t="s">
        <v>384</v>
      </c>
      <c r="F9911" s="3" t="s">
        <v>13132</v>
      </c>
      <c r="K9911" t="s">
        <v>13952</v>
      </c>
    </row>
    <row r="9912" spans="1:11" ht="15" customHeight="1" x14ac:dyDescent="0.2">
      <c r="A9912">
        <f>A14426</f>
        <v>7850</v>
      </c>
      <c r="C9912" t="str">
        <f t="shared" si="154"/>
        <v>Coal Canyon (A, F)</v>
      </c>
      <c r="D9912">
        <v>183</v>
      </c>
      <c r="E9912" t="s">
        <v>384</v>
      </c>
      <c r="F9912" s="3" t="s">
        <v>14333</v>
      </c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3" t="s">
        <v>14334</v>
      </c>
      <c r="K9913" t="s">
        <v>13952</v>
      </c>
    </row>
    <row r="9914" spans="1:11" ht="15" customHeight="1" x14ac:dyDescent="0.2">
      <c r="A9914">
        <f>MAX($A$2:$A9913)+1</f>
        <v>8657</v>
      </c>
      <c r="C9914" t="str">
        <f t="shared" si="154"/>
        <v>Crane Valley Ferc No.1354</v>
      </c>
      <c r="D9914">
        <v>183</v>
      </c>
      <c r="E9914" t="s">
        <v>384</v>
      </c>
      <c r="F9914" s="3" t="s">
        <v>14335</v>
      </c>
      <c r="K9914" t="s">
        <v>13952</v>
      </c>
    </row>
    <row r="9915" spans="1:11" ht="15" customHeight="1" x14ac:dyDescent="0.2">
      <c r="A9915">
        <f>A9914</f>
        <v>8657</v>
      </c>
      <c r="C9915" t="str">
        <f t="shared" si="154"/>
        <v>Crane Valley Ferc No.1354 - (C)</v>
      </c>
      <c r="D9915">
        <v>183</v>
      </c>
      <c r="E9915" t="s">
        <v>384</v>
      </c>
      <c r="F9915" s="3" t="s">
        <v>14336</v>
      </c>
      <c r="K9915" t="s">
        <v>13952</v>
      </c>
    </row>
    <row r="9916" spans="1:11" ht="15" customHeight="1" x14ac:dyDescent="0.2">
      <c r="A9916">
        <f>MAX($A$2:$A9915)+1</f>
        <v>8658</v>
      </c>
      <c r="C9916" t="str">
        <f t="shared" si="154"/>
        <v>Downieville Diesel Plant</v>
      </c>
      <c r="D9916">
        <v>183</v>
      </c>
      <c r="E9916" t="s">
        <v>384</v>
      </c>
      <c r="F9916" s="3" t="s">
        <v>14337</v>
      </c>
      <c r="K9916" t="s">
        <v>13952</v>
      </c>
    </row>
    <row r="9917" spans="1:11" ht="15" customHeight="1" x14ac:dyDescent="0.2">
      <c r="A9917">
        <f>MAX($A$2:$A9916)+1</f>
        <v>8659</v>
      </c>
      <c r="C9917" t="str">
        <f t="shared" si="154"/>
        <v>Fuel Cell</v>
      </c>
      <c r="D9917">
        <v>183</v>
      </c>
      <c r="E9917" t="s">
        <v>384</v>
      </c>
      <c r="F9917" s="3" t="s">
        <v>14338</v>
      </c>
      <c r="K9917" t="s">
        <v>13952</v>
      </c>
    </row>
    <row r="9918" spans="1:11" ht="15" customHeight="1" x14ac:dyDescent="0.2">
      <c r="A9918">
        <f>MAX($A$2:$A9917)+1</f>
        <v>8660</v>
      </c>
      <c r="C9918" t="str">
        <f t="shared" si="154"/>
        <v>Fuel Cell Generator, Csu</v>
      </c>
      <c r="D9918">
        <v>183</v>
      </c>
      <c r="E9918" t="s">
        <v>384</v>
      </c>
      <c r="F9918" s="3" t="s">
        <v>14339</v>
      </c>
      <c r="K9918" t="s">
        <v>13952</v>
      </c>
    </row>
    <row r="9919" spans="1:11" ht="15" customHeight="1" x14ac:dyDescent="0.2">
      <c r="A9919">
        <f>MAX($A$2:$A9918)+1</f>
        <v>8661</v>
      </c>
      <c r="C9919" t="str">
        <f t="shared" si="154"/>
        <v>Fuel Cell Generator, Sf</v>
      </c>
      <c r="D9919">
        <v>183</v>
      </c>
      <c r="E9919" t="s">
        <v>384</v>
      </c>
      <c r="F9919" s="3" t="s">
        <v>14340</v>
      </c>
      <c r="K9919" t="s">
        <v>13952</v>
      </c>
    </row>
    <row r="9920" spans="1:11" ht="15" customHeight="1" x14ac:dyDescent="0.2">
      <c r="A9920">
        <f>A9917</f>
        <v>8659</v>
      </c>
      <c r="C9920" t="str">
        <f t="shared" si="154"/>
        <v>Fuel Cell:</v>
      </c>
      <c r="D9920">
        <v>183</v>
      </c>
      <c r="E9920" t="s">
        <v>384</v>
      </c>
      <c r="F9920" s="3" t="s">
        <v>14341</v>
      </c>
      <c r="K9920" t="s">
        <v>13952</v>
      </c>
    </row>
    <row r="9921" spans="1:11" ht="15" customHeight="1" x14ac:dyDescent="0.2">
      <c r="A9921">
        <f>MAX($A$2:$A9920)+1</f>
        <v>8662</v>
      </c>
      <c r="C9921" t="str">
        <f t="shared" si="154"/>
        <v>Grass Valley Mobile Diesel Generator</v>
      </c>
      <c r="D9921">
        <v>183</v>
      </c>
      <c r="E9921" t="s">
        <v>384</v>
      </c>
      <c r="F9921" s="3" t="s">
        <v>14342</v>
      </c>
      <c r="K9921" t="s">
        <v>13952</v>
      </c>
    </row>
    <row r="9922" spans="1:11" ht="15" customHeight="1" x14ac:dyDescent="0.2">
      <c r="A9922">
        <f>MAX($A$2:$A9921)+1</f>
        <v>8663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3" t="s">
        <v>14343</v>
      </c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3" t="s">
        <v>14344</v>
      </c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3" t="s">
        <v>3490</v>
      </c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3" t="s">
        <v>14345</v>
      </c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3" t="s">
        <v>14346</v>
      </c>
      <c r="K9926" t="s">
        <v>13952</v>
      </c>
    </row>
    <row r="9927" spans="1:11" ht="15" customHeight="1" x14ac:dyDescent="0.2">
      <c r="A9927">
        <f>MAX($A$2:$A9926)+1</f>
        <v>8664</v>
      </c>
      <c r="C9927" t="str">
        <f t="shared" si="155"/>
        <v>Miscellaneous Items</v>
      </c>
      <c r="D9927">
        <v>183</v>
      </c>
      <c r="E9927" t="s">
        <v>384</v>
      </c>
      <c r="F9927" s="3" t="s">
        <v>14347</v>
      </c>
      <c r="K9927" t="s">
        <v>13952</v>
      </c>
    </row>
    <row r="9928" spans="1:11" ht="15" customHeight="1" x14ac:dyDescent="0.2">
      <c r="A9928">
        <f>MAX($A$2:$A9927)+1</f>
        <v>8665</v>
      </c>
      <c r="C9928" t="str">
        <f t="shared" si="155"/>
        <v>Miscellaneous Minor</v>
      </c>
      <c r="D9928">
        <v>183</v>
      </c>
      <c r="E9928" t="s">
        <v>384</v>
      </c>
      <c r="F9928" s="3" t="s">
        <v>14348</v>
      </c>
      <c r="K9928" t="s">
        <v>13952</v>
      </c>
    </row>
    <row r="9929" spans="1:11" ht="15" customHeight="1" x14ac:dyDescent="0.2">
      <c r="A9929">
        <f>MAX($A$2:$A9928)+1</f>
        <v>8666</v>
      </c>
      <c r="C9929" t="str">
        <f t="shared" si="155"/>
        <v>Mobile Unit 1</v>
      </c>
      <c r="D9929">
        <v>183</v>
      </c>
      <c r="E9929" t="s">
        <v>384</v>
      </c>
      <c r="F9929" s="3" t="s">
        <v>2926</v>
      </c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3" t="s">
        <v>14349</v>
      </c>
      <c r="K9930" t="s">
        <v>13952</v>
      </c>
    </row>
    <row r="9931" spans="1:11" ht="15" customHeight="1" x14ac:dyDescent="0.2">
      <c r="A9931">
        <f>MAX($A$2:$A9930)+1</f>
        <v>8667</v>
      </c>
      <c r="C9931" t="str">
        <f t="shared" si="155"/>
        <v>Other</v>
      </c>
      <c r="D9931">
        <v>183</v>
      </c>
      <c r="E9931" t="s">
        <v>384</v>
      </c>
      <c r="F9931" s="3" t="s">
        <v>14152</v>
      </c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3" t="s">
        <v>14350</v>
      </c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3" t="s">
        <v>14351</v>
      </c>
      <c r="K9933" t="s">
        <v>13952</v>
      </c>
    </row>
    <row r="9934" spans="1:11" ht="15" customHeight="1" x14ac:dyDescent="0.2">
      <c r="A9934">
        <f>MAX($A$2:$A9933)+1</f>
        <v>8668</v>
      </c>
      <c r="C9934" t="str">
        <f t="shared" si="155"/>
        <v>Photo Voltaic Generating Plants:</v>
      </c>
      <c r="D9934">
        <v>183</v>
      </c>
      <c r="E9934" t="s">
        <v>384</v>
      </c>
      <c r="F9934" s="3" t="s">
        <v>14352</v>
      </c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3" t="s">
        <v>14353</v>
      </c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3" t="s">
        <v>14354</v>
      </c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3" t="s">
        <v>14355</v>
      </c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3" t="s">
        <v>14356</v>
      </c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3" t="s">
        <v>14357</v>
      </c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3" t="s">
        <v>14358</v>
      </c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3" t="s">
        <v>14359</v>
      </c>
      <c r="K9941" t="s">
        <v>13952</v>
      </c>
    </row>
    <row r="9942" spans="1:11" ht="15" customHeight="1" x14ac:dyDescent="0.2">
      <c r="A9942">
        <f>MAX($A$2:$A9941)+1</f>
        <v>8669</v>
      </c>
      <c r="C9942" t="str">
        <f t="shared" si="155"/>
        <v>Sf Service Center Solar Array 1</v>
      </c>
      <c r="D9942">
        <v>183</v>
      </c>
      <c r="E9942" t="s">
        <v>384</v>
      </c>
      <c r="F9942" s="3" t="s">
        <v>14360</v>
      </c>
      <c r="K9942" t="s">
        <v>13952</v>
      </c>
    </row>
    <row r="9943" spans="1:11" ht="15" customHeight="1" x14ac:dyDescent="0.2">
      <c r="A9943">
        <f>A9942</f>
        <v>8669</v>
      </c>
      <c r="C9943" t="str">
        <f t="shared" si="155"/>
        <v>Sf Service Center Solar Array 1 &amp; 2</v>
      </c>
      <c r="D9943">
        <v>183</v>
      </c>
      <c r="E9943" t="s">
        <v>384</v>
      </c>
      <c r="F9943" s="3" t="s">
        <v>14361</v>
      </c>
      <c r="K9943" t="s">
        <v>13952</v>
      </c>
    </row>
    <row r="9944" spans="1:11" ht="15" customHeight="1" x14ac:dyDescent="0.2">
      <c r="A9944">
        <f>A9942</f>
        <v>8669</v>
      </c>
      <c r="C9944" t="str">
        <f t="shared" si="155"/>
        <v>Sf Service Center Solar Arrays</v>
      </c>
      <c r="D9944">
        <v>183</v>
      </c>
      <c r="E9944" t="s">
        <v>384</v>
      </c>
      <c r="F9944" s="3" t="s">
        <v>14362</v>
      </c>
      <c r="K9944" t="s">
        <v>13952</v>
      </c>
    </row>
    <row r="9945" spans="1:11" ht="15" customHeight="1" x14ac:dyDescent="0.2">
      <c r="A9945">
        <f>MAX($A$2:$A9944)+1</f>
        <v>8670</v>
      </c>
      <c r="C9945" t="str">
        <f t="shared" si="155"/>
        <v>Sierra City Mobile Diesel Generator</v>
      </c>
      <c r="D9945">
        <v>183</v>
      </c>
      <c r="E9945" t="s">
        <v>384</v>
      </c>
      <c r="F9945" s="3" t="s">
        <v>14363</v>
      </c>
      <c r="K9945" t="s">
        <v>13952</v>
      </c>
    </row>
    <row r="9946" spans="1:11" ht="15" customHeight="1" x14ac:dyDescent="0.2">
      <c r="A9946">
        <f>MAX($A$2:$A9945)+1</f>
        <v>8671</v>
      </c>
      <c r="C9946" t="str">
        <f t="shared" si="155"/>
        <v>Small Hydroelectric Plants:</v>
      </c>
      <c r="D9946">
        <v>183</v>
      </c>
      <c r="E9946" t="s">
        <v>384</v>
      </c>
      <c r="F9946" s="3" t="s">
        <v>14364</v>
      </c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3" t="s">
        <v>14365</v>
      </c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3" t="s">
        <v>14366</v>
      </c>
      <c r="K9948" t="s">
        <v>13952</v>
      </c>
    </row>
    <row r="9949" spans="1:11" ht="15" customHeight="1" x14ac:dyDescent="0.2">
      <c r="A9949">
        <f>A6710</f>
        <v>5747</v>
      </c>
      <c r="C9949" t="str">
        <f t="shared" si="155"/>
        <v>Toadtown Ferc No.803</v>
      </c>
      <c r="D9949">
        <v>183</v>
      </c>
      <c r="E9949" t="s">
        <v>384</v>
      </c>
      <c r="F9949" s="3" t="s">
        <v>14367</v>
      </c>
      <c r="K9949" t="s">
        <v>13952</v>
      </c>
    </row>
    <row r="9950" spans="1:11" ht="15" customHeight="1" x14ac:dyDescent="0.2">
      <c r="A9950">
        <f>MAX($A$2:$A9949)+1</f>
        <v>8672</v>
      </c>
      <c r="C9950" t="str">
        <f t="shared" si="155"/>
        <v>Total</v>
      </c>
      <c r="D9950">
        <v>183</v>
      </c>
      <c r="E9950" t="s">
        <v>384</v>
      </c>
      <c r="F9950" s="3" t="s">
        <v>1885</v>
      </c>
      <c r="K9950" t="s">
        <v>13952</v>
      </c>
    </row>
    <row r="9951" spans="1:11" ht="15" customHeight="1" x14ac:dyDescent="0.2">
      <c r="A9951">
        <f>A6711</f>
        <v>5748</v>
      </c>
      <c r="C9951" t="str">
        <f t="shared" si="155"/>
        <v>Tule Ferc No.1333</v>
      </c>
      <c r="D9951">
        <v>183</v>
      </c>
      <c r="E9951" t="s">
        <v>384</v>
      </c>
      <c r="F9951" s="3" t="s">
        <v>14368</v>
      </c>
      <c r="K9951" t="s">
        <v>13952</v>
      </c>
    </row>
    <row r="9952" spans="1:11" ht="15" customHeight="1" x14ac:dyDescent="0.2">
      <c r="A9952">
        <f>A6712</f>
        <v>5749</v>
      </c>
      <c r="C9952" t="str">
        <f t="shared" si="155"/>
        <v>Vaca Dixon Solar Station</v>
      </c>
      <c r="D9952">
        <v>183</v>
      </c>
      <c r="E9952" t="s">
        <v>384</v>
      </c>
      <c r="F9952" s="3" t="s">
        <v>10025</v>
      </c>
      <c r="K9952" t="s">
        <v>13952</v>
      </c>
    </row>
    <row r="9953" spans="1:11" ht="15" customHeight="1" x14ac:dyDescent="0.2">
      <c r="A9953">
        <f>A6726</f>
        <v>5763</v>
      </c>
      <c r="C9953" t="str">
        <f t="shared" si="155"/>
        <v>Volta No.2 Ferc No.1121</v>
      </c>
      <c r="D9953">
        <v>183</v>
      </c>
      <c r="E9953" t="s">
        <v>384</v>
      </c>
      <c r="F9953" s="3" t="s">
        <v>14369</v>
      </c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3" t="s">
        <v>14370</v>
      </c>
      <c r="K9954" t="s">
        <v>13952</v>
      </c>
    </row>
    <row r="9955" spans="1:11" ht="15" customHeight="1" x14ac:dyDescent="0.2">
      <c r="A9955">
        <f>MAX($A$2:$A9954)+1</f>
        <v>8673</v>
      </c>
      <c r="C9955" t="str">
        <f t="shared" si="155"/>
        <v>American Fork                      696</v>
      </c>
      <c r="D9955">
        <v>303</v>
      </c>
      <c r="E9955" t="s">
        <v>211</v>
      </c>
      <c r="F9955" s="3" t="s">
        <v>14371</v>
      </c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3" t="s">
        <v>3496</v>
      </c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3" t="s">
        <v>14372</v>
      </c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3" t="s">
        <v>14373</v>
      </c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3" t="s">
        <v>14374</v>
      </c>
      <c r="K9959" t="s">
        <v>13952</v>
      </c>
    </row>
    <row r="9960" spans="1:11" ht="15" customHeight="1" x14ac:dyDescent="0.2">
      <c r="A9960">
        <f>A8622</f>
        <v>7648</v>
      </c>
      <c r="C9960" t="str">
        <f t="shared" si="155"/>
        <v>Cline Falls</v>
      </c>
      <c r="D9960">
        <v>303</v>
      </c>
      <c r="E9960" t="s">
        <v>211</v>
      </c>
      <c r="F9960" s="3" t="s">
        <v>12805</v>
      </c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3" t="s">
        <v>4787</v>
      </c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3" t="s">
        <v>14375</v>
      </c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3" t="s">
        <v>14376</v>
      </c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3" t="s">
        <v>14377</v>
      </c>
      <c r="K9964" t="s">
        <v>13952</v>
      </c>
    </row>
    <row r="9965" spans="1:11" ht="15" customHeight="1" x14ac:dyDescent="0.2">
      <c r="A9965">
        <f>MAX($A$2:$A9964)+1</f>
        <v>8674</v>
      </c>
      <c r="C9965" t="str">
        <f t="shared" si="155"/>
        <v>Fountain Green</v>
      </c>
      <c r="D9965">
        <v>303</v>
      </c>
      <c r="E9965" t="s">
        <v>211</v>
      </c>
      <c r="F9965" s="3" t="s">
        <v>14378</v>
      </c>
      <c r="K9965" t="s">
        <v>13952</v>
      </c>
    </row>
    <row r="9966" spans="1:11" ht="15" customHeight="1" x14ac:dyDescent="0.2">
      <c r="A9966">
        <f>A9965</f>
        <v>8674</v>
      </c>
      <c r="C9966" t="str">
        <f t="shared" si="155"/>
        <v>Fountain Green                10690</v>
      </c>
      <c r="D9966">
        <v>303</v>
      </c>
      <c r="E9966" t="s">
        <v>211</v>
      </c>
      <c r="F9966" s="3" t="s">
        <v>14379</v>
      </c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3" t="s">
        <v>4790</v>
      </c>
      <c r="K9967" t="s">
        <v>13952</v>
      </c>
    </row>
    <row r="9968" spans="1:11" ht="15" customHeight="1" x14ac:dyDescent="0.2">
      <c r="A9968">
        <f>MAX($A$2:$A9967)+1</f>
        <v>8675</v>
      </c>
      <c r="C9968" t="str">
        <f t="shared" si="155"/>
        <v>Gunlock</v>
      </c>
      <c r="D9968">
        <v>303</v>
      </c>
      <c r="E9968" t="s">
        <v>211</v>
      </c>
      <c r="F9968" s="3" t="s">
        <v>14380</v>
      </c>
      <c r="K9968" t="s">
        <v>13952</v>
      </c>
    </row>
    <row r="9969" spans="1:11" ht="15" customHeight="1" x14ac:dyDescent="0.2">
      <c r="A9969">
        <f>A9968</f>
        <v>8675</v>
      </c>
      <c r="C9969" t="str">
        <f t="shared" si="155"/>
        <v>Gunlock                             9281</v>
      </c>
      <c r="D9969">
        <v>303</v>
      </c>
      <c r="E9969" t="s">
        <v>211</v>
      </c>
      <c r="F9969" s="3" t="s">
        <v>14381</v>
      </c>
      <c r="K9969" t="s">
        <v>13952</v>
      </c>
    </row>
    <row r="9970" spans="1:11" ht="15" customHeight="1" x14ac:dyDescent="0.2">
      <c r="A9970">
        <f>MAX($A$2:$A9969)+1</f>
        <v>8676</v>
      </c>
      <c r="C9970" t="str">
        <f t="shared" si="155"/>
        <v>Hydro :               Licensed Proj. No.</v>
      </c>
      <c r="D9970">
        <v>303</v>
      </c>
      <c r="E9970" t="s">
        <v>211</v>
      </c>
      <c r="F9970" s="3" t="s">
        <v>14382</v>
      </c>
      <c r="K9970" t="s">
        <v>13952</v>
      </c>
    </row>
    <row r="9971" spans="1:11" ht="15" customHeight="1" x14ac:dyDescent="0.2">
      <c r="A9971">
        <f>MAX($A$2:$A9970)+1</f>
        <v>8677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3" t="s">
        <v>14383</v>
      </c>
      <c r="K9971" t="s">
        <v>13952</v>
      </c>
    </row>
    <row r="9972" spans="1:11" ht="15" customHeight="1" x14ac:dyDescent="0.2">
      <c r="A9972">
        <f>MAX($A$2:$A9971)+1</f>
        <v>8678</v>
      </c>
      <c r="C9972" t="str">
        <f t="shared" si="155"/>
        <v>Keno Regulating Dam        2082</v>
      </c>
      <c r="D9972">
        <v>303</v>
      </c>
      <c r="E9972" t="s">
        <v>211</v>
      </c>
      <c r="F9972" s="3" t="s">
        <v>14384</v>
      </c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3" t="s">
        <v>4964</v>
      </c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3" t="s">
        <v>14385</v>
      </c>
      <c r="K9974" t="s">
        <v>13952</v>
      </c>
    </row>
    <row r="9975" spans="1:11" ht="15" customHeight="1" x14ac:dyDescent="0.2">
      <c r="A9975">
        <f>MAX($A$2:$A9974)+1</f>
        <v>8679</v>
      </c>
      <c r="C9975" t="str">
        <f t="shared" si="155"/>
        <v>Lifton</v>
      </c>
      <c r="D9975">
        <v>303</v>
      </c>
      <c r="E9975" t="s">
        <v>211</v>
      </c>
      <c r="F9975" s="3" t="s">
        <v>14386</v>
      </c>
      <c r="K9975" t="s">
        <v>13952</v>
      </c>
    </row>
    <row r="9976" spans="1:11" ht="15" customHeight="1" x14ac:dyDescent="0.2">
      <c r="A9976">
        <f>A9024</f>
        <v>8036</v>
      </c>
      <c r="C9976" t="str">
        <f t="shared" si="155"/>
        <v>Naches Drop</v>
      </c>
      <c r="D9976">
        <v>303</v>
      </c>
      <c r="E9976" t="s">
        <v>211</v>
      </c>
      <c r="F9976" s="3" t="s">
        <v>13408</v>
      </c>
      <c r="K9976" t="s">
        <v>13952</v>
      </c>
    </row>
    <row r="9977" spans="1:11" ht="15" customHeight="1" x14ac:dyDescent="0.2">
      <c r="A9977">
        <f>MAX($A$2:$A9976)+1</f>
        <v>8680</v>
      </c>
      <c r="C9977" t="str">
        <f t="shared" si="155"/>
        <v>North Umpqua                   1927</v>
      </c>
      <c r="D9977">
        <v>303</v>
      </c>
      <c r="E9977" t="s">
        <v>211</v>
      </c>
      <c r="F9977" s="3" t="s">
        <v>14387</v>
      </c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3" t="s">
        <v>14388</v>
      </c>
      <c r="K9978" t="s">
        <v>13952</v>
      </c>
    </row>
    <row r="9979" spans="1:11" ht="15" customHeight="1" x14ac:dyDescent="0.2">
      <c r="A9979">
        <f>MAX($A$2:$A9978)+1</f>
        <v>8681</v>
      </c>
      <c r="C9979" t="str">
        <f t="shared" si="155"/>
        <v>Paris                                    703</v>
      </c>
      <c r="D9979">
        <v>303</v>
      </c>
      <c r="E9979" t="s">
        <v>211</v>
      </c>
      <c r="F9979" s="3" t="s">
        <v>14389</v>
      </c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3" t="s">
        <v>14390</v>
      </c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3" t="s">
        <v>14391</v>
      </c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3" t="s">
        <v>14392</v>
      </c>
      <c r="K9982" t="s">
        <v>13952</v>
      </c>
    </row>
    <row r="9983" spans="1:11" ht="15" customHeight="1" x14ac:dyDescent="0.2">
      <c r="A9983">
        <f>MAX($A$2:$A9982)+1</f>
        <v>8682</v>
      </c>
      <c r="C9983" t="str">
        <f t="shared" si="155"/>
        <v>Pumping Plant:</v>
      </c>
      <c r="D9983">
        <v>303</v>
      </c>
      <c r="E9983" t="s">
        <v>211</v>
      </c>
      <c r="F9983" s="3" t="s">
        <v>14393</v>
      </c>
      <c r="K9983" t="s">
        <v>13952</v>
      </c>
    </row>
    <row r="9984" spans="1:11" ht="15" customHeight="1" x14ac:dyDescent="0.2">
      <c r="A9984">
        <f>MAX($A$2:$A9983)+1</f>
        <v>8683</v>
      </c>
      <c r="C9984" t="str">
        <f t="shared" si="155"/>
        <v>Sand Cove</v>
      </c>
      <c r="D9984">
        <v>303</v>
      </c>
      <c r="E9984" t="s">
        <v>211</v>
      </c>
      <c r="F9984" s="3" t="s">
        <v>14394</v>
      </c>
      <c r="K9984" t="s">
        <v>13952</v>
      </c>
    </row>
    <row r="9985" spans="1:11" ht="15" customHeight="1" x14ac:dyDescent="0.2">
      <c r="A9985">
        <f>A9984</f>
        <v>8683</v>
      </c>
      <c r="C9985" t="str">
        <f t="shared" si="155"/>
        <v>Sand Cove                         9281</v>
      </c>
      <c r="D9985">
        <v>303</v>
      </c>
      <c r="E9985" t="s">
        <v>211</v>
      </c>
      <c r="F9985" s="3" t="s">
        <v>14395</v>
      </c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3" t="s">
        <v>5443</v>
      </c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3" t="s">
        <v>4963</v>
      </c>
      <c r="K9987" t="s">
        <v>13952</v>
      </c>
    </row>
    <row r="9988" spans="1:11" ht="15" customHeight="1" x14ac:dyDescent="0.2">
      <c r="A9988">
        <f>MAX($A$2:$A9987)+1</f>
        <v>8684</v>
      </c>
      <c r="C9988" t="str">
        <f t="shared" si="156"/>
        <v>St. Anthony                        2381</v>
      </c>
      <c r="D9988">
        <v>303</v>
      </c>
      <c r="E9988" t="s">
        <v>211</v>
      </c>
      <c r="F9988" s="3" t="s">
        <v>14396</v>
      </c>
      <c r="K9988" t="s">
        <v>13952</v>
      </c>
    </row>
    <row r="9989" spans="1:11" ht="15" customHeight="1" x14ac:dyDescent="0.2">
      <c r="A9989">
        <f>A6210</f>
        <v>5251</v>
      </c>
      <c r="C9989" t="str">
        <f t="shared" si="156"/>
        <v>Stairs                                   597</v>
      </c>
      <c r="D9989">
        <v>303</v>
      </c>
      <c r="E9989" t="s">
        <v>211</v>
      </c>
      <c r="F9989" s="3" t="s">
        <v>14397</v>
      </c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3" t="s">
        <v>14398</v>
      </c>
      <c r="K9990" t="s">
        <v>13952</v>
      </c>
    </row>
    <row r="9991" spans="1:11" ht="15" customHeight="1" x14ac:dyDescent="0.2">
      <c r="A9991">
        <f>MAX($A$2:$A9990)+1</f>
        <v>8685</v>
      </c>
      <c r="C9991" t="str">
        <f t="shared" si="156"/>
        <v>Upper Klamath Lake          2082</v>
      </c>
      <c r="D9991">
        <v>303</v>
      </c>
      <c r="E9991" t="s">
        <v>211</v>
      </c>
      <c r="F9991" s="3" t="s">
        <v>14399</v>
      </c>
      <c r="K9991" t="s">
        <v>13952</v>
      </c>
    </row>
    <row r="9992" spans="1:11" ht="15" customHeight="1" x14ac:dyDescent="0.2">
      <c r="A9992">
        <f>MAX($A$2:$A9991)+1</f>
        <v>8686</v>
      </c>
      <c r="C9992" t="str">
        <f t="shared" si="156"/>
        <v>Veyo</v>
      </c>
      <c r="D9992">
        <v>303</v>
      </c>
      <c r="E9992" t="s">
        <v>211</v>
      </c>
      <c r="F9992" s="3" t="s">
        <v>14400</v>
      </c>
      <c r="K9992" t="s">
        <v>13952</v>
      </c>
    </row>
    <row r="9993" spans="1:11" ht="15" customHeight="1" x14ac:dyDescent="0.2">
      <c r="A9993">
        <f>A9992</f>
        <v>8686</v>
      </c>
      <c r="C9993" t="str">
        <f t="shared" si="156"/>
        <v>Veyo                                  9281</v>
      </c>
      <c r="D9993">
        <v>303</v>
      </c>
      <c r="E9993" t="s">
        <v>211</v>
      </c>
      <c r="F9993" s="3" t="s">
        <v>14401</v>
      </c>
      <c r="K9993" t="s">
        <v>13952</v>
      </c>
    </row>
    <row r="9994" spans="1:11" ht="15" customHeight="1" x14ac:dyDescent="0.2">
      <c r="A9994">
        <f>MAX($A$2:$A9993)+1</f>
        <v>8687</v>
      </c>
      <c r="C9994" t="str">
        <f t="shared" si="156"/>
        <v>Viva Naughton</v>
      </c>
      <c r="D9994">
        <v>303</v>
      </c>
      <c r="E9994" t="s">
        <v>211</v>
      </c>
      <c r="F9994" s="3" t="s">
        <v>14402</v>
      </c>
      <c r="K9994" t="s">
        <v>13952</v>
      </c>
    </row>
    <row r="9995" spans="1:11" ht="15" customHeight="1" x14ac:dyDescent="0.2">
      <c r="A9995">
        <f>A9994</f>
        <v>8687</v>
      </c>
      <c r="C9995" t="str">
        <f t="shared" si="156"/>
        <v>Viva Naughton                   6509</v>
      </c>
      <c r="D9995">
        <v>303</v>
      </c>
      <c r="E9995" t="s">
        <v>211</v>
      </c>
      <c r="F9995" s="3" t="s">
        <v>14403</v>
      </c>
      <c r="K9995" t="s">
        <v>13952</v>
      </c>
    </row>
    <row r="9996" spans="1:11" ht="15" customHeight="1" x14ac:dyDescent="0.2">
      <c r="A9996">
        <f>A6360</f>
        <v>5398</v>
      </c>
      <c r="C9996" t="str">
        <f t="shared" si="156"/>
        <v>Wallowa Falls                      308</v>
      </c>
      <c r="D9996">
        <v>303</v>
      </c>
      <c r="E9996" t="s">
        <v>211</v>
      </c>
      <c r="F9996" s="3" t="s">
        <v>14404</v>
      </c>
      <c r="K9996" t="s">
        <v>13952</v>
      </c>
    </row>
    <row r="9997" spans="1:11" ht="15" customHeight="1" x14ac:dyDescent="0.2">
      <c r="A9997">
        <f>A6361</f>
        <v>5399</v>
      </c>
      <c r="C9997" t="str">
        <f t="shared" si="156"/>
        <v>Weber                                1744</v>
      </c>
      <c r="D9997">
        <v>303</v>
      </c>
      <c r="E9997" t="s">
        <v>211</v>
      </c>
      <c r="F9997" s="3" t="s">
        <v>14405</v>
      </c>
      <c r="K9997" t="s">
        <v>13952</v>
      </c>
    </row>
    <row r="9998" spans="1:11" ht="15" customHeight="1" x14ac:dyDescent="0.2">
      <c r="A9998">
        <f>MAX($A$2:$A9997)+1</f>
        <v>8688</v>
      </c>
      <c r="C9998" t="str">
        <f t="shared" si="156"/>
        <v>West Side                          2082</v>
      </c>
      <c r="D9998">
        <v>303</v>
      </c>
      <c r="E9998" t="s">
        <v>211</v>
      </c>
      <c r="F9998" s="3" t="s">
        <v>14406</v>
      </c>
      <c r="K9998" t="s">
        <v>13952</v>
      </c>
    </row>
    <row r="9999" spans="1:11" ht="15" customHeight="1" x14ac:dyDescent="0.2">
      <c r="A9999">
        <f>MAX($A$2:$A9998)+1</f>
        <v>8689</v>
      </c>
      <c r="C9999" t="str">
        <f t="shared" si="156"/>
        <v>Unseg Nuclear Chgs</v>
      </c>
      <c r="D9999">
        <v>177</v>
      </c>
      <c r="E9999" t="s">
        <v>2388</v>
      </c>
      <c r="F9999" s="3" t="s">
        <v>14036</v>
      </c>
      <c r="K9999" t="s">
        <v>13952</v>
      </c>
    </row>
    <row r="10000" spans="1:11" ht="15" customHeight="1" x14ac:dyDescent="0.2">
      <c r="A10000">
        <f>MAX($A$2:$A9999)+1</f>
        <v>8690</v>
      </c>
      <c r="C10000" t="str">
        <f t="shared" si="156"/>
        <v>Avery Dsg</v>
      </c>
      <c r="D10000">
        <v>250</v>
      </c>
      <c r="E10000" t="s">
        <v>129</v>
      </c>
      <c r="F10000" s="3" t="s">
        <v>14407</v>
      </c>
      <c r="K10000" t="s">
        <v>13952</v>
      </c>
    </row>
    <row r="10001" spans="1:11" ht="15" customHeight="1" x14ac:dyDescent="0.2">
      <c r="A10001">
        <f>MAX($A$2:$A10000)+1</f>
        <v>8691</v>
      </c>
      <c r="C10001" t="str">
        <f t="shared" si="156"/>
        <v>Carver (Readiness Center) Dsg</v>
      </c>
      <c r="D10001">
        <v>250</v>
      </c>
      <c r="E10001" t="s">
        <v>129</v>
      </c>
      <c r="F10001" s="3" t="s">
        <v>14408</v>
      </c>
      <c r="K10001" t="s">
        <v>13952</v>
      </c>
    </row>
    <row r="10002" spans="1:11" ht="15" customHeight="1" x14ac:dyDescent="0.2">
      <c r="A10002">
        <f>MAX($A$2:$A10001)+1</f>
        <v>8692</v>
      </c>
      <c r="C10002" t="str">
        <f t="shared" si="156"/>
        <v>City Of Hillsboro Crandall Reservoir</v>
      </c>
      <c r="D10002">
        <v>250</v>
      </c>
      <c r="E10002" t="s">
        <v>129</v>
      </c>
      <c r="F10002" s="3" t="s">
        <v>14409</v>
      </c>
      <c r="K10002" t="s">
        <v>13952</v>
      </c>
    </row>
    <row r="10003" spans="1:11" ht="15" customHeight="1" x14ac:dyDescent="0.2">
      <c r="A10003">
        <f>MAX($A$2:$A10002)+1</f>
        <v>8693</v>
      </c>
      <c r="C10003" t="str">
        <f t="shared" si="156"/>
        <v>City Of Portland-Columbia Blvd Wwtp</v>
      </c>
      <c r="D10003">
        <v>250</v>
      </c>
      <c r="E10003" t="s">
        <v>129</v>
      </c>
      <c r="F10003" s="3" t="s">
        <v>14410</v>
      </c>
      <c r="K10003" t="s">
        <v>13952</v>
      </c>
    </row>
    <row r="10004" spans="1:11" ht="15" customHeight="1" x14ac:dyDescent="0.2">
      <c r="A10004">
        <f>MAX($A$2:$A10003)+1</f>
        <v>8694</v>
      </c>
      <c r="C10004" t="str">
        <f t="shared" si="156"/>
        <v>Clackamas Intertie 2</v>
      </c>
      <c r="D10004">
        <v>250</v>
      </c>
      <c r="E10004" t="s">
        <v>129</v>
      </c>
      <c r="F10004" s="3" t="s">
        <v>14411</v>
      </c>
      <c r="K10004" t="s">
        <v>13952</v>
      </c>
    </row>
    <row r="10005" spans="1:11" ht="15" customHeight="1" x14ac:dyDescent="0.2">
      <c r="A10005">
        <f>MAX($A$2:$A10004)+1</f>
        <v>8695</v>
      </c>
      <c r="C10005" t="str">
        <f t="shared" si="156"/>
        <v>Clackamas River Water Dsg</v>
      </c>
      <c r="D10005">
        <v>250</v>
      </c>
      <c r="E10005" t="s">
        <v>129</v>
      </c>
      <c r="F10005" s="3" t="s">
        <v>14412</v>
      </c>
      <c r="K10005" t="s">
        <v>13952</v>
      </c>
    </row>
    <row r="10006" spans="1:11" ht="15" customHeight="1" x14ac:dyDescent="0.2">
      <c r="A10006">
        <f>MAX($A$2:$A10005)+1</f>
        <v>8696</v>
      </c>
      <c r="C10006" t="str">
        <f t="shared" si="156"/>
        <v>Dawson Creek</v>
      </c>
      <c r="D10006">
        <v>250</v>
      </c>
      <c r="E10006" t="s">
        <v>129</v>
      </c>
      <c r="F10006" s="3" t="s">
        <v>14413</v>
      </c>
      <c r="K10006" t="s">
        <v>13952</v>
      </c>
    </row>
    <row r="10007" spans="1:11" ht="15" customHeight="1" x14ac:dyDescent="0.2">
      <c r="A10007">
        <f>MAX($A$2:$A10006)+1</f>
        <v>8697</v>
      </c>
      <c r="C10007" t="str">
        <f t="shared" si="156"/>
        <v>East County Courts</v>
      </c>
      <c r="D10007">
        <v>250</v>
      </c>
      <c r="E10007" t="s">
        <v>129</v>
      </c>
      <c r="F10007" s="3" t="s">
        <v>14414</v>
      </c>
      <c r="K10007" t="s">
        <v>13952</v>
      </c>
    </row>
    <row r="10008" spans="1:11" ht="15" customHeight="1" x14ac:dyDescent="0.2">
      <c r="A10008">
        <f>MAX($A$2:$A10007)+1</f>
        <v>8698</v>
      </c>
      <c r="C10008" t="str">
        <f t="shared" si="156"/>
        <v>Food Services Of America</v>
      </c>
      <c r="D10008">
        <v>250</v>
      </c>
      <c r="E10008" t="s">
        <v>129</v>
      </c>
      <c r="F10008" s="3" t="s">
        <v>14415</v>
      </c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3" t="s">
        <v>14416</v>
      </c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3" t="s">
        <v>14417</v>
      </c>
      <c r="K10010" t="s">
        <v>13952</v>
      </c>
    </row>
    <row r="10011" spans="1:11" ht="15" customHeight="1" x14ac:dyDescent="0.2">
      <c r="A10011">
        <f>MAX($A$2:$A10010)+1</f>
        <v>8699</v>
      </c>
      <c r="C10011" t="str">
        <f t="shared" si="156"/>
        <v>Ibm</v>
      </c>
      <c r="D10011">
        <v>250</v>
      </c>
      <c r="E10011" t="s">
        <v>129</v>
      </c>
      <c r="F10011" s="3" t="s">
        <v>14418</v>
      </c>
      <c r="K10011" t="s">
        <v>13952</v>
      </c>
    </row>
    <row r="10012" spans="1:11" ht="15" customHeight="1" x14ac:dyDescent="0.2">
      <c r="A10012">
        <f>MAX($A$2:$A10011)+1</f>
        <v>8700</v>
      </c>
      <c r="C10012" t="str">
        <f t="shared" si="156"/>
        <v>Joint Water Commission</v>
      </c>
      <c r="D10012">
        <v>250</v>
      </c>
      <c r="E10012" t="s">
        <v>129</v>
      </c>
      <c r="F10012" s="3" t="s">
        <v>14419</v>
      </c>
      <c r="K10012" t="s">
        <v>13952</v>
      </c>
    </row>
    <row r="10013" spans="1:11" ht="15" customHeight="1" x14ac:dyDescent="0.2">
      <c r="A10013">
        <f>MAX($A$2:$A10012)+1</f>
        <v>8701</v>
      </c>
      <c r="C10013" t="str">
        <f t="shared" si="156"/>
        <v>Juvenile Justice Center</v>
      </c>
      <c r="D10013">
        <v>250</v>
      </c>
      <c r="E10013" t="s">
        <v>129</v>
      </c>
      <c r="F10013" s="3" t="s">
        <v>14420</v>
      </c>
      <c r="K10013" t="s">
        <v>13952</v>
      </c>
    </row>
    <row r="10014" spans="1:11" ht="15" customHeight="1" x14ac:dyDescent="0.2">
      <c r="A10014">
        <f>MAX($A$2:$A10013)+1</f>
        <v>8702</v>
      </c>
      <c r="C10014" t="str">
        <f t="shared" si="156"/>
        <v>Kaiser Sunnyside Hospital</v>
      </c>
      <c r="D10014">
        <v>250</v>
      </c>
      <c r="E10014" t="s">
        <v>129</v>
      </c>
      <c r="F10014" s="3" t="s">
        <v>14421</v>
      </c>
      <c r="K10014" t="s">
        <v>13952</v>
      </c>
    </row>
    <row r="10015" spans="1:11" ht="15" customHeight="1" x14ac:dyDescent="0.2">
      <c r="A10015">
        <f>MAX($A$2:$A10014)+1</f>
        <v>8703</v>
      </c>
      <c r="C10015" t="str">
        <f t="shared" si="156"/>
        <v>Kaiser Westside Hospital</v>
      </c>
      <c r="D10015">
        <v>250</v>
      </c>
      <c r="E10015" t="s">
        <v>129</v>
      </c>
      <c r="F10015" s="3" t="s">
        <v>14422</v>
      </c>
      <c r="K10015" t="s">
        <v>13952</v>
      </c>
    </row>
    <row r="10016" spans="1:11" ht="15" customHeight="1" x14ac:dyDescent="0.2">
      <c r="A10016">
        <f>MAX($A$2:$A10015)+1</f>
        <v>8704</v>
      </c>
      <c r="C10016" t="str">
        <f t="shared" si="156"/>
        <v>Maclaren</v>
      </c>
      <c r="D10016">
        <v>250</v>
      </c>
      <c r="E10016" t="s">
        <v>129</v>
      </c>
      <c r="F10016" s="3" t="s">
        <v>14423</v>
      </c>
      <c r="K10016" t="s">
        <v>13952</v>
      </c>
    </row>
    <row r="10017" spans="1:11" ht="15" customHeight="1" x14ac:dyDescent="0.2">
      <c r="A10017">
        <f>MAX($A$2:$A10016)+1</f>
        <v>8705</v>
      </c>
      <c r="C10017" t="str">
        <f t="shared" si="156"/>
        <v>Memc (Solaicx)</v>
      </c>
      <c r="D10017">
        <v>250</v>
      </c>
      <c r="E10017" t="s">
        <v>129</v>
      </c>
      <c r="F10017" s="3" t="s">
        <v>14424</v>
      </c>
      <c r="K10017" t="s">
        <v>13952</v>
      </c>
    </row>
    <row r="10018" spans="1:11" ht="15" customHeight="1" x14ac:dyDescent="0.2">
      <c r="A10018">
        <f>MAX($A$2:$A10017)+1</f>
        <v>8706</v>
      </c>
      <c r="C10018" t="str">
        <f t="shared" si="156"/>
        <v>Nccwc- Filter Plant</v>
      </c>
      <c r="D10018">
        <v>250</v>
      </c>
      <c r="E10018" t="s">
        <v>129</v>
      </c>
      <c r="F10018" s="3" t="s">
        <v>14425</v>
      </c>
      <c r="K10018" t="s">
        <v>13952</v>
      </c>
    </row>
    <row r="10019" spans="1:11" ht="15" customHeight="1" x14ac:dyDescent="0.2">
      <c r="A10019">
        <f>MAX($A$2:$A10018)+1</f>
        <v>8707</v>
      </c>
      <c r="C10019" t="str">
        <f t="shared" si="156"/>
        <v>Newberg Waste Water Treatment Plant</v>
      </c>
      <c r="D10019">
        <v>250</v>
      </c>
      <c r="E10019" t="s">
        <v>129</v>
      </c>
      <c r="F10019" s="3" t="s">
        <v>14426</v>
      </c>
      <c r="K10019" t="s">
        <v>13952</v>
      </c>
    </row>
    <row r="10020" spans="1:11" ht="15" customHeight="1" x14ac:dyDescent="0.2">
      <c r="A10020">
        <f>MAX($A$2:$A10019)+1</f>
        <v>8708</v>
      </c>
      <c r="C10020" t="str">
        <f t="shared" si="156"/>
        <v>Newberg Water Treatment Plant</v>
      </c>
      <c r="D10020">
        <v>250</v>
      </c>
      <c r="E10020" t="s">
        <v>129</v>
      </c>
      <c r="F10020" s="3" t="s">
        <v>14427</v>
      </c>
      <c r="K10020" t="s">
        <v>13952</v>
      </c>
    </row>
    <row r="10021" spans="1:11" ht="15" customHeight="1" x14ac:dyDescent="0.2">
      <c r="A10021">
        <f>MAX($A$2:$A10020)+1</f>
        <v>8709</v>
      </c>
      <c r="C10021" t="str">
        <f t="shared" si="156"/>
        <v>North Plains Pump Station</v>
      </c>
      <c r="D10021">
        <v>250</v>
      </c>
      <c r="E10021" t="s">
        <v>129</v>
      </c>
      <c r="F10021" s="3" t="s">
        <v>14428</v>
      </c>
      <c r="K10021" t="s">
        <v>13952</v>
      </c>
    </row>
    <row r="10022" spans="1:11" ht="15" customHeight="1" x14ac:dyDescent="0.2">
      <c r="A10022">
        <f>MAX($A$2:$A10021)+1</f>
        <v>8710</v>
      </c>
      <c r="C10022" t="str">
        <f t="shared" si="156"/>
        <v>Oak Lodge Sanitary District</v>
      </c>
      <c r="D10022">
        <v>250</v>
      </c>
      <c r="E10022" t="s">
        <v>129</v>
      </c>
      <c r="F10022" s="3" t="s">
        <v>14429</v>
      </c>
      <c r="K10022" t="s">
        <v>13952</v>
      </c>
    </row>
    <row r="10023" spans="1:11" ht="15" customHeight="1" x14ac:dyDescent="0.2">
      <c r="A10023">
        <f>MAX($A$2:$A10022)+1</f>
        <v>8711</v>
      </c>
      <c r="C10023" t="str">
        <f t="shared" si="156"/>
        <v>Odot (Sunway 1)</v>
      </c>
      <c r="D10023">
        <v>250</v>
      </c>
      <c r="E10023" t="s">
        <v>129</v>
      </c>
      <c r="F10023" s="3" t="s">
        <v>14430</v>
      </c>
      <c r="K10023" t="s">
        <v>13952</v>
      </c>
    </row>
    <row r="10024" spans="1:11" ht="15" customHeight="1" x14ac:dyDescent="0.2">
      <c r="A10024">
        <f>MAX($A$2:$A10023)+1</f>
        <v>8712</v>
      </c>
      <c r="C10024" t="str">
        <f t="shared" si="156"/>
        <v>Oregon Dept Of Admin Serv - Data Center</v>
      </c>
      <c r="D10024">
        <v>250</v>
      </c>
      <c r="E10024" t="s">
        <v>129</v>
      </c>
      <c r="F10024" s="3" t="s">
        <v>14431</v>
      </c>
      <c r="K10024" t="s">
        <v>13952</v>
      </c>
    </row>
    <row r="10025" spans="1:11" ht="15" customHeight="1" x14ac:dyDescent="0.2">
      <c r="A10025">
        <f>MAX($A$2:$A10024)+1</f>
        <v>8713</v>
      </c>
      <c r="C10025" t="str">
        <f t="shared" si="156"/>
        <v>Oregon Dept Of Admin Serv - Revenue Bldg</v>
      </c>
      <c r="D10025">
        <v>250</v>
      </c>
      <c r="E10025" t="s">
        <v>129</v>
      </c>
      <c r="F10025" s="3" t="s">
        <v>14432</v>
      </c>
      <c r="K10025" t="s">
        <v>13952</v>
      </c>
    </row>
    <row r="10026" spans="1:11" ht="15" customHeight="1" x14ac:dyDescent="0.2">
      <c r="A10026">
        <f>MAX($A$2:$A10025)+1</f>
        <v>8714</v>
      </c>
      <c r="C10026" t="str">
        <f t="shared" si="156"/>
        <v>Oregon Military Dept/A.F.R.C</v>
      </c>
      <c r="D10026">
        <v>250</v>
      </c>
      <c r="E10026" t="s">
        <v>129</v>
      </c>
      <c r="F10026" s="3" t="s">
        <v>14433</v>
      </c>
      <c r="K10026" t="s">
        <v>13952</v>
      </c>
    </row>
    <row r="10027" spans="1:11" ht="15" customHeight="1" x14ac:dyDescent="0.2">
      <c r="A10027">
        <f>MAX($A$2:$A10026)+1</f>
        <v>8715</v>
      </c>
      <c r="C10027" t="str">
        <f t="shared" si="156"/>
        <v>Oregon Military Joint Forces Hq</v>
      </c>
      <c r="D10027">
        <v>250</v>
      </c>
      <c r="E10027" t="s">
        <v>129</v>
      </c>
      <c r="F10027" s="3" t="s">
        <v>14434</v>
      </c>
      <c r="K10027" t="s">
        <v>13952</v>
      </c>
    </row>
    <row r="10028" spans="1:11" ht="15" customHeight="1" x14ac:dyDescent="0.2">
      <c r="A10028">
        <f>MAX($A$2:$A10027)+1</f>
        <v>8716</v>
      </c>
      <c r="C10028" t="str">
        <f t="shared" si="156"/>
        <v>Oregon State Hospital</v>
      </c>
      <c r="D10028">
        <v>250</v>
      </c>
      <c r="E10028" t="s">
        <v>129</v>
      </c>
      <c r="F10028" s="3" t="s">
        <v>14435</v>
      </c>
      <c r="K10028" t="s">
        <v>13952</v>
      </c>
    </row>
    <row r="10029" spans="1:11" ht="15" customHeight="1" x14ac:dyDescent="0.2">
      <c r="A10029">
        <f>MAX($A$2:$A10028)+1</f>
        <v>8717</v>
      </c>
      <c r="C10029" t="str">
        <f t="shared" si="156"/>
        <v>Pcc Structurals</v>
      </c>
      <c r="D10029">
        <v>250</v>
      </c>
      <c r="E10029" t="s">
        <v>129</v>
      </c>
      <c r="F10029" s="3" t="s">
        <v>14436</v>
      </c>
      <c r="K10029" t="s">
        <v>13952</v>
      </c>
    </row>
    <row r="10030" spans="1:11" ht="15" customHeight="1" x14ac:dyDescent="0.2">
      <c r="A10030">
        <f>MAX($A$2:$A10029)+1</f>
        <v>8718</v>
      </c>
      <c r="C10030" t="str">
        <f t="shared" si="156"/>
        <v>Portland Service Center</v>
      </c>
      <c r="D10030">
        <v>250</v>
      </c>
      <c r="E10030" t="s">
        <v>129</v>
      </c>
      <c r="F10030" s="3" t="s">
        <v>14437</v>
      </c>
      <c r="K10030" t="s">
        <v>13952</v>
      </c>
    </row>
    <row r="10031" spans="1:11" ht="15" customHeight="1" x14ac:dyDescent="0.2">
      <c r="A10031">
        <f>MAX($A$2:$A10030)+1</f>
        <v>8719</v>
      </c>
      <c r="C10031" t="str">
        <f t="shared" si="156"/>
        <v>Portland State University</v>
      </c>
      <c r="D10031">
        <v>250</v>
      </c>
      <c r="E10031" t="s">
        <v>129</v>
      </c>
      <c r="F10031" s="3" t="s">
        <v>14438</v>
      </c>
      <c r="K10031" t="s">
        <v>13952</v>
      </c>
    </row>
    <row r="10032" spans="1:11" ht="15" customHeight="1" x14ac:dyDescent="0.2">
      <c r="A10032">
        <f>MAX($A$2:$A10031)+1</f>
        <v>8720</v>
      </c>
      <c r="C10032" t="str">
        <f t="shared" si="156"/>
        <v>Prologis (Sunway 2)</v>
      </c>
      <c r="D10032">
        <v>250</v>
      </c>
      <c r="E10032" t="s">
        <v>129</v>
      </c>
      <c r="F10032" s="3" t="s">
        <v>14439</v>
      </c>
      <c r="K10032" t="s">
        <v>13952</v>
      </c>
    </row>
    <row r="10033" spans="1:11" ht="15" customHeight="1" x14ac:dyDescent="0.2">
      <c r="A10033">
        <f>MAX($A$2:$A10032)+1</f>
        <v>8721</v>
      </c>
      <c r="C10033" t="str">
        <f t="shared" si="156"/>
        <v>Providence Business Center</v>
      </c>
      <c r="D10033">
        <v>250</v>
      </c>
      <c r="E10033" t="s">
        <v>129</v>
      </c>
      <c r="F10033" s="3" t="s">
        <v>14440</v>
      </c>
      <c r="K10033" t="s">
        <v>13952</v>
      </c>
    </row>
    <row r="10034" spans="1:11" ht="15" customHeight="1" x14ac:dyDescent="0.2">
      <c r="A10034">
        <f>MAX($A$2:$A10033)+1</f>
        <v>8722</v>
      </c>
      <c r="C10034" t="str">
        <f t="shared" si="156"/>
        <v>Providence Newberg Hospital</v>
      </c>
      <c r="D10034">
        <v>250</v>
      </c>
      <c r="E10034" t="s">
        <v>129</v>
      </c>
      <c r="F10034" s="3" t="s">
        <v>14441</v>
      </c>
      <c r="K10034" t="s">
        <v>13952</v>
      </c>
    </row>
    <row r="10035" spans="1:11" ht="15" customHeight="1" x14ac:dyDescent="0.2">
      <c r="A10035">
        <f>MAX($A$2:$A10034)+1</f>
        <v>8723</v>
      </c>
      <c r="C10035" t="str">
        <f t="shared" si="156"/>
        <v>Salem Hospital</v>
      </c>
      <c r="D10035">
        <v>250</v>
      </c>
      <c r="E10035" t="s">
        <v>129</v>
      </c>
      <c r="F10035" s="3" t="s">
        <v>14442</v>
      </c>
      <c r="K10035" t="s">
        <v>13952</v>
      </c>
    </row>
    <row r="10036" spans="1:11" ht="15" customHeight="1" x14ac:dyDescent="0.2">
      <c r="A10036">
        <f>MAX($A$2:$A10035)+1</f>
        <v>8724</v>
      </c>
      <c r="C10036" t="str">
        <f t="shared" si="156"/>
        <v>Sandy Highschool</v>
      </c>
      <c r="D10036">
        <v>250</v>
      </c>
      <c r="E10036" t="s">
        <v>129</v>
      </c>
      <c r="F10036" s="3" t="s">
        <v>14443</v>
      </c>
      <c r="K10036" t="s">
        <v>13952</v>
      </c>
    </row>
    <row r="10037" spans="1:11" ht="15" customHeight="1" x14ac:dyDescent="0.2">
      <c r="A10037">
        <f>MAX($A$2:$A10036)+1</f>
        <v>8725</v>
      </c>
      <c r="C10037" t="str">
        <f t="shared" si="156"/>
        <v>Sanyo</v>
      </c>
      <c r="D10037">
        <v>250</v>
      </c>
      <c r="E10037" t="s">
        <v>129</v>
      </c>
      <c r="F10037" s="3" t="s">
        <v>14444</v>
      </c>
      <c r="K10037" t="s">
        <v>13952</v>
      </c>
    </row>
    <row r="10038" spans="1:11" ht="15" customHeight="1" x14ac:dyDescent="0.2">
      <c r="A10038">
        <f>MAX($A$2:$A10037)+1</f>
        <v>8726</v>
      </c>
      <c r="C10038" t="str">
        <f t="shared" si="156"/>
        <v>Skyline</v>
      </c>
      <c r="D10038">
        <v>250</v>
      </c>
      <c r="E10038" t="s">
        <v>129</v>
      </c>
      <c r="F10038" s="3" t="s">
        <v>14445</v>
      </c>
      <c r="K10038" t="s">
        <v>13952</v>
      </c>
    </row>
    <row r="10039" spans="1:11" ht="15" customHeight="1" x14ac:dyDescent="0.2">
      <c r="A10039">
        <f>A10017</f>
        <v>8705</v>
      </c>
      <c r="C10039" t="str">
        <f t="shared" si="156"/>
        <v>Solaicx</v>
      </c>
      <c r="D10039">
        <v>250</v>
      </c>
      <c r="E10039" t="s">
        <v>129</v>
      </c>
      <c r="F10039" s="3" t="s">
        <v>14446</v>
      </c>
      <c r="K10039" t="s">
        <v>13952</v>
      </c>
    </row>
    <row r="10040" spans="1:11" ht="15" customHeight="1" x14ac:dyDescent="0.2">
      <c r="A10040">
        <f>MAX($A$2:$A10039)+1</f>
        <v>8727</v>
      </c>
      <c r="C10040" t="str">
        <f t="shared" si="156"/>
        <v>Solar World</v>
      </c>
      <c r="D10040">
        <v>250</v>
      </c>
      <c r="E10040" t="s">
        <v>129</v>
      </c>
      <c r="F10040" s="3" t="s">
        <v>14447</v>
      </c>
      <c r="K10040" t="s">
        <v>13952</v>
      </c>
    </row>
    <row r="10041" spans="1:11" ht="15" customHeight="1" x14ac:dyDescent="0.2">
      <c r="A10041">
        <f>MAX($A$2:$A10040)+1</f>
        <v>8728</v>
      </c>
      <c r="C10041" t="str">
        <f t="shared" si="156"/>
        <v>Stimson Lumber</v>
      </c>
      <c r="D10041">
        <v>250</v>
      </c>
      <c r="E10041" t="s">
        <v>129</v>
      </c>
      <c r="F10041" s="3" t="s">
        <v>14448</v>
      </c>
      <c r="K10041" t="s">
        <v>13952</v>
      </c>
    </row>
    <row r="10042" spans="1:11" ht="15" customHeight="1" x14ac:dyDescent="0.2">
      <c r="A10042">
        <f>MAX($A$2:$A10041)+1</f>
        <v>8729</v>
      </c>
      <c r="C10042" t="str">
        <f t="shared" si="156"/>
        <v>Sungard Dsg</v>
      </c>
      <c r="D10042">
        <v>250</v>
      </c>
      <c r="E10042" t="s">
        <v>129</v>
      </c>
      <c r="F10042" s="3" t="s">
        <v>14449</v>
      </c>
      <c r="K10042" t="s">
        <v>13952</v>
      </c>
    </row>
    <row r="10043" spans="1:11" ht="15" customHeight="1" x14ac:dyDescent="0.2">
      <c r="A10043">
        <f>MAX($A$2:$A10042)+1</f>
        <v>8730</v>
      </c>
      <c r="C10043" t="str">
        <f t="shared" si="156"/>
        <v>Sunrise Water Authority Pump Station</v>
      </c>
      <c r="D10043">
        <v>250</v>
      </c>
      <c r="E10043" t="s">
        <v>129</v>
      </c>
      <c r="F10043" s="3" t="s">
        <v>14450</v>
      </c>
      <c r="K10043" t="s">
        <v>13952</v>
      </c>
    </row>
    <row r="10044" spans="1:11" ht="15" customHeight="1" x14ac:dyDescent="0.2">
      <c r="A10044">
        <f>A10023</f>
        <v>8711</v>
      </c>
      <c r="C10044" t="str">
        <f t="shared" si="156"/>
        <v>Sunway 1</v>
      </c>
      <c r="D10044">
        <v>250</v>
      </c>
      <c r="E10044" t="s">
        <v>129</v>
      </c>
      <c r="F10044" s="3" t="s">
        <v>14451</v>
      </c>
      <c r="K10044" t="s">
        <v>13952</v>
      </c>
    </row>
    <row r="10045" spans="1:11" ht="15" customHeight="1" x14ac:dyDescent="0.2">
      <c r="A10045">
        <f>MAX($A$2:$A10044)+1</f>
        <v>8731</v>
      </c>
      <c r="C10045" t="str">
        <f t="shared" si="156"/>
        <v>Sysco Foods</v>
      </c>
      <c r="D10045">
        <v>250</v>
      </c>
      <c r="E10045" t="s">
        <v>129</v>
      </c>
      <c r="F10045" s="3" t="s">
        <v>14452</v>
      </c>
      <c r="K10045" t="s">
        <v>13952</v>
      </c>
    </row>
    <row r="10046" spans="1:11" ht="15" customHeight="1" x14ac:dyDescent="0.2">
      <c r="A10046">
        <f>MAX($A$2:$A10045)+1</f>
        <v>8732</v>
      </c>
      <c r="C10046" t="str">
        <f t="shared" si="156"/>
        <v>Tata Communications - Hillsboro</v>
      </c>
      <c r="D10046">
        <v>250</v>
      </c>
      <c r="E10046" t="s">
        <v>129</v>
      </c>
      <c r="F10046" s="3" t="s">
        <v>14453</v>
      </c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3" t="s">
        <v>14454</v>
      </c>
      <c r="K10047" t="s">
        <v>13952</v>
      </c>
    </row>
    <row r="10048" spans="1:11" ht="15" customHeight="1" x14ac:dyDescent="0.2">
      <c r="A10048">
        <f>MAX($A$2:$A10047)+1</f>
        <v>8733</v>
      </c>
      <c r="C10048" t="str">
        <f t="shared" si="156"/>
        <v>Total</v>
      </c>
      <c r="D10048">
        <v>250</v>
      </c>
      <c r="E10048" t="s">
        <v>129</v>
      </c>
      <c r="F10048" s="3" t="s">
        <v>1885</v>
      </c>
      <c r="K10048" t="s">
        <v>13952</v>
      </c>
    </row>
    <row r="10049" spans="1:11" ht="15" customHeight="1" x14ac:dyDescent="0.2">
      <c r="A10049">
        <f>MAX($A$2:$A10048)+1</f>
        <v>8734</v>
      </c>
      <c r="C10049" t="str">
        <f t="shared" si="156"/>
        <v>Tri-City Wastewater Treatment Plant</v>
      </c>
      <c r="D10049">
        <v>250</v>
      </c>
      <c r="E10049" t="s">
        <v>129</v>
      </c>
      <c r="F10049" s="3" t="s">
        <v>14455</v>
      </c>
      <c r="K10049" t="s">
        <v>13952</v>
      </c>
    </row>
    <row r="10050" spans="1:11" ht="15" customHeight="1" x14ac:dyDescent="0.2">
      <c r="A10050">
        <f>MAX($A$2:$A10049)+1</f>
        <v>8735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3" t="s">
        <v>14456</v>
      </c>
      <c r="K10050" t="s">
        <v>13952</v>
      </c>
    </row>
    <row r="10051" spans="1:11" ht="15" customHeight="1" x14ac:dyDescent="0.2">
      <c r="A10051">
        <f>MAX($A$2:$A10050)+1</f>
        <v>8736</v>
      </c>
      <c r="C10051" t="str">
        <f t="shared" si="157"/>
        <v>Wapato Jail</v>
      </c>
      <c r="D10051">
        <v>250</v>
      </c>
      <c r="E10051" t="s">
        <v>129</v>
      </c>
      <c r="F10051" s="3" t="s">
        <v>14457</v>
      </c>
      <c r="K10051" t="s">
        <v>13952</v>
      </c>
    </row>
    <row r="10052" spans="1:11" ht="15" customHeight="1" x14ac:dyDescent="0.2">
      <c r="A10052">
        <f>MAX($A$2:$A10051)+1</f>
        <v>8737</v>
      </c>
      <c r="C10052" t="str">
        <f t="shared" si="157"/>
        <v>Xerox Corp</v>
      </c>
      <c r="D10052">
        <v>250</v>
      </c>
      <c r="E10052" t="s">
        <v>129</v>
      </c>
      <c r="F10052" s="3" t="s">
        <v>14458</v>
      </c>
      <c r="K10052" t="s">
        <v>13952</v>
      </c>
    </row>
    <row r="10053" spans="1:11" ht="15" customHeight="1" x14ac:dyDescent="0.2">
      <c r="A10053">
        <f>MAX($A$2:$A10052)+1</f>
        <v>8738</v>
      </c>
      <c r="C10053" t="str">
        <f t="shared" si="157"/>
        <v>Internal Combustion</v>
      </c>
      <c r="D10053">
        <v>169</v>
      </c>
      <c r="E10053" t="s">
        <v>2448</v>
      </c>
      <c r="F10053" s="3" t="s">
        <v>13997</v>
      </c>
      <c r="K10053" t="s">
        <v>13952</v>
      </c>
    </row>
    <row r="10054" spans="1:11" ht="15" customHeight="1" x14ac:dyDescent="0.2">
      <c r="A10054">
        <f>A9525</f>
        <v>8468</v>
      </c>
      <c r="C10054" t="str">
        <f t="shared" si="157"/>
        <v>Sugar Creek</v>
      </c>
      <c r="D10054">
        <v>169</v>
      </c>
      <c r="E10054" t="s">
        <v>2448</v>
      </c>
      <c r="F10054" s="3" t="s">
        <v>1337</v>
      </c>
      <c r="K10054" t="s">
        <v>13952</v>
      </c>
    </row>
    <row r="10055" spans="1:11" ht="15" customHeight="1" x14ac:dyDescent="0.2">
      <c r="A10055">
        <f>MAX($A$2:$A10054)+1</f>
        <v>8739</v>
      </c>
      <c r="C10055" t="str">
        <f t="shared" si="157"/>
        <v>Wheatland</v>
      </c>
      <c r="D10055">
        <v>169</v>
      </c>
      <c r="E10055" t="s">
        <v>2448</v>
      </c>
      <c r="F10055" s="3" t="s">
        <v>14459</v>
      </c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3" t="s">
        <v>14460</v>
      </c>
      <c r="K10056" t="s">
        <v>13952</v>
      </c>
    </row>
    <row r="10057" spans="1:11" ht="15" customHeight="1" x14ac:dyDescent="0.2">
      <c r="A10057">
        <f>MAX($A$2:$A10056)+1</f>
        <v>8740</v>
      </c>
      <c r="C10057" t="str">
        <f t="shared" si="157"/>
        <v>Boulder</v>
      </c>
      <c r="D10057">
        <v>227</v>
      </c>
      <c r="E10057" t="s">
        <v>62</v>
      </c>
      <c r="F10057" s="3" t="s">
        <v>4981</v>
      </c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3" t="s">
        <v>14461</v>
      </c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3" t="s">
        <v>2457</v>
      </c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3" t="s">
        <v>321</v>
      </c>
      <c r="G10060">
        <v>469</v>
      </c>
      <c r="H10060" s="2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3" t="s">
        <v>14462</v>
      </c>
      <c r="K10061" t="s">
        <v>13952</v>
      </c>
    </row>
    <row r="10062" spans="1:11" ht="15" customHeight="1" x14ac:dyDescent="0.2">
      <c r="A10062">
        <f>MAX($A$2:$A10061)+1</f>
        <v>8741</v>
      </c>
      <c r="C10062" t="str">
        <f t="shared" si="157"/>
        <v>Palisade</v>
      </c>
      <c r="D10062">
        <v>227</v>
      </c>
      <c r="E10062" t="s">
        <v>62</v>
      </c>
      <c r="F10062" s="3" t="s">
        <v>14463</v>
      </c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3" t="s">
        <v>3033</v>
      </c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3" t="s">
        <v>14464</v>
      </c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3" t="s">
        <v>2236</v>
      </c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3" t="s">
        <v>3224</v>
      </c>
      <c r="K10066" t="s">
        <v>13952</v>
      </c>
    </row>
    <row r="10067" spans="1:11" ht="15" customHeight="1" x14ac:dyDescent="0.2">
      <c r="A10067">
        <f>MAX($A$2:$A10066)+1</f>
        <v>8742</v>
      </c>
      <c r="C10067" t="str">
        <f t="shared" si="157"/>
        <v>Wind Turbine:</v>
      </c>
      <c r="D10067">
        <v>227</v>
      </c>
      <c r="E10067" t="s">
        <v>62</v>
      </c>
      <c r="F10067" s="3" t="s">
        <v>14465</v>
      </c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3" t="s">
        <v>14466</v>
      </c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3" t="s">
        <v>14467</v>
      </c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3" t="s">
        <v>14468</v>
      </c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3" t="s">
        <v>14469</v>
      </c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3" t="s">
        <v>14470</v>
      </c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3" t="s">
        <v>14471</v>
      </c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3" t="s">
        <v>14472</v>
      </c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3" t="s">
        <v>14473</v>
      </c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3" t="s">
        <v>14474</v>
      </c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3" t="s">
        <v>14475</v>
      </c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3" t="s">
        <v>14476</v>
      </c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3" t="s">
        <v>4570</v>
      </c>
      <c r="K10079" t="s">
        <v>13952</v>
      </c>
    </row>
    <row r="10080" spans="1:11" ht="15" customHeight="1" x14ac:dyDescent="0.2">
      <c r="A10080">
        <f>MAX($A$2:$A10079)+1</f>
        <v>8743</v>
      </c>
      <c r="C10080" t="str">
        <f t="shared" si="157"/>
        <v>Swans Falls Diesel</v>
      </c>
      <c r="D10080">
        <v>244</v>
      </c>
      <c r="E10080" t="s">
        <v>874</v>
      </c>
      <c r="F10080" s="3" t="s">
        <v>14477</v>
      </c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3" t="s">
        <v>14478</v>
      </c>
      <c r="K10081" t="s">
        <v>13952</v>
      </c>
    </row>
    <row r="10082" spans="1:11" ht="15" customHeight="1" x14ac:dyDescent="0.2">
      <c r="A10082">
        <f>A6754</f>
        <v>5791</v>
      </c>
      <c r="C10082" t="str">
        <f t="shared" si="157"/>
        <v>Alamogordo Solar</v>
      </c>
      <c r="D10082">
        <v>263</v>
      </c>
      <c r="E10082" t="s">
        <v>54</v>
      </c>
      <c r="F10082" s="3" t="s">
        <v>14479</v>
      </c>
      <c r="K10082" t="s">
        <v>13952</v>
      </c>
    </row>
    <row r="10083" spans="1:11" ht="15" customHeight="1" x14ac:dyDescent="0.2">
      <c r="A10083">
        <f>A6748</f>
        <v>5785</v>
      </c>
      <c r="C10083" t="str">
        <f t="shared" si="157"/>
        <v>Albuquerque Solar</v>
      </c>
      <c r="D10083">
        <v>263</v>
      </c>
      <c r="E10083" t="s">
        <v>54</v>
      </c>
      <c r="F10083" s="3" t="s">
        <v>14480</v>
      </c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3" t="s">
        <v>1677</v>
      </c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3" t="s">
        <v>2865</v>
      </c>
      <c r="K10085" t="s">
        <v>13952</v>
      </c>
    </row>
    <row r="10086" spans="1:11" ht="15" customHeight="1" x14ac:dyDescent="0.2">
      <c r="A10086">
        <f>MAX($A$2:$A10085)+1</f>
        <v>8744</v>
      </c>
      <c r="C10086" t="str">
        <f t="shared" si="157"/>
        <v>Las Vegas Solar</v>
      </c>
      <c r="D10086">
        <v>263</v>
      </c>
      <c r="E10086" t="s">
        <v>54</v>
      </c>
      <c r="F10086" s="3" t="s">
        <v>14481</v>
      </c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3" t="s">
        <v>14482</v>
      </c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3" t="s">
        <v>1773</v>
      </c>
      <c r="K10088" t="s">
        <v>13952</v>
      </c>
    </row>
    <row r="10089" spans="1:11" ht="15" customHeight="1" x14ac:dyDescent="0.2">
      <c r="A10089">
        <f>A7813</f>
        <v>6845</v>
      </c>
      <c r="C10089" t="str">
        <f t="shared" si="157"/>
        <v>Prosperity Energy Storage Smart Grid</v>
      </c>
      <c r="D10089">
        <v>263</v>
      </c>
      <c r="E10089" t="s">
        <v>54</v>
      </c>
      <c r="F10089" s="3" t="s">
        <v>14483</v>
      </c>
      <c r="K10089" t="s">
        <v>13952</v>
      </c>
    </row>
    <row r="10090" spans="1:11" ht="15" customHeight="1" x14ac:dyDescent="0.2">
      <c r="A10090">
        <f>MAX($A$2:$A10089)+1</f>
        <v>8745</v>
      </c>
      <c r="C10090" t="str">
        <f t="shared" si="157"/>
        <v>Are Immaterial In Nature And Are No Longer</v>
      </c>
      <c r="D10090">
        <v>205</v>
      </c>
      <c r="E10090" t="s">
        <v>390</v>
      </c>
      <c r="F10090" s="3" t="s">
        <v>14484</v>
      </c>
      <c r="K10090" t="s">
        <v>13952</v>
      </c>
    </row>
    <row r="10091" spans="1:11" ht="15" customHeight="1" x14ac:dyDescent="0.2">
      <c r="A10091">
        <f>MAX($A$2:$A10090)+1</f>
        <v>8746</v>
      </c>
      <c r="C10091" t="str">
        <f t="shared" si="157"/>
        <v>Available For Specific Diesel Unit.</v>
      </c>
      <c r="D10091">
        <v>205</v>
      </c>
      <c r="E10091" t="s">
        <v>390</v>
      </c>
      <c r="F10091" s="3" t="s">
        <v>14485</v>
      </c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3" t="s">
        <v>14486</v>
      </c>
      <c r="K10092" t="s">
        <v>13952</v>
      </c>
    </row>
    <row r="10093" spans="1:11" ht="15" customHeight="1" x14ac:dyDescent="0.2">
      <c r="A10093">
        <f>MAX($A$2:$A10092)+1</f>
        <v>8747</v>
      </c>
      <c r="C10093" t="str">
        <f t="shared" si="157"/>
        <v>Internal Conbustion:</v>
      </c>
      <c r="D10093">
        <v>205</v>
      </c>
      <c r="E10093" t="s">
        <v>390</v>
      </c>
      <c r="F10093" s="3" t="s">
        <v>14487</v>
      </c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3" t="s">
        <v>14488</v>
      </c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3" t="s">
        <v>14489</v>
      </c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3" t="s">
        <v>14490</v>
      </c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3" t="s">
        <v>14491</v>
      </c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3" t="s">
        <v>14492</v>
      </c>
      <c r="K10098" t="s">
        <v>13952</v>
      </c>
    </row>
    <row r="10099" spans="1:11" ht="15" customHeight="1" x14ac:dyDescent="0.2">
      <c r="A10099">
        <f>MAX($A$2:$A10098)+1</f>
        <v>8748</v>
      </c>
      <c r="C10099" t="str">
        <f t="shared" si="157"/>
        <v>Other Production - Solar</v>
      </c>
      <c r="D10099">
        <v>260</v>
      </c>
      <c r="E10099" t="s">
        <v>1569</v>
      </c>
      <c r="F10099" s="3" t="s">
        <v>14493</v>
      </c>
      <c r="K10099" t="s">
        <v>13952</v>
      </c>
    </row>
    <row r="10100" spans="1:11" ht="15" customHeight="1" x14ac:dyDescent="0.2">
      <c r="A10100">
        <f>MAX($A$2:$A10099)+1</f>
        <v>8749</v>
      </c>
      <c r="C10100" t="str">
        <f t="shared" si="157"/>
        <v>Segment 1B - 3Rd-Party Owned Sites</v>
      </c>
      <c r="D10100">
        <v>260</v>
      </c>
      <c r="E10100" t="s">
        <v>1569</v>
      </c>
      <c r="F10100" s="3" t="s">
        <v>3143</v>
      </c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3" t="s">
        <v>3144</v>
      </c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3" t="s">
        <v>14494</v>
      </c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3" t="s">
        <v>3430</v>
      </c>
      <c r="K10103" t="s">
        <v>13952</v>
      </c>
    </row>
    <row r="10104" spans="1:11" ht="15" customHeight="1" x14ac:dyDescent="0.2">
      <c r="A10104">
        <f>MAX($A$2:$A10103)+1</f>
        <v>8750</v>
      </c>
      <c r="C10104" t="str">
        <f t="shared" si="157"/>
        <v>Hydro</v>
      </c>
      <c r="D10104">
        <v>162</v>
      </c>
      <c r="E10104" t="s">
        <v>374</v>
      </c>
      <c r="F10104" s="3" t="s">
        <v>14035</v>
      </c>
      <c r="K10104" t="s">
        <v>13952</v>
      </c>
    </row>
    <row r="10105" spans="1:11" ht="15" customHeight="1" x14ac:dyDescent="0.2">
      <c r="A10105">
        <f>MAX($A$2:$A10104)+1</f>
        <v>8751</v>
      </c>
      <c r="C10105" t="str">
        <f t="shared" si="157"/>
        <v>Internal Combustion</v>
      </c>
      <c r="D10105">
        <v>162</v>
      </c>
      <c r="E10105" t="s">
        <v>374</v>
      </c>
      <c r="F10105" s="3" t="s">
        <v>13997</v>
      </c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3" t="s">
        <v>5443</v>
      </c>
      <c r="K10106" t="s">
        <v>13952</v>
      </c>
    </row>
    <row r="10107" spans="1:11" ht="15" customHeight="1" x14ac:dyDescent="0.2">
      <c r="A10107">
        <f>MAX($A$2:$A10106)+1</f>
        <v>8752</v>
      </c>
      <c r="C10107" t="str">
        <f t="shared" si="157"/>
        <v>(1) Ferc Licensed Project #2582</v>
      </c>
      <c r="D10107">
        <v>214</v>
      </c>
      <c r="E10107" t="s">
        <v>141</v>
      </c>
      <c r="F10107" s="3" t="s">
        <v>14495</v>
      </c>
      <c r="K10107" t="s">
        <v>13952</v>
      </c>
    </row>
    <row r="10108" spans="1:11" ht="15" customHeight="1" x14ac:dyDescent="0.2">
      <c r="A10108">
        <f>MAX($A$2:$A10107)+1</f>
        <v>8753</v>
      </c>
      <c r="C10108" t="str">
        <f t="shared" si="157"/>
        <v>(2) Ferc Licensed Project #2584</v>
      </c>
      <c r="D10108">
        <v>214</v>
      </c>
      <c r="E10108" t="s">
        <v>141</v>
      </c>
      <c r="F10108" s="3" t="s">
        <v>14496</v>
      </c>
      <c r="K10108" t="s">
        <v>13952</v>
      </c>
    </row>
    <row r="10109" spans="1:11" ht="15" customHeight="1" x14ac:dyDescent="0.2">
      <c r="A10109">
        <f>MAX($A$2:$A10108)+1</f>
        <v>8754</v>
      </c>
      <c r="C10109" t="str">
        <f t="shared" si="157"/>
        <v>(3) Ferc Licensed Project #2596</v>
      </c>
      <c r="D10109">
        <v>214</v>
      </c>
      <c r="E10109" t="s">
        <v>141</v>
      </c>
      <c r="F10109" s="3" t="s">
        <v>14497</v>
      </c>
      <c r="K10109" t="s">
        <v>13952</v>
      </c>
    </row>
    <row r="10110" spans="1:11" ht="15" customHeight="1" x14ac:dyDescent="0.2">
      <c r="A10110">
        <f>MAX($A$2:$A10109)+1</f>
        <v>8755</v>
      </c>
      <c r="C10110" t="str">
        <f t="shared" si="157"/>
        <v>(4) Excludes Expenses Not Directly Charged</v>
      </c>
      <c r="D10110">
        <v>214</v>
      </c>
      <c r="E10110" t="s">
        <v>141</v>
      </c>
      <c r="F10110" s="3" t="s">
        <v>14498</v>
      </c>
      <c r="K10110" t="s">
        <v>13952</v>
      </c>
    </row>
    <row r="10111" spans="1:11" ht="15" customHeight="1" x14ac:dyDescent="0.2">
      <c r="A10111">
        <f>MAX($A$2:$A10110)+1</f>
        <v>8756</v>
      </c>
      <c r="C10111" t="str">
        <f t="shared" si="157"/>
        <v>(A) Ferc Licensed Project # 2582</v>
      </c>
      <c r="D10111">
        <v>214</v>
      </c>
      <c r="E10111" t="s">
        <v>141</v>
      </c>
      <c r="F10111" s="3" t="s">
        <v>14499</v>
      </c>
      <c r="K10111" t="s">
        <v>13952</v>
      </c>
    </row>
    <row r="10112" spans="1:11" ht="15" customHeight="1" x14ac:dyDescent="0.2">
      <c r="A10112">
        <f>MAX($A$2:$A10111)+1</f>
        <v>8757</v>
      </c>
      <c r="C10112" t="str">
        <f t="shared" si="157"/>
        <v>(B) Ferc Licensed Project # 2584</v>
      </c>
      <c r="D10112">
        <v>214</v>
      </c>
      <c r="E10112" t="s">
        <v>141</v>
      </c>
      <c r="F10112" s="3" t="s">
        <v>14500</v>
      </c>
      <c r="K10112" t="s">
        <v>13952</v>
      </c>
    </row>
    <row r="10113" spans="1:11" ht="15" customHeight="1" x14ac:dyDescent="0.2">
      <c r="A10113">
        <f>MAX($A$2:$A10112)+1</f>
        <v>8758</v>
      </c>
      <c r="C10113" t="str">
        <f t="shared" si="157"/>
        <v>Property 23 Riverbed Land</v>
      </c>
      <c r="D10113">
        <v>214</v>
      </c>
      <c r="E10113" t="s">
        <v>141</v>
      </c>
      <c r="F10113" s="3" t="s">
        <v>14501</v>
      </c>
      <c r="K10113" t="s">
        <v>13952</v>
      </c>
    </row>
    <row r="10114" spans="1:11" ht="15" customHeight="1" x14ac:dyDescent="0.2">
      <c r="A10114">
        <f>MAX($A$2:$A10113)+1</f>
        <v>8759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3" t="s">
        <v>14502</v>
      </c>
      <c r="K10114" t="s">
        <v>13952</v>
      </c>
    </row>
    <row r="10115" spans="1:11" ht="15" customHeight="1" x14ac:dyDescent="0.2">
      <c r="A10115">
        <f>MAX($A$2:$A10114)+1</f>
        <v>8760</v>
      </c>
      <c r="C10115" t="str">
        <f t="shared" si="158"/>
        <v>Property 30 Riverbed Land</v>
      </c>
      <c r="D10115">
        <v>214</v>
      </c>
      <c r="E10115" t="s">
        <v>141</v>
      </c>
      <c r="F10115" s="3" t="s">
        <v>14503</v>
      </c>
      <c r="K10115" t="s">
        <v>13952</v>
      </c>
    </row>
    <row r="10116" spans="1:11" ht="15" customHeight="1" x14ac:dyDescent="0.2">
      <c r="A10116">
        <f>MAX($A$2:$A10115)+1</f>
        <v>8761</v>
      </c>
      <c r="C10116" t="str">
        <f t="shared" si="158"/>
        <v>Property 34 Riverbed Land</v>
      </c>
      <c r="D10116">
        <v>214</v>
      </c>
      <c r="E10116" t="s">
        <v>141</v>
      </c>
      <c r="F10116" s="3" t="s">
        <v>14504</v>
      </c>
      <c r="K10116" t="s">
        <v>13952</v>
      </c>
    </row>
    <row r="10117" spans="1:11" ht="15" customHeight="1" x14ac:dyDescent="0.2">
      <c r="A10117">
        <f>MAX($A$2:$A10116)+1</f>
        <v>8762</v>
      </c>
      <c r="C10117" t="str">
        <f t="shared" si="158"/>
        <v>Property 4 Riverbed Land</v>
      </c>
      <c r="D10117">
        <v>214</v>
      </c>
      <c r="E10117" t="s">
        <v>141</v>
      </c>
      <c r="F10117" s="3" t="s">
        <v>14505</v>
      </c>
      <c r="K10117" t="s">
        <v>13952</v>
      </c>
    </row>
    <row r="10118" spans="1:11" ht="15" customHeight="1" x14ac:dyDescent="0.2">
      <c r="A10118">
        <f>MAX($A$2:$A10117)+1</f>
        <v>8763</v>
      </c>
      <c r="C10118" t="str">
        <f t="shared" si="158"/>
        <v>Property 6 Riverbed Land</v>
      </c>
      <c r="D10118">
        <v>214</v>
      </c>
      <c r="E10118" t="s">
        <v>141</v>
      </c>
      <c r="F10118" s="3" t="s">
        <v>14506</v>
      </c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3" t="s">
        <v>14507</v>
      </c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3" t="s">
        <v>14508</v>
      </c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3" t="s">
        <v>14509</v>
      </c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3" t="s">
        <v>14510</v>
      </c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3" t="s">
        <v>14511</v>
      </c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3" t="s">
        <v>14512</v>
      </c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3" t="s">
        <v>14513</v>
      </c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3" t="s">
        <v>14514</v>
      </c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3" t="s">
        <v>14515</v>
      </c>
      <c r="K10127" t="s">
        <v>13952</v>
      </c>
    </row>
    <row r="10128" spans="1:11" ht="15" customHeight="1" x14ac:dyDescent="0.2">
      <c r="A10128">
        <f>MAX($A$2:$A10127)+1</f>
        <v>8764</v>
      </c>
      <c r="C10128" t="str">
        <f t="shared" si="158"/>
        <v>To The Station.</v>
      </c>
      <c r="D10128">
        <v>214</v>
      </c>
      <c r="E10128" t="s">
        <v>141</v>
      </c>
      <c r="F10128" s="3" t="s">
        <v>14516</v>
      </c>
      <c r="K10128" t="s">
        <v>13952</v>
      </c>
    </row>
    <row r="10129" spans="1:11" ht="15" customHeight="1" x14ac:dyDescent="0.2">
      <c r="A10129">
        <f>MAX($A$2:$A10128)+1</f>
        <v>8765</v>
      </c>
      <c r="C10129" t="str">
        <f t="shared" si="158"/>
        <v>Gas Turbines:</v>
      </c>
      <c r="D10129">
        <v>218</v>
      </c>
      <c r="E10129" t="s">
        <v>436</v>
      </c>
      <c r="F10129" s="3" t="s">
        <v>14517</v>
      </c>
      <c r="K10129" t="s">
        <v>13952</v>
      </c>
    </row>
    <row r="10130" spans="1:11" ht="15" customHeight="1" x14ac:dyDescent="0.2">
      <c r="A10130">
        <f>MAX($A$2:$A10129)+1</f>
        <v>8766</v>
      </c>
      <c r="C10130" t="str">
        <f t="shared" si="158"/>
        <v>J &amp; D Labs Fuel Cell</v>
      </c>
      <c r="D10130">
        <v>218</v>
      </c>
      <c r="E10130" t="s">
        <v>436</v>
      </c>
      <c r="F10130" s="3" t="s">
        <v>14518</v>
      </c>
      <c r="K10130" t="s">
        <v>13952</v>
      </c>
    </row>
    <row r="10131" spans="1:11" ht="15" customHeight="1" x14ac:dyDescent="0.2">
      <c r="A10131">
        <f>MAX($A$2:$A10130)+1</f>
        <v>8767</v>
      </c>
      <c r="C10131" t="str">
        <f t="shared" si="158"/>
        <v>Mobile Generator 1</v>
      </c>
      <c r="D10131">
        <v>218</v>
      </c>
      <c r="E10131" t="s">
        <v>436</v>
      </c>
      <c r="F10131" s="3" t="s">
        <v>14519</v>
      </c>
      <c r="K10131" t="s">
        <v>13952</v>
      </c>
    </row>
    <row r="10132" spans="1:11" ht="15" customHeight="1" x14ac:dyDescent="0.2">
      <c r="A10132">
        <f>MAX($A$2:$A10131)+1</f>
        <v>8768</v>
      </c>
      <c r="C10132" t="str">
        <f t="shared" si="158"/>
        <v>Mobile Generator 2</v>
      </c>
      <c r="D10132">
        <v>218</v>
      </c>
      <c r="E10132" t="s">
        <v>436</v>
      </c>
      <c r="F10132" s="3" t="s">
        <v>14520</v>
      </c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3" t="s">
        <v>813</v>
      </c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3" t="s">
        <v>2378</v>
      </c>
      <c r="K10134" t="s">
        <v>13952</v>
      </c>
    </row>
    <row r="10135" spans="1:11" ht="15" customHeight="1" x14ac:dyDescent="0.2">
      <c r="A10135">
        <f>MAX($A$2:$A10134)+1</f>
        <v>8769</v>
      </c>
      <c r="C10135" t="str">
        <f t="shared" si="158"/>
        <v>Elko</v>
      </c>
      <c r="D10135">
        <v>300</v>
      </c>
      <c r="E10135" t="s">
        <v>2377</v>
      </c>
      <c r="F10135" s="3" t="s">
        <v>14521</v>
      </c>
      <c r="K10135" t="s">
        <v>13952</v>
      </c>
    </row>
    <row r="10136" spans="1:11" ht="15" customHeight="1" x14ac:dyDescent="0.2">
      <c r="A10136">
        <f>MAX($A$2:$A10135)+1</f>
        <v>8770</v>
      </c>
      <c r="C10136" t="str">
        <f t="shared" si="158"/>
        <v>Fallon</v>
      </c>
      <c r="D10136">
        <v>300</v>
      </c>
      <c r="E10136" t="s">
        <v>2377</v>
      </c>
      <c r="F10136" s="3" t="s">
        <v>14522</v>
      </c>
      <c r="G10136">
        <v>6511</v>
      </c>
      <c r="H10136" s="2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7923</v>
      </c>
      <c r="C10137" t="str">
        <f t="shared" si="158"/>
        <v>Farad</v>
      </c>
      <c r="D10137">
        <v>300</v>
      </c>
      <c r="E10137" t="s">
        <v>2377</v>
      </c>
      <c r="F10137" s="3" t="s">
        <v>13240</v>
      </c>
      <c r="K10137" t="s">
        <v>13952</v>
      </c>
    </row>
    <row r="10138" spans="1:11" ht="15" customHeight="1" x14ac:dyDescent="0.2">
      <c r="A10138">
        <f>A8908</f>
        <v>7923</v>
      </c>
      <c r="C10138" t="str">
        <f t="shared" si="158"/>
        <v>Farad  Note Retired In May 2006</v>
      </c>
      <c r="D10138">
        <v>300</v>
      </c>
      <c r="E10138" t="s">
        <v>2377</v>
      </c>
      <c r="F10138" s="3" t="s">
        <v>14523</v>
      </c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3" t="s">
        <v>5302</v>
      </c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3" t="s">
        <v>2667</v>
      </c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3" t="s">
        <v>2850</v>
      </c>
      <c r="K10141" t="s">
        <v>13952</v>
      </c>
    </row>
    <row r="10142" spans="1:11" ht="15" customHeight="1" x14ac:dyDescent="0.2">
      <c r="A10142">
        <f>MAX($A$2:$A10141)+1</f>
        <v>8771</v>
      </c>
      <c r="C10142" t="str">
        <f t="shared" si="158"/>
        <v>Ohm Solar</v>
      </c>
      <c r="D10142">
        <v>300</v>
      </c>
      <c r="E10142" t="s">
        <v>2377</v>
      </c>
      <c r="F10142" s="3" t="s">
        <v>14524</v>
      </c>
      <c r="K10142" t="s">
        <v>13952</v>
      </c>
    </row>
    <row r="10143" spans="1:11" ht="15" customHeight="1" x14ac:dyDescent="0.2">
      <c r="A10143">
        <f>A10142</f>
        <v>8771</v>
      </c>
      <c r="C10143" t="str">
        <f t="shared" si="158"/>
        <v>Ohm-Solar</v>
      </c>
      <c r="D10143">
        <v>300</v>
      </c>
      <c r="E10143" t="s">
        <v>2377</v>
      </c>
      <c r="F10143" s="3" t="s">
        <v>14525</v>
      </c>
      <c r="K10143" t="s">
        <v>13952</v>
      </c>
    </row>
    <row r="10144" spans="1:11" ht="15" customHeight="1" x14ac:dyDescent="0.2">
      <c r="A10144">
        <f>MAX($A$2:$A10143)+1</f>
        <v>8772</v>
      </c>
      <c r="C10144" t="str">
        <f t="shared" si="158"/>
        <v>Other</v>
      </c>
      <c r="D10144">
        <v>300</v>
      </c>
      <c r="E10144" t="s">
        <v>2377</v>
      </c>
      <c r="F10144" s="3" t="s">
        <v>14152</v>
      </c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3" t="s">
        <v>3037</v>
      </c>
      <c r="K10145" t="s">
        <v>13952</v>
      </c>
    </row>
    <row r="10146" spans="1:11" ht="15" customHeight="1" x14ac:dyDescent="0.2">
      <c r="A10146">
        <f>MAX($A$2:$A10145)+1</f>
        <v>8773</v>
      </c>
      <c r="C10146" t="str">
        <f t="shared" si="158"/>
        <v>Renewables</v>
      </c>
      <c r="D10146">
        <v>300</v>
      </c>
      <c r="E10146" t="s">
        <v>2377</v>
      </c>
      <c r="F10146" s="3" t="s">
        <v>14526</v>
      </c>
      <c r="K10146" t="s">
        <v>13952</v>
      </c>
    </row>
    <row r="10147" spans="1:11" ht="15" customHeight="1" x14ac:dyDescent="0.2">
      <c r="A10147">
        <f>MAX($A$2:$A10146)+1</f>
        <v>8774</v>
      </c>
      <c r="C10147" t="str">
        <f t="shared" si="158"/>
        <v>Sierra Plaza Pv</v>
      </c>
      <c r="D10147">
        <v>300</v>
      </c>
      <c r="E10147" t="s">
        <v>2377</v>
      </c>
      <c r="F10147" s="3" t="s">
        <v>14527</v>
      </c>
      <c r="K10147" t="s">
        <v>13952</v>
      </c>
    </row>
    <row r="10148" spans="1:11" ht="15" customHeight="1" x14ac:dyDescent="0.2">
      <c r="A10148">
        <f>MAX($A$2:$A10147)+1</f>
        <v>8775</v>
      </c>
      <c r="C10148" t="str">
        <f t="shared" si="158"/>
        <v>Sierra Plaza Wind</v>
      </c>
      <c r="D10148">
        <v>300</v>
      </c>
      <c r="E10148" t="s">
        <v>2377</v>
      </c>
      <c r="F10148" s="3" t="s">
        <v>14528</v>
      </c>
      <c r="K10148" t="s">
        <v>13952</v>
      </c>
    </row>
    <row r="10149" spans="1:11" ht="15" customHeight="1" x14ac:dyDescent="0.2">
      <c r="A10149">
        <f>MAX($A$2:$A10148)+1</f>
        <v>8776</v>
      </c>
      <c r="C10149" t="str">
        <f t="shared" si="158"/>
        <v>Solar</v>
      </c>
      <c r="D10149">
        <v>300</v>
      </c>
      <c r="E10149" t="s">
        <v>2377</v>
      </c>
      <c r="F10149" s="3" t="s">
        <v>13574</v>
      </c>
      <c r="K10149" t="s">
        <v>13952</v>
      </c>
    </row>
    <row r="10150" spans="1:11" ht="15" customHeight="1" x14ac:dyDescent="0.2">
      <c r="A10150">
        <f>MAX($A$2:$A10149)+1</f>
        <v>8777</v>
      </c>
      <c r="C10150" t="str">
        <f t="shared" si="158"/>
        <v>Total Hydro</v>
      </c>
      <c r="D10150">
        <v>300</v>
      </c>
      <c r="E10150" t="s">
        <v>2377</v>
      </c>
      <c r="F10150" s="3" t="s">
        <v>3231</v>
      </c>
      <c r="K10150" t="s">
        <v>13952</v>
      </c>
    </row>
    <row r="10151" spans="1:11" ht="15" customHeight="1" x14ac:dyDescent="0.2">
      <c r="A10151">
        <f>A10146</f>
        <v>8773</v>
      </c>
      <c r="C10151" t="str">
        <f t="shared" si="158"/>
        <v>Total Renewables</v>
      </c>
      <c r="D10151">
        <v>300</v>
      </c>
      <c r="E10151" t="s">
        <v>2377</v>
      </c>
      <c r="F10151" s="3" t="s">
        <v>14529</v>
      </c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3" t="s">
        <v>3260</v>
      </c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3" t="s">
        <v>5310</v>
      </c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3" t="s">
        <v>5311</v>
      </c>
      <c r="K10154" t="s">
        <v>13952</v>
      </c>
    </row>
    <row r="10155" spans="1:11" ht="15" customHeight="1" x14ac:dyDescent="0.2">
      <c r="A10155">
        <f>MAX($A$2:$A10154)+1</f>
        <v>8778</v>
      </c>
      <c r="C10155" t="str">
        <f t="shared" si="158"/>
        <v>Wind</v>
      </c>
      <c r="D10155">
        <v>300</v>
      </c>
      <c r="E10155" t="s">
        <v>2377</v>
      </c>
      <c r="F10155" s="3" t="s">
        <v>14088</v>
      </c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3" t="s">
        <v>3346</v>
      </c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3" t="s">
        <v>2442</v>
      </c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3" t="s">
        <v>2445</v>
      </c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3" t="s">
        <v>2446</v>
      </c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3" t="s">
        <v>2447</v>
      </c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3" t="s">
        <v>14530</v>
      </c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3" t="s">
        <v>2508</v>
      </c>
      <c r="K10162" t="s">
        <v>13952</v>
      </c>
    </row>
    <row r="10163" spans="1:11" ht="15" customHeight="1" x14ac:dyDescent="0.2">
      <c r="A10163">
        <f>MAX($A$2:$A10162)+1</f>
        <v>8779</v>
      </c>
      <c r="C10163" t="str">
        <f t="shared" si="158"/>
        <v>Columbia Hydro</v>
      </c>
      <c r="D10163">
        <v>168</v>
      </c>
      <c r="E10163" t="s">
        <v>216</v>
      </c>
      <c r="F10163" s="3" t="s">
        <v>2081</v>
      </c>
      <c r="K10163" t="s">
        <v>13952</v>
      </c>
    </row>
    <row r="10164" spans="1:11" ht="15" customHeight="1" x14ac:dyDescent="0.2">
      <c r="A10164">
        <f>MAX($A$2:$A10163)+1</f>
        <v>8780</v>
      </c>
      <c r="C10164" t="str">
        <f t="shared" si="158"/>
        <v>Faber Place Peaking</v>
      </c>
      <c r="D10164">
        <v>168</v>
      </c>
      <c r="E10164" t="s">
        <v>216</v>
      </c>
      <c r="F10164" s="3" t="s">
        <v>2635</v>
      </c>
      <c r="K10164" t="s">
        <v>13952</v>
      </c>
    </row>
    <row r="10165" spans="1:11" ht="15" customHeight="1" x14ac:dyDescent="0.2">
      <c r="A10165">
        <f>MAX($A$2:$A10164)+1</f>
        <v>8781</v>
      </c>
      <c r="C10165" t="str">
        <f t="shared" si="158"/>
        <v>Hydro License</v>
      </c>
      <c r="D10165">
        <v>168</v>
      </c>
      <c r="E10165" t="s">
        <v>216</v>
      </c>
      <c r="F10165" s="3" t="s">
        <v>14531</v>
      </c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3" t="s">
        <v>14532</v>
      </c>
      <c r="K10166" t="s">
        <v>13952</v>
      </c>
    </row>
    <row r="10167" spans="1:11" ht="15" customHeight="1" x14ac:dyDescent="0.2">
      <c r="A10167">
        <f>MAX($A$2:$A10166)+1</f>
        <v>8782</v>
      </c>
      <c r="C10167" t="str">
        <f t="shared" si="158"/>
        <v>Kapstone Generator</v>
      </c>
      <c r="D10167">
        <v>168</v>
      </c>
      <c r="E10167" t="s">
        <v>216</v>
      </c>
      <c r="F10167" s="3" t="s">
        <v>798</v>
      </c>
      <c r="K10167" t="s">
        <v>13952</v>
      </c>
    </row>
    <row r="10168" spans="1:11" ht="15" customHeight="1" x14ac:dyDescent="0.2">
      <c r="A10168">
        <f>MAX($A$2:$A10167)+1</f>
        <v>8783</v>
      </c>
      <c r="C10168" t="str">
        <f t="shared" si="158"/>
        <v>Project # 2315</v>
      </c>
      <c r="D10168">
        <v>168</v>
      </c>
      <c r="E10168" t="s">
        <v>216</v>
      </c>
      <c r="F10168" s="3" t="s">
        <v>14533</v>
      </c>
      <c r="K10168" t="s">
        <v>13952</v>
      </c>
    </row>
    <row r="10169" spans="1:11" ht="15" customHeight="1" x14ac:dyDescent="0.2">
      <c r="A10169">
        <f>A10168</f>
        <v>8783</v>
      </c>
      <c r="C10169" t="str">
        <f t="shared" si="158"/>
        <v>Project #2315</v>
      </c>
      <c r="D10169">
        <v>168</v>
      </c>
      <c r="E10169" t="s">
        <v>216</v>
      </c>
      <c r="F10169" s="3" t="s">
        <v>14534</v>
      </c>
      <c r="K10169" t="s">
        <v>13952</v>
      </c>
    </row>
    <row r="10170" spans="1:11" ht="15" customHeight="1" x14ac:dyDescent="0.2">
      <c r="A10170">
        <f>MAX($A$2:$A10169)+1</f>
        <v>8784</v>
      </c>
      <c r="C10170" t="str">
        <f t="shared" si="158"/>
        <v>Usdoe Savannah River</v>
      </c>
      <c r="D10170">
        <v>168</v>
      </c>
      <c r="E10170" t="s">
        <v>216</v>
      </c>
      <c r="F10170" s="3" t="s">
        <v>3254</v>
      </c>
      <c r="K10170" t="s">
        <v>13952</v>
      </c>
    </row>
    <row r="10171" spans="1:11" ht="15" customHeight="1" x14ac:dyDescent="0.2">
      <c r="A10171">
        <f>MAX($A$2:$A10170)+1</f>
        <v>8785</v>
      </c>
      <c r="C10171" t="str">
        <f t="shared" si="158"/>
        <v>(Fish Water Unit)</v>
      </c>
      <c r="D10171">
        <v>155</v>
      </c>
      <c r="E10171" t="s">
        <v>112</v>
      </c>
      <c r="F10171" s="3" t="s">
        <v>14535</v>
      </c>
      <c r="K10171" t="s">
        <v>13952</v>
      </c>
    </row>
    <row r="10172" spans="1:11" ht="15" customHeight="1" x14ac:dyDescent="0.2">
      <c r="A10172">
        <f>MAX($A$2:$A10171)+1</f>
        <v>8786</v>
      </c>
      <c r="C10172" t="str">
        <f t="shared" si="158"/>
        <v>Abandoned Projects</v>
      </c>
      <c r="D10172">
        <v>155</v>
      </c>
      <c r="E10172" t="s">
        <v>112</v>
      </c>
      <c r="F10172" s="3" t="s">
        <v>14536</v>
      </c>
      <c r="K10172" t="s">
        <v>13952</v>
      </c>
    </row>
    <row r="10173" spans="1:11" ht="15" customHeight="1" x14ac:dyDescent="0.2">
      <c r="A10173">
        <f>MAX($A$2:$A10172)+1</f>
        <v>8787</v>
      </c>
      <c r="C10173" t="str">
        <f t="shared" si="158"/>
        <v>All Facilities</v>
      </c>
      <c r="D10173">
        <v>155</v>
      </c>
      <c r="E10173" t="s">
        <v>112</v>
      </c>
      <c r="F10173" s="3" t="s">
        <v>14537</v>
      </c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3" t="s">
        <v>14538</v>
      </c>
      <c r="K10174" t="s">
        <v>13952</v>
      </c>
    </row>
    <row r="10175" spans="1:11" ht="15" customHeight="1" x14ac:dyDescent="0.2">
      <c r="A10175">
        <f>MAX($A$2:$A10174)+1</f>
        <v>8788</v>
      </c>
      <c r="C10175" t="str">
        <f t="shared" si="158"/>
        <v>Big Crk Wtr Col Fac</v>
      </c>
      <c r="D10175">
        <v>155</v>
      </c>
      <c r="E10175" t="s">
        <v>112</v>
      </c>
      <c r="F10175" s="3" t="s">
        <v>14539</v>
      </c>
      <c r="K10175" t="s">
        <v>13952</v>
      </c>
    </row>
    <row r="10176" spans="1:11" ht="15" customHeight="1" x14ac:dyDescent="0.2">
      <c r="A10176">
        <f>A10175</f>
        <v>8788</v>
      </c>
      <c r="C10176" t="str">
        <f t="shared" si="158"/>
        <v>Big Crk Wtr Coll Fac</v>
      </c>
      <c r="D10176">
        <v>155</v>
      </c>
      <c r="E10176" t="s">
        <v>112</v>
      </c>
      <c r="F10176" s="3" t="s">
        <v>14540</v>
      </c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3" t="s">
        <v>14541</v>
      </c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3" t="s">
        <v>14542</v>
      </c>
      <c r="K10178" t="s">
        <v>13952</v>
      </c>
    </row>
    <row r="10179" spans="1:11" ht="15" customHeight="1" x14ac:dyDescent="0.2">
      <c r="A10179">
        <f>MAX($A$2:$A10178)+1</f>
        <v>8789</v>
      </c>
      <c r="C10179" t="str">
        <f t="shared" si="159"/>
        <v>Bishop Plnt Res Fac</v>
      </c>
      <c r="D10179">
        <v>155</v>
      </c>
      <c r="E10179" t="s">
        <v>112</v>
      </c>
      <c r="F10179" s="3" t="s">
        <v>14543</v>
      </c>
      <c r="K10179" t="s">
        <v>13952</v>
      </c>
    </row>
    <row r="10180" spans="1:11" ht="15" customHeight="1" x14ac:dyDescent="0.2">
      <c r="A10180">
        <f>MAX($A$2:$A10179)+1</f>
        <v>8790</v>
      </c>
      <c r="C10180" t="str">
        <f t="shared" si="159"/>
        <v>Bishop Plt Res Fac</v>
      </c>
      <c r="D10180">
        <v>155</v>
      </c>
      <c r="E10180" t="s">
        <v>112</v>
      </c>
      <c r="F10180" s="3" t="s">
        <v>14544</v>
      </c>
      <c r="K10180" t="s">
        <v>13952</v>
      </c>
    </row>
    <row r="10181" spans="1:11" ht="15" customHeight="1" x14ac:dyDescent="0.2">
      <c r="A10181">
        <f>MAX($A$2:$A10180)+1</f>
        <v>8791</v>
      </c>
      <c r="C10181" t="str">
        <f t="shared" si="159"/>
        <v>Chino</v>
      </c>
      <c r="D10181">
        <v>155</v>
      </c>
      <c r="E10181" t="s">
        <v>112</v>
      </c>
      <c r="F10181" s="3" t="s">
        <v>14545</v>
      </c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3" t="s">
        <v>14546</v>
      </c>
      <c r="K10182" t="s">
        <v>13952</v>
      </c>
    </row>
    <row r="10183" spans="1:11" ht="15" customHeight="1" x14ac:dyDescent="0.2">
      <c r="A10183">
        <f>MAX($A$2:$A10182)+1</f>
        <v>8792</v>
      </c>
      <c r="C10183" t="str">
        <f t="shared" si="159"/>
        <v>Demand Response And Grid Reliability</v>
      </c>
      <c r="D10183">
        <v>155</v>
      </c>
      <c r="E10183" t="s">
        <v>112</v>
      </c>
      <c r="F10183" s="3" t="s">
        <v>14547</v>
      </c>
      <c r="K10183" t="s">
        <v>13952</v>
      </c>
    </row>
    <row r="10184" spans="1:11" ht="15" customHeight="1" x14ac:dyDescent="0.2">
      <c r="A10184">
        <f>MAX($A$2:$A10183)+1</f>
        <v>8793</v>
      </c>
      <c r="C10184" t="str">
        <f t="shared" si="159"/>
        <v>Environmental Safety Services</v>
      </c>
      <c r="D10184">
        <v>155</v>
      </c>
      <c r="E10184" t="s">
        <v>112</v>
      </c>
      <c r="F10184" s="3" t="s">
        <v>14548</v>
      </c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3" t="s">
        <v>3749</v>
      </c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3" t="s">
        <v>3518</v>
      </c>
      <c r="K10186" t="s">
        <v>13952</v>
      </c>
    </row>
    <row r="10187" spans="1:11" ht="15" customHeight="1" x14ac:dyDescent="0.2">
      <c r="A10187">
        <f>MAX($A$2:$A10186)+1</f>
        <v>8794</v>
      </c>
      <c r="C10187" t="str">
        <f t="shared" si="159"/>
        <v>Fuel Facilities</v>
      </c>
      <c r="D10187">
        <v>155</v>
      </c>
      <c r="E10187" t="s">
        <v>112</v>
      </c>
      <c r="F10187" s="3" t="s">
        <v>14549</v>
      </c>
      <c r="K10187" t="s">
        <v>13952</v>
      </c>
    </row>
    <row r="10188" spans="1:11" ht="15" customHeight="1" x14ac:dyDescent="0.2">
      <c r="A10188">
        <f>MAX($A$2:$A10187)+1</f>
        <v>8795</v>
      </c>
      <c r="C10188" t="str">
        <f t="shared" si="159"/>
        <v>Generation Planning And Strategy</v>
      </c>
      <c r="D10188">
        <v>155</v>
      </c>
      <c r="E10188" t="s">
        <v>112</v>
      </c>
      <c r="F10188" s="3" t="s">
        <v>14550</v>
      </c>
      <c r="K10188" t="s">
        <v>13952</v>
      </c>
    </row>
    <row r="10189" spans="1:11" ht="15" customHeight="1" x14ac:dyDescent="0.2">
      <c r="A10189">
        <f>MAX($A$2:$A10188)+1</f>
        <v>8796</v>
      </c>
      <c r="C10189" t="str">
        <f t="shared" si="159"/>
        <v>Hydro</v>
      </c>
      <c r="D10189">
        <v>155</v>
      </c>
      <c r="E10189" t="s">
        <v>112</v>
      </c>
      <c r="F10189" s="3" t="s">
        <v>14035</v>
      </c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3" t="s">
        <v>14551</v>
      </c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3" t="s">
        <v>14552</v>
      </c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3" t="s">
        <v>14553</v>
      </c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3" t="s">
        <v>14554</v>
      </c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3" t="s">
        <v>3527</v>
      </c>
      <c r="K10194" t="s">
        <v>13952</v>
      </c>
    </row>
    <row r="10195" spans="1:11" ht="15" customHeight="1" x14ac:dyDescent="0.2">
      <c r="A10195">
        <f>MAX($A$2:$A10194)+1</f>
        <v>8797</v>
      </c>
      <c r="C10195" t="str">
        <f t="shared" si="159"/>
        <v>Lytle Creek</v>
      </c>
      <c r="D10195">
        <v>155</v>
      </c>
      <c r="E10195" t="s">
        <v>112</v>
      </c>
      <c r="F10195" s="3" t="s">
        <v>14555</v>
      </c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3" t="s">
        <v>2276</v>
      </c>
      <c r="K10196" t="s">
        <v>13952</v>
      </c>
    </row>
    <row r="10197" spans="1:11" ht="15" customHeight="1" x14ac:dyDescent="0.2">
      <c r="A10197">
        <f>MAX($A$2:$A10196)+1</f>
        <v>8798</v>
      </c>
      <c r="C10197" t="str">
        <f t="shared" si="159"/>
        <v>Manufactured Gas Plant Remediation Project</v>
      </c>
      <c r="D10197">
        <v>155</v>
      </c>
      <c r="E10197" t="s">
        <v>112</v>
      </c>
      <c r="F10197" s="3" t="s">
        <v>14556</v>
      </c>
      <c r="K10197" t="s">
        <v>13952</v>
      </c>
    </row>
    <row r="10198" spans="1:11" ht="15" customHeight="1" x14ac:dyDescent="0.2">
      <c r="A10198">
        <f>MAX($A$2:$A10197)+1</f>
        <v>8799</v>
      </c>
      <c r="C10198" t="str">
        <f t="shared" si="159"/>
        <v>Micro-Turbines</v>
      </c>
      <c r="D10198">
        <v>155</v>
      </c>
      <c r="E10198" t="s">
        <v>112</v>
      </c>
      <c r="F10198" s="3" t="s">
        <v>14557</v>
      </c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1" t="s">
        <v>14558</v>
      </c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3" t="s">
        <v>14559</v>
      </c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3" t="s">
        <v>14560</v>
      </c>
      <c r="K10201" t="s">
        <v>13952</v>
      </c>
    </row>
    <row r="10202" spans="1:11" ht="15" customHeight="1" x14ac:dyDescent="0.2">
      <c r="A10202">
        <f>MAX($A$2:$A10201)+1</f>
        <v>8800</v>
      </c>
      <c r="C10202" t="str">
        <f t="shared" si="159"/>
        <v>Not In Commercial Operation</v>
      </c>
      <c r="D10202">
        <v>155</v>
      </c>
      <c r="E10202" t="s">
        <v>112</v>
      </c>
      <c r="F10202" s="3" t="s">
        <v>14561</v>
      </c>
      <c r="K10202" t="s">
        <v>13952</v>
      </c>
    </row>
    <row r="10203" spans="1:11" ht="15" customHeight="1" x14ac:dyDescent="0.2">
      <c r="A10203">
        <f>MAX($A$2:$A10202)+1</f>
        <v>8801</v>
      </c>
      <c r="C10203" t="str">
        <f t="shared" si="159"/>
        <v>Oerating Expense</v>
      </c>
      <c r="D10203">
        <v>155</v>
      </c>
      <c r="E10203" t="s">
        <v>112</v>
      </c>
      <c r="F10203" s="3" t="s">
        <v>14562</v>
      </c>
      <c r="K10203" t="s">
        <v>13952</v>
      </c>
    </row>
    <row r="10204" spans="1:11" ht="15" customHeight="1" x14ac:dyDescent="0.2">
      <c r="A10204">
        <f>MAX($A$2:$A10203)+1</f>
        <v>8802</v>
      </c>
      <c r="C10204" t="str">
        <f t="shared" si="159"/>
        <v>One Time Contract Termination</v>
      </c>
      <c r="D10204">
        <v>155</v>
      </c>
      <c r="E10204" t="s">
        <v>112</v>
      </c>
      <c r="F10204" s="3" t="s">
        <v>14563</v>
      </c>
      <c r="K10204" t="s">
        <v>13952</v>
      </c>
    </row>
    <row r="10205" spans="1:11" ht="15" customHeight="1" x14ac:dyDescent="0.2">
      <c r="A10205">
        <f>MAX($A$2:$A10204)+1</f>
        <v>8803</v>
      </c>
      <c r="C10205" t="str">
        <f t="shared" si="159"/>
        <v>Ontario No.1</v>
      </c>
      <c r="D10205">
        <v>155</v>
      </c>
      <c r="E10205" t="s">
        <v>112</v>
      </c>
      <c r="F10205" s="3" t="s">
        <v>14564</v>
      </c>
      <c r="K10205" t="s">
        <v>13952</v>
      </c>
    </row>
    <row r="10206" spans="1:11" ht="15" customHeight="1" x14ac:dyDescent="0.2">
      <c r="A10206">
        <f>MAX($A$2:$A10205)+1</f>
        <v>8804</v>
      </c>
      <c r="C10206" t="str">
        <f t="shared" si="159"/>
        <v>Ontario No.2</v>
      </c>
      <c r="D10206">
        <v>155</v>
      </c>
      <c r="E10206" t="s">
        <v>112</v>
      </c>
      <c r="F10206" s="3" t="s">
        <v>14565</v>
      </c>
      <c r="K10206" t="s">
        <v>13952</v>
      </c>
    </row>
    <row r="10207" spans="1:11" ht="15" customHeight="1" x14ac:dyDescent="0.2">
      <c r="A10207">
        <f>MAX($A$2:$A10206)+1</f>
        <v>8805</v>
      </c>
      <c r="C10207" t="str">
        <f t="shared" si="159"/>
        <v>Other</v>
      </c>
      <c r="D10207">
        <v>155</v>
      </c>
      <c r="E10207" t="s">
        <v>112</v>
      </c>
      <c r="F10207" s="3" t="s">
        <v>14152</v>
      </c>
      <c r="K10207" t="s">
        <v>13952</v>
      </c>
    </row>
    <row r="10208" spans="1:11" ht="15" customHeight="1" x14ac:dyDescent="0.2">
      <c r="A10208">
        <f>MAX($A$2:$A10207)+1</f>
        <v>8806</v>
      </c>
      <c r="C10208" t="str">
        <f t="shared" si="159"/>
        <v>Other Costs</v>
      </c>
      <c r="D10208">
        <v>155</v>
      </c>
      <c r="E10208" t="s">
        <v>112</v>
      </c>
      <c r="F10208" s="3" t="s">
        <v>14566</v>
      </c>
      <c r="K10208" t="s">
        <v>13952</v>
      </c>
    </row>
    <row r="10209" spans="1:11" ht="15" customHeight="1" x14ac:dyDescent="0.2">
      <c r="A10209">
        <f>MAX($A$2:$A10208)+1</f>
        <v>8807</v>
      </c>
      <c r="C10209" t="str">
        <f t="shared" si="159"/>
        <v>Other Production</v>
      </c>
      <c r="D10209">
        <v>155</v>
      </c>
      <c r="E10209" t="s">
        <v>112</v>
      </c>
      <c r="F10209" s="3" t="s">
        <v>14567</v>
      </c>
      <c r="K10209" t="s">
        <v>13952</v>
      </c>
    </row>
    <row r="10210" spans="1:11" ht="15" customHeight="1" x14ac:dyDescent="0.2">
      <c r="A10210">
        <f>MAX($A$2:$A10209)+1</f>
        <v>8808</v>
      </c>
      <c r="C10210" t="str">
        <f t="shared" si="159"/>
        <v>Other:</v>
      </c>
      <c r="D10210">
        <v>155</v>
      </c>
      <c r="E10210" t="s">
        <v>112</v>
      </c>
      <c r="F10210" s="3" t="s">
        <v>14568</v>
      </c>
      <c r="K10210" t="s">
        <v>13952</v>
      </c>
    </row>
    <row r="10211" spans="1:11" ht="15" customHeight="1" x14ac:dyDescent="0.2">
      <c r="A10211">
        <f>MAX($A$2:$A10210)+1</f>
        <v>8809</v>
      </c>
      <c r="C10211" t="str">
        <f t="shared" si="159"/>
        <v>Poole Plant Res Fac</v>
      </c>
      <c r="D10211">
        <v>155</v>
      </c>
      <c r="E10211" t="s">
        <v>112</v>
      </c>
      <c r="F10211" s="3" t="s">
        <v>14569</v>
      </c>
      <c r="K10211" t="s">
        <v>13952</v>
      </c>
    </row>
    <row r="10212" spans="1:11" ht="15" customHeight="1" x14ac:dyDescent="0.2">
      <c r="A10212">
        <f>MAX($A$2:$A10211)+1</f>
        <v>8810</v>
      </c>
      <c r="C10212" t="str">
        <f t="shared" si="159"/>
        <v>Poole Res Fac</v>
      </c>
      <c r="D10212">
        <v>155</v>
      </c>
      <c r="E10212" t="s">
        <v>112</v>
      </c>
      <c r="F10212" s="3" t="s">
        <v>14570</v>
      </c>
      <c r="K10212" t="s">
        <v>13952</v>
      </c>
    </row>
    <row r="10213" spans="1:11" ht="15" customHeight="1" x14ac:dyDescent="0.2">
      <c r="A10213">
        <f>MAX($A$2:$A10212)+1</f>
        <v>8811</v>
      </c>
      <c r="C10213" t="str">
        <f t="shared" si="159"/>
        <v>Power Production - Peaker Solar</v>
      </c>
      <c r="D10213">
        <v>155</v>
      </c>
      <c r="E10213" t="s">
        <v>112</v>
      </c>
      <c r="F10213" s="3" t="s">
        <v>14571</v>
      </c>
      <c r="K10213" t="s">
        <v>13952</v>
      </c>
    </row>
    <row r="10214" spans="1:11" ht="15" customHeight="1" x14ac:dyDescent="0.2">
      <c r="A10214">
        <f>MAX($A$2:$A10213)+1</f>
        <v>8812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3" t="s">
        <v>14572</v>
      </c>
      <c r="K10214" t="s">
        <v>13952</v>
      </c>
    </row>
    <row r="10215" spans="1:11" ht="15" customHeight="1" x14ac:dyDescent="0.2">
      <c r="A10215">
        <f>MAX($A$2:$A10214)+1</f>
        <v>8813</v>
      </c>
      <c r="C10215" t="str">
        <f t="shared" si="159"/>
        <v>Residual And Other</v>
      </c>
      <c r="D10215">
        <v>155</v>
      </c>
      <c r="E10215" t="s">
        <v>112</v>
      </c>
      <c r="F10215" s="3" t="s">
        <v>14573</v>
      </c>
      <c r="K10215" t="s">
        <v>13952</v>
      </c>
    </row>
    <row r="10216" spans="1:11" ht="15" customHeight="1" x14ac:dyDescent="0.2">
      <c r="A10216">
        <f>A10215</f>
        <v>8813</v>
      </c>
      <c r="C10216" t="str">
        <f t="shared" si="159"/>
        <v>Residual And Other Costs</v>
      </c>
      <c r="D10216">
        <v>155</v>
      </c>
      <c r="E10216" t="s">
        <v>112</v>
      </c>
      <c r="F10216" s="3" t="s">
        <v>14574</v>
      </c>
      <c r="K10216" t="s">
        <v>13952</v>
      </c>
    </row>
    <row r="10217" spans="1:11" ht="15" customHeight="1" x14ac:dyDescent="0.2">
      <c r="A10217">
        <f>A10215</f>
        <v>8813</v>
      </c>
      <c r="C10217" t="str">
        <f t="shared" si="159"/>
        <v>Residual Costs</v>
      </c>
      <c r="D10217">
        <v>155</v>
      </c>
      <c r="E10217" t="s">
        <v>112</v>
      </c>
      <c r="F10217" s="3" t="s">
        <v>14575</v>
      </c>
      <c r="K10217" t="s">
        <v>13952</v>
      </c>
    </row>
    <row r="10218" spans="1:11" ht="15" customHeight="1" x14ac:dyDescent="0.2">
      <c r="A10218">
        <f>MAX($A$2:$A10217)+1</f>
        <v>8814</v>
      </c>
      <c r="C10218" t="str">
        <f t="shared" si="159"/>
        <v>Rialto3-Sol</v>
      </c>
      <c r="D10218">
        <v>155</v>
      </c>
      <c r="E10218" t="s">
        <v>112</v>
      </c>
      <c r="F10218" s="3" t="s">
        <v>14576</v>
      </c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3" t="s">
        <v>14577</v>
      </c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3" t="s">
        <v>14578</v>
      </c>
      <c r="K10220" t="s">
        <v>13952</v>
      </c>
    </row>
    <row r="10221" spans="1:11" ht="15" customHeight="1" x14ac:dyDescent="0.2">
      <c r="A10221">
        <f>MAX($A$2:$A10220)+1</f>
        <v>8815</v>
      </c>
      <c r="C10221" t="str">
        <f t="shared" si="159"/>
        <v>San Gorgonio No. 1 &amp; 2</v>
      </c>
      <c r="D10221">
        <v>155</v>
      </c>
      <c r="E10221" t="s">
        <v>112</v>
      </c>
      <c r="F10221" s="3" t="s">
        <v>14579</v>
      </c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3" t="s">
        <v>14580</v>
      </c>
      <c r="K10222" t="s">
        <v>13952</v>
      </c>
    </row>
    <row r="10223" spans="1:11" ht="15" customHeight="1" x14ac:dyDescent="0.2">
      <c r="A10223">
        <f>A5960</f>
        <v>5002</v>
      </c>
      <c r="C10223" t="str">
        <f t="shared" si="159"/>
        <v>Santa Ana No.1</v>
      </c>
      <c r="D10223">
        <v>155</v>
      </c>
      <c r="E10223" t="s">
        <v>112</v>
      </c>
      <c r="F10223" s="3" t="s">
        <v>14581</v>
      </c>
      <c r="K10223" t="s">
        <v>13952</v>
      </c>
    </row>
    <row r="10224" spans="1:11" ht="15" customHeight="1" x14ac:dyDescent="0.2">
      <c r="A10224">
        <f>A5960</f>
        <v>5002</v>
      </c>
      <c r="C10224" t="str">
        <f t="shared" si="159"/>
        <v>Santa Ana No.1 &amp; 2</v>
      </c>
      <c r="D10224">
        <v>155</v>
      </c>
      <c r="E10224" t="s">
        <v>112</v>
      </c>
      <c r="F10224" s="3" t="s">
        <v>14582</v>
      </c>
      <c r="K10224" t="s">
        <v>13952</v>
      </c>
    </row>
    <row r="10225" spans="1:11" ht="15" customHeight="1" x14ac:dyDescent="0.2">
      <c r="A10225">
        <f>A5960</f>
        <v>5002</v>
      </c>
      <c r="C10225" t="str">
        <f t="shared" si="159"/>
        <v>Santa Ana No.3</v>
      </c>
      <c r="D10225">
        <v>155</v>
      </c>
      <c r="E10225" t="s">
        <v>112</v>
      </c>
      <c r="F10225" s="3" t="s">
        <v>14583</v>
      </c>
      <c r="K10225" t="s">
        <v>13952</v>
      </c>
    </row>
    <row r="10226" spans="1:11" ht="15" customHeight="1" x14ac:dyDescent="0.2">
      <c r="A10226">
        <f>MAX($A$2:$A10225)+1</f>
        <v>8816</v>
      </c>
      <c r="C10226" t="str">
        <f t="shared" si="159"/>
        <v>Santa Catalina Island</v>
      </c>
      <c r="D10226">
        <v>155</v>
      </c>
      <c r="E10226" t="s">
        <v>112</v>
      </c>
      <c r="F10226" s="1" t="s">
        <v>14584</v>
      </c>
      <c r="K10226" t="s">
        <v>13952</v>
      </c>
    </row>
    <row r="10227" spans="1:11" ht="15" customHeight="1" x14ac:dyDescent="0.2">
      <c r="A10227">
        <f>A10181</f>
        <v>8791</v>
      </c>
      <c r="C10227" t="str">
        <f t="shared" si="159"/>
        <v>Sc-Chino-Sol</v>
      </c>
      <c r="D10227">
        <v>155</v>
      </c>
      <c r="E10227" t="s">
        <v>112</v>
      </c>
      <c r="F10227" s="3" t="s">
        <v>14585</v>
      </c>
      <c r="K10227" t="s">
        <v>13952</v>
      </c>
    </row>
    <row r="10228" spans="1:11" ht="15" customHeight="1" x14ac:dyDescent="0.2">
      <c r="A10228">
        <f>MAX($A$2:$A10227)+1</f>
        <v>8817</v>
      </c>
      <c r="C10228" t="str">
        <f t="shared" si="159"/>
        <v>Sc-Etwind10-Sol</v>
      </c>
      <c r="D10228">
        <v>155</v>
      </c>
      <c r="E10228" t="s">
        <v>112</v>
      </c>
      <c r="F10228" s="3" t="s">
        <v>14586</v>
      </c>
      <c r="K10228" t="s">
        <v>13952</v>
      </c>
    </row>
    <row r="10229" spans="1:11" ht="15" customHeight="1" x14ac:dyDescent="0.2">
      <c r="A10229">
        <f>MAX($A$2:$A10228)+1</f>
        <v>8818</v>
      </c>
      <c r="C10229" t="str">
        <f t="shared" si="159"/>
        <v>Sc-Etwind15-Sol</v>
      </c>
      <c r="D10229">
        <v>155</v>
      </c>
      <c r="E10229" t="s">
        <v>112</v>
      </c>
      <c r="F10229" s="3" t="s">
        <v>14587</v>
      </c>
      <c r="K10229" t="s">
        <v>13952</v>
      </c>
    </row>
    <row r="10230" spans="1:11" ht="15" customHeight="1" x14ac:dyDescent="0.2">
      <c r="A10230">
        <f>MAX($A$2:$A10229)+1</f>
        <v>8819</v>
      </c>
      <c r="C10230" t="str">
        <f t="shared" si="159"/>
        <v>Sc-Etwind17-Sol</v>
      </c>
      <c r="D10230">
        <v>155</v>
      </c>
      <c r="E10230" t="s">
        <v>112</v>
      </c>
      <c r="F10230" s="3" t="s">
        <v>14588</v>
      </c>
      <c r="K10230" t="s">
        <v>13952</v>
      </c>
    </row>
    <row r="10231" spans="1:11" ht="15" customHeight="1" x14ac:dyDescent="0.2">
      <c r="A10231">
        <f>MAX($A$2:$A10230)+1</f>
        <v>8820</v>
      </c>
      <c r="C10231" t="str">
        <f t="shared" si="159"/>
        <v>Sc-Etwind18-Sol</v>
      </c>
      <c r="D10231">
        <v>155</v>
      </c>
      <c r="E10231" t="s">
        <v>112</v>
      </c>
      <c r="F10231" s="3" t="s">
        <v>14589</v>
      </c>
      <c r="K10231" t="s">
        <v>13952</v>
      </c>
    </row>
    <row r="10232" spans="1:11" ht="15" customHeight="1" x14ac:dyDescent="0.2">
      <c r="A10232">
        <f>MAX($A$2:$A10231)+1</f>
        <v>8821</v>
      </c>
      <c r="C10232" t="str">
        <f t="shared" si="159"/>
        <v>Sc-Etwind23-Sol</v>
      </c>
      <c r="D10232">
        <v>155</v>
      </c>
      <c r="E10232" t="s">
        <v>112</v>
      </c>
      <c r="F10232" s="3" t="s">
        <v>14590</v>
      </c>
      <c r="K10232" t="s">
        <v>13952</v>
      </c>
    </row>
    <row r="10233" spans="1:11" ht="15" customHeight="1" x14ac:dyDescent="0.2">
      <c r="A10233">
        <f>MAX($A$2:$A10232)+1</f>
        <v>8822</v>
      </c>
      <c r="C10233" t="str">
        <f t="shared" si="159"/>
        <v>Sc-Etwind27-Sol</v>
      </c>
      <c r="D10233">
        <v>155</v>
      </c>
      <c r="E10233" t="s">
        <v>112</v>
      </c>
      <c r="F10233" s="3" t="s">
        <v>14591</v>
      </c>
      <c r="K10233" t="s">
        <v>13952</v>
      </c>
    </row>
    <row r="10234" spans="1:11" ht="15" customHeight="1" x14ac:dyDescent="0.2">
      <c r="A10234">
        <f>MAX($A$2:$A10233)+1</f>
        <v>8823</v>
      </c>
      <c r="C10234" t="str">
        <f t="shared" si="159"/>
        <v>Sc-Ontar12-Sol</v>
      </c>
      <c r="D10234">
        <v>155</v>
      </c>
      <c r="E10234" t="s">
        <v>112</v>
      </c>
      <c r="F10234" s="3" t="s">
        <v>14592</v>
      </c>
      <c r="K10234" t="s">
        <v>13952</v>
      </c>
    </row>
    <row r="10235" spans="1:11" ht="15" customHeight="1" x14ac:dyDescent="0.2">
      <c r="A10235">
        <f>MAX($A$2:$A10234)+1</f>
        <v>8824</v>
      </c>
      <c r="C10235" t="str">
        <f t="shared" si="159"/>
        <v>Sc-Ontar32-Sol</v>
      </c>
      <c r="D10235">
        <v>155</v>
      </c>
      <c r="E10235" t="s">
        <v>112</v>
      </c>
      <c r="F10235" s="3" t="s">
        <v>14593</v>
      </c>
      <c r="K10235" t="s">
        <v>13952</v>
      </c>
    </row>
    <row r="10236" spans="1:11" ht="15" customHeight="1" x14ac:dyDescent="0.2">
      <c r="A10236">
        <f>MAX($A$2:$A10235)+1</f>
        <v>8825</v>
      </c>
      <c r="C10236" t="str">
        <f t="shared" si="159"/>
        <v>Sc-Ontar33-Sol</v>
      </c>
      <c r="D10236">
        <v>155</v>
      </c>
      <c r="E10236" t="s">
        <v>112</v>
      </c>
      <c r="F10236" s="3" t="s">
        <v>14594</v>
      </c>
      <c r="K10236" t="s">
        <v>13952</v>
      </c>
    </row>
    <row r="10237" spans="1:11" ht="15" customHeight="1" x14ac:dyDescent="0.2">
      <c r="A10237">
        <f>MAX($A$2:$A10236)+1</f>
        <v>8826</v>
      </c>
      <c r="C10237" t="str">
        <f t="shared" si="159"/>
        <v>Sc-Ontar6-Sol</v>
      </c>
      <c r="D10237">
        <v>155</v>
      </c>
      <c r="E10237" t="s">
        <v>112</v>
      </c>
      <c r="F10237" s="3" t="s">
        <v>14595</v>
      </c>
      <c r="K10237" t="s">
        <v>13952</v>
      </c>
    </row>
    <row r="10238" spans="1:11" ht="15" customHeight="1" x14ac:dyDescent="0.2">
      <c r="A10238">
        <f>MAX($A$2:$A10237)+1</f>
        <v>8827</v>
      </c>
      <c r="C10238" t="str">
        <f t="shared" si="159"/>
        <v>Sc-Ontar8-Sol</v>
      </c>
      <c r="D10238">
        <v>155</v>
      </c>
      <c r="E10238" t="s">
        <v>112</v>
      </c>
      <c r="F10238" s="3" t="s">
        <v>14596</v>
      </c>
      <c r="K10238" t="s">
        <v>13952</v>
      </c>
    </row>
    <row r="10239" spans="1:11" ht="15" customHeight="1" x14ac:dyDescent="0.2">
      <c r="A10239">
        <f>MAX($A$2:$A10238)+1</f>
        <v>8828</v>
      </c>
      <c r="C10239" t="str">
        <f t="shared" si="159"/>
        <v>Sc-Ontar9-Sol</v>
      </c>
      <c r="D10239">
        <v>155</v>
      </c>
      <c r="E10239" t="s">
        <v>112</v>
      </c>
      <c r="F10239" s="3" t="s">
        <v>14597</v>
      </c>
      <c r="K10239" t="s">
        <v>13952</v>
      </c>
    </row>
    <row r="10240" spans="1:11" ht="15" customHeight="1" x14ac:dyDescent="0.2">
      <c r="A10240" s="2">
        <f>MAX($A$2:$A10239)+1</f>
        <v>8829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3" t="s">
        <v>14598</v>
      </c>
      <c r="K10240" t="s">
        <v>13952</v>
      </c>
    </row>
    <row r="10241" spans="1:11" ht="15" customHeight="1" x14ac:dyDescent="0.2">
      <c r="A10241">
        <f>MAX($A$2:$A10240)+1</f>
        <v>8830</v>
      </c>
      <c r="C10241" t="str">
        <f t="shared" si="159"/>
        <v>Sc-Redlnd13-Sol</v>
      </c>
      <c r="D10241">
        <v>155</v>
      </c>
      <c r="E10241" t="s">
        <v>112</v>
      </c>
      <c r="F10241" s="3" t="s">
        <v>14599</v>
      </c>
      <c r="K10241" t="s">
        <v>13952</v>
      </c>
    </row>
    <row r="10242" spans="1:11" ht="15" customHeight="1" x14ac:dyDescent="0.2">
      <c r="A10242">
        <f>MAX($A$2:$A10241)+1</f>
        <v>8831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3" t="s">
        <v>14600</v>
      </c>
      <c r="K10242" t="s">
        <v>13952</v>
      </c>
    </row>
    <row r="10243" spans="1:11" ht="15" customHeight="1" x14ac:dyDescent="0.2">
      <c r="A10243">
        <f>MAX($A$2:$A10242)+1</f>
        <v>8832</v>
      </c>
      <c r="C10243" t="str">
        <f t="shared" si="160"/>
        <v>Sc-Redlnd18-So</v>
      </c>
      <c r="D10243">
        <v>155</v>
      </c>
      <c r="E10243" t="s">
        <v>112</v>
      </c>
      <c r="F10243" s="3" t="s">
        <v>14601</v>
      </c>
      <c r="K10243" t="s">
        <v>13952</v>
      </c>
    </row>
    <row r="10244" spans="1:11" ht="15" customHeight="1" x14ac:dyDescent="0.2">
      <c r="A10244">
        <f>MAX($A$2:$A10243)+1</f>
        <v>8833</v>
      </c>
      <c r="C10244" t="str">
        <f t="shared" si="160"/>
        <v>Sc-Redlnd22-So</v>
      </c>
      <c r="D10244">
        <v>155</v>
      </c>
      <c r="E10244" t="s">
        <v>112</v>
      </c>
      <c r="F10244" s="3" t="s">
        <v>14602</v>
      </c>
      <c r="K10244" t="s">
        <v>13952</v>
      </c>
    </row>
    <row r="10245" spans="1:11" ht="15" customHeight="1" x14ac:dyDescent="0.2">
      <c r="A10245">
        <f>MAX($A$2:$A10244)+1</f>
        <v>8834</v>
      </c>
      <c r="C10245" t="str">
        <f t="shared" si="160"/>
        <v>Sc-Redlnd22-Sol</v>
      </c>
      <c r="D10245">
        <v>155</v>
      </c>
      <c r="E10245" t="s">
        <v>112</v>
      </c>
      <c r="F10245" s="3" t="s">
        <v>14603</v>
      </c>
      <c r="K10245" t="s">
        <v>13952</v>
      </c>
    </row>
    <row r="10246" spans="1:11" ht="15" customHeight="1" x14ac:dyDescent="0.2">
      <c r="A10246">
        <f>MAX($A$2:$A10245)+1</f>
        <v>8835</v>
      </c>
      <c r="C10246" t="str">
        <f t="shared" si="160"/>
        <v>Sc-Redlnd48-Sol</v>
      </c>
      <c r="D10246">
        <v>155</v>
      </c>
      <c r="E10246" t="s">
        <v>112</v>
      </c>
      <c r="F10246" s="3" t="s">
        <v>14604</v>
      </c>
      <c r="K10246" t="s">
        <v>13952</v>
      </c>
    </row>
    <row r="10247" spans="1:11" ht="15" customHeight="1" x14ac:dyDescent="0.2">
      <c r="A10247">
        <f>MAX($A$2:$A10246)+1</f>
        <v>8836</v>
      </c>
      <c r="C10247" t="str">
        <f t="shared" si="160"/>
        <v>Sc-Redlnd5-Sol</v>
      </c>
      <c r="D10247">
        <v>155</v>
      </c>
      <c r="E10247" t="s">
        <v>112</v>
      </c>
      <c r="F10247" s="3" t="s">
        <v>14605</v>
      </c>
      <c r="K10247" t="s">
        <v>13952</v>
      </c>
    </row>
    <row r="10248" spans="1:11" ht="15" customHeight="1" x14ac:dyDescent="0.2">
      <c r="A10248">
        <f>MAX($A$2:$A10247)+1</f>
        <v>8837</v>
      </c>
      <c r="C10248" t="str">
        <f t="shared" si="160"/>
        <v>Sc-Redlnd7-Sol</v>
      </c>
      <c r="D10248">
        <v>155</v>
      </c>
      <c r="E10248" t="s">
        <v>112</v>
      </c>
      <c r="F10248" s="3" t="s">
        <v>14606</v>
      </c>
      <c r="K10248" t="s">
        <v>13952</v>
      </c>
    </row>
    <row r="10249" spans="1:11" ht="15" customHeight="1" x14ac:dyDescent="0.2">
      <c r="A10249">
        <f>A10218</f>
        <v>8814</v>
      </c>
      <c r="C10249" t="str">
        <f t="shared" si="160"/>
        <v>Sc-Rialto3-Sol</v>
      </c>
      <c r="D10249">
        <v>155</v>
      </c>
      <c r="E10249" t="s">
        <v>112</v>
      </c>
      <c r="F10249" s="3" t="s">
        <v>14607</v>
      </c>
      <c r="K10249" t="s">
        <v>13952</v>
      </c>
    </row>
    <row r="10250" spans="1:11" ht="15" customHeight="1" x14ac:dyDescent="0.2">
      <c r="A10250">
        <f>MAX($A$2:$A10249)+1</f>
        <v>8838</v>
      </c>
      <c r="C10250" t="str">
        <f t="shared" si="160"/>
        <v>Sc-Vestal42-Sol</v>
      </c>
      <c r="D10250">
        <v>155</v>
      </c>
      <c r="E10250" t="s">
        <v>112</v>
      </c>
      <c r="F10250" s="3" t="s">
        <v>14608</v>
      </c>
      <c r="K10250" t="s">
        <v>13952</v>
      </c>
    </row>
    <row r="10251" spans="1:11" ht="15" customHeight="1" x14ac:dyDescent="0.2">
      <c r="A10251">
        <f>MAX($A$2:$A10250)+1</f>
        <v>8839</v>
      </c>
      <c r="C10251" t="str">
        <f t="shared" si="160"/>
        <v>Sc-Vista28-Sol</v>
      </c>
      <c r="D10251">
        <v>155</v>
      </c>
      <c r="E10251" t="s">
        <v>112</v>
      </c>
      <c r="F10251" s="3" t="s">
        <v>14609</v>
      </c>
      <c r="K10251" t="s">
        <v>13952</v>
      </c>
    </row>
    <row r="10252" spans="1:11" ht="15" customHeight="1" x14ac:dyDescent="0.2">
      <c r="A10252">
        <f>MAX($A$2:$A10251)+1</f>
        <v>8840</v>
      </c>
      <c r="C10252" t="str">
        <f t="shared" si="160"/>
        <v>Sierra</v>
      </c>
      <c r="D10252">
        <v>155</v>
      </c>
      <c r="E10252" t="s">
        <v>112</v>
      </c>
      <c r="F10252" s="3" t="s">
        <v>14610</v>
      </c>
      <c r="K10252" t="s">
        <v>13952</v>
      </c>
    </row>
    <row r="10253" spans="1:11" ht="15" customHeight="1" x14ac:dyDescent="0.2">
      <c r="A10253">
        <f>MAX($A$2:$A10252)+1</f>
        <v>8841</v>
      </c>
      <c r="C10253" t="str">
        <f t="shared" si="160"/>
        <v>Solar Photovoltaic</v>
      </c>
      <c r="D10253">
        <v>155</v>
      </c>
      <c r="E10253" t="s">
        <v>112</v>
      </c>
      <c r="F10253" s="3" t="s">
        <v>14611</v>
      </c>
      <c r="K10253" t="s">
        <v>13952</v>
      </c>
    </row>
    <row r="10254" spans="1:11" ht="15" customHeight="1" x14ac:dyDescent="0.2">
      <c r="A10254">
        <f>MAX($A$2:$A10253)+1</f>
        <v>8842</v>
      </c>
      <c r="C10254" t="str">
        <f t="shared" si="160"/>
        <v>Total Solar Voltaic</v>
      </c>
      <c r="D10254">
        <v>155</v>
      </c>
      <c r="E10254" t="s">
        <v>112</v>
      </c>
      <c r="F10254" s="3" t="s">
        <v>14612</v>
      </c>
      <c r="K10254" t="s">
        <v>13952</v>
      </c>
    </row>
    <row r="10255" spans="1:11" ht="15" customHeight="1" x14ac:dyDescent="0.2">
      <c r="A10255">
        <f>MAX($A$2:$A10254)+1</f>
        <v>8843</v>
      </c>
      <c r="C10255" t="str">
        <f t="shared" si="160"/>
        <v>Toxic Waster</v>
      </c>
      <c r="D10255">
        <v>155</v>
      </c>
      <c r="E10255" t="s">
        <v>112</v>
      </c>
      <c r="F10255" s="3" t="s">
        <v>14613</v>
      </c>
      <c r="K10255" t="s">
        <v>13952</v>
      </c>
    </row>
    <row r="10256" spans="1:11" ht="15" customHeight="1" x14ac:dyDescent="0.2">
      <c r="A10256">
        <f>MAX($A$2:$A10255)+1</f>
        <v>8844</v>
      </c>
      <c r="C10256" t="str">
        <f t="shared" si="160"/>
        <v>Uc Santa Barbara Fuel Cell</v>
      </c>
      <c r="D10256">
        <v>155</v>
      </c>
      <c r="E10256" t="s">
        <v>112</v>
      </c>
      <c r="F10256" s="3" t="s">
        <v>14614</v>
      </c>
      <c r="K10256" t="s">
        <v>13952</v>
      </c>
    </row>
    <row r="10257" spans="1:11" ht="15" customHeight="1" x14ac:dyDescent="0.2">
      <c r="A10257">
        <f>MAX($A$2:$A10256)+1</f>
        <v>8845</v>
      </c>
      <c r="C10257" t="str">
        <f t="shared" si="160"/>
        <v>Unit 10 Diesel</v>
      </c>
      <c r="D10257">
        <v>155</v>
      </c>
      <c r="E10257" t="s">
        <v>112</v>
      </c>
      <c r="F10257" s="3" t="s">
        <v>14615</v>
      </c>
      <c r="K10257" t="s">
        <v>13952</v>
      </c>
    </row>
    <row r="10258" spans="1:11" ht="15" customHeight="1" x14ac:dyDescent="0.2">
      <c r="A10258">
        <f>MAX($A$2:$A10257)+1</f>
        <v>8846</v>
      </c>
      <c r="C10258" t="str">
        <f t="shared" si="160"/>
        <v>Unit 12 Diesel</v>
      </c>
      <c r="D10258">
        <v>155</v>
      </c>
      <c r="E10258" t="s">
        <v>112</v>
      </c>
      <c r="F10258" s="3" t="s">
        <v>14616</v>
      </c>
      <c r="K10258" t="s">
        <v>13952</v>
      </c>
    </row>
    <row r="10259" spans="1:11" ht="15" customHeight="1" x14ac:dyDescent="0.2">
      <c r="A10259">
        <f>MAX($A$2:$A10258)+1</f>
        <v>8847</v>
      </c>
      <c r="C10259" t="str">
        <f t="shared" si="160"/>
        <v>Unit 14 Diesel</v>
      </c>
      <c r="D10259">
        <v>155</v>
      </c>
      <c r="E10259" t="s">
        <v>112</v>
      </c>
      <c r="F10259" s="3" t="s">
        <v>14617</v>
      </c>
      <c r="K10259" t="s">
        <v>13952</v>
      </c>
    </row>
    <row r="10260" spans="1:11" ht="15" customHeight="1" x14ac:dyDescent="0.2">
      <c r="A10260">
        <f>MAX($A$2:$A10259)+1</f>
        <v>8848</v>
      </c>
      <c r="C10260" t="str">
        <f t="shared" si="160"/>
        <v>Unit 15 Diesel</v>
      </c>
      <c r="D10260">
        <v>155</v>
      </c>
      <c r="E10260" t="s">
        <v>112</v>
      </c>
      <c r="F10260" s="3" t="s">
        <v>14618</v>
      </c>
      <c r="K10260" t="s">
        <v>13952</v>
      </c>
    </row>
    <row r="10261" spans="1:11" ht="15" customHeight="1" x14ac:dyDescent="0.2">
      <c r="A10261">
        <f>MAX($A$2:$A10260)+1</f>
        <v>8849</v>
      </c>
      <c r="C10261" t="str">
        <f t="shared" si="160"/>
        <v>Unit 7 Diesel</v>
      </c>
      <c r="D10261">
        <v>155</v>
      </c>
      <c r="E10261" t="s">
        <v>112</v>
      </c>
      <c r="F10261" s="3" t="s">
        <v>14619</v>
      </c>
      <c r="K10261" t="s">
        <v>13952</v>
      </c>
    </row>
    <row r="10262" spans="1:11" ht="15" customHeight="1" x14ac:dyDescent="0.2">
      <c r="A10262">
        <f>MAX($A$2:$A10261)+1</f>
        <v>8850</v>
      </c>
      <c r="C10262" t="str">
        <f t="shared" si="160"/>
        <v>Unit 8 Diesel</v>
      </c>
      <c r="D10262">
        <v>155</v>
      </c>
      <c r="E10262" t="s">
        <v>112</v>
      </c>
      <c r="F10262" s="3" t="s">
        <v>14620</v>
      </c>
      <c r="K10262" t="s">
        <v>13952</v>
      </c>
    </row>
    <row r="10263" spans="1:11" ht="15" customHeight="1" x14ac:dyDescent="0.2">
      <c r="A10263">
        <f>A10250</f>
        <v>8838</v>
      </c>
      <c r="C10263" t="str">
        <f t="shared" si="160"/>
        <v>Vestal 42</v>
      </c>
      <c r="D10263">
        <v>155</v>
      </c>
      <c r="E10263" t="s">
        <v>112</v>
      </c>
      <c r="F10263" s="3" t="s">
        <v>14621</v>
      </c>
      <c r="K10263" t="s">
        <v>13952</v>
      </c>
    </row>
    <row r="10264" spans="1:11" ht="15" customHeight="1" x14ac:dyDescent="0.2">
      <c r="A10264">
        <f>MAX($A$2:$A10263)+1</f>
        <v>8851</v>
      </c>
      <c r="C10264" t="str">
        <f t="shared" si="160"/>
        <v>Waste Water Removal Cost</v>
      </c>
      <c r="D10264">
        <v>155</v>
      </c>
      <c r="E10264" t="s">
        <v>112</v>
      </c>
      <c r="F10264" s="3" t="s">
        <v>14622</v>
      </c>
      <c r="K10264" t="s">
        <v>13952</v>
      </c>
    </row>
    <row r="10265" spans="1:11" ht="15" customHeight="1" x14ac:dyDescent="0.2">
      <c r="A10265">
        <f>A7591</f>
        <v>6625</v>
      </c>
      <c r="C10265" t="str">
        <f t="shared" si="160"/>
        <v>Blackfoot Landfill Gas Generation Facility</v>
      </c>
      <c r="D10265">
        <v>242</v>
      </c>
      <c r="E10265" t="s">
        <v>39</v>
      </c>
      <c r="F10265" s="3" t="s">
        <v>14623</v>
      </c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3" t="s">
        <v>2475</v>
      </c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3" t="s">
        <v>2478</v>
      </c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3" t="s">
        <v>1103</v>
      </c>
      <c r="K10268" t="s">
        <v>13952</v>
      </c>
    </row>
    <row r="10269" spans="1:11" ht="15" customHeight="1" x14ac:dyDescent="0.2">
      <c r="A10269">
        <f>A8350</f>
        <v>7378</v>
      </c>
      <c r="C10269" t="str">
        <f t="shared" si="160"/>
        <v>Tia Solar</v>
      </c>
      <c r="D10269">
        <v>157</v>
      </c>
      <c r="E10269" t="s">
        <v>132</v>
      </c>
      <c r="F10269" s="3" t="s">
        <v>14624</v>
      </c>
      <c r="K10269" t="s">
        <v>13952</v>
      </c>
    </row>
    <row r="10270" spans="1:11" ht="15" customHeight="1" x14ac:dyDescent="0.2">
      <c r="A10270">
        <f>MAX($A$2:$A10269)+1</f>
        <v>8852</v>
      </c>
      <c r="C10270" t="str">
        <f t="shared" si="160"/>
        <v>N/A</v>
      </c>
      <c r="D10270">
        <v>277</v>
      </c>
      <c r="E10270" t="s">
        <v>1400</v>
      </c>
      <c r="F10270" s="3" t="s">
        <v>1012</v>
      </c>
      <c r="K10270" t="s">
        <v>13952</v>
      </c>
    </row>
    <row r="10271" spans="1:11" ht="15" customHeight="1" x14ac:dyDescent="0.2">
      <c r="A10271">
        <f>MAX($A$2:$A10270)+1</f>
        <v>8853</v>
      </c>
      <c r="C10271" t="str">
        <f t="shared" si="160"/>
        <v>Unseg Nuclear Chgs</v>
      </c>
      <c r="D10271">
        <v>176</v>
      </c>
      <c r="E10271" t="s">
        <v>2393</v>
      </c>
      <c r="F10271" s="3" t="s">
        <v>14036</v>
      </c>
      <c r="K10271" t="s">
        <v>13952</v>
      </c>
    </row>
    <row r="10272" spans="1:11" ht="15" customHeight="1" x14ac:dyDescent="0.2">
      <c r="A10272">
        <f>A10271</f>
        <v>8853</v>
      </c>
      <c r="C10272" t="str">
        <f t="shared" si="160"/>
        <v>Unseg Nuclear Chrgs</v>
      </c>
      <c r="D10272">
        <v>176</v>
      </c>
      <c r="E10272" t="s">
        <v>2393</v>
      </c>
      <c r="F10272" s="3" t="s">
        <v>14319</v>
      </c>
      <c r="K10272" t="s">
        <v>13952</v>
      </c>
    </row>
    <row r="10273" spans="1:11" ht="15" customHeight="1" x14ac:dyDescent="0.2">
      <c r="A10273">
        <f>MAX($A$2:$A10272)+1</f>
        <v>8854</v>
      </c>
      <c r="C10273" t="str">
        <f t="shared" si="160"/>
        <v>Na</v>
      </c>
      <c r="D10273">
        <v>257</v>
      </c>
      <c r="E10273" t="s">
        <v>460</v>
      </c>
      <c r="F10273" s="3" t="s">
        <v>14259</v>
      </c>
      <c r="K10273" t="s">
        <v>13952</v>
      </c>
    </row>
    <row r="10274" spans="1:11" ht="15" customHeight="1" x14ac:dyDescent="0.2">
      <c r="A10274">
        <f>MAX($A$2:$A10273)+1</f>
        <v>8855</v>
      </c>
      <c r="C10274" t="str">
        <f t="shared" si="160"/>
        <v>O'Fallon Renewable Energy Center</v>
      </c>
      <c r="D10274">
        <v>221</v>
      </c>
      <c r="E10274" t="s">
        <v>101</v>
      </c>
      <c r="F10274" s="3" t="s">
        <v>14625</v>
      </c>
      <c r="K10274" t="s">
        <v>13952</v>
      </c>
    </row>
    <row r="10275" spans="1:11" ht="15" customHeight="1" x14ac:dyDescent="0.2">
      <c r="A10275">
        <f>MAX($A$2:$A10274)+1</f>
        <v>8856</v>
      </c>
      <c r="C10275" t="str">
        <f t="shared" si="160"/>
        <v>Other:</v>
      </c>
      <c r="D10275">
        <v>221</v>
      </c>
      <c r="E10275" t="s">
        <v>101</v>
      </c>
      <c r="F10275" s="3" t="s">
        <v>14568</v>
      </c>
      <c r="K10275" t="s">
        <v>13952</v>
      </c>
    </row>
    <row r="10276" spans="1:11" ht="15" customHeight="1" x14ac:dyDescent="0.2">
      <c r="A10276">
        <f>MAX($A$2:$A10275)+1</f>
        <v>8857</v>
      </c>
      <c r="C10276" t="str">
        <f t="shared" si="160"/>
        <v>Solar Photovoltaic</v>
      </c>
      <c r="D10276">
        <v>221</v>
      </c>
      <c r="E10276" t="s">
        <v>101</v>
      </c>
      <c r="F10276" s="3" t="s">
        <v>14611</v>
      </c>
      <c r="K10276" t="s">
        <v>13952</v>
      </c>
    </row>
    <row r="10277" spans="1:11" ht="15" customHeight="1" x14ac:dyDescent="0.2">
      <c r="A10277">
        <f>MAX($A$2:$A10276)+1</f>
        <v>8858</v>
      </c>
      <c r="C10277" t="str">
        <f t="shared" si="160"/>
        <v>N/A</v>
      </c>
      <c r="D10277">
        <v>277</v>
      </c>
      <c r="E10277" t="s">
        <v>495</v>
      </c>
      <c r="F10277" s="3" t="s">
        <v>1012</v>
      </c>
      <c r="K10277" t="s">
        <v>13952</v>
      </c>
    </row>
    <row r="10278" spans="1:11" ht="15" customHeight="1" x14ac:dyDescent="0.2">
      <c r="A10278">
        <f>MAX($A$2:$A10277)+1</f>
        <v>8859</v>
      </c>
      <c r="C10278" t="str">
        <f t="shared" si="160"/>
        <v>Na</v>
      </c>
      <c r="D10278">
        <v>171</v>
      </c>
      <c r="E10278" t="s">
        <v>495</v>
      </c>
      <c r="F10278" s="3" t="s">
        <v>14259</v>
      </c>
      <c r="K10278" t="s">
        <v>13952</v>
      </c>
    </row>
    <row r="10279" spans="1:11" ht="15" customHeight="1" x14ac:dyDescent="0.2">
      <c r="A10279">
        <f>MAX($A$2:$A10278)+1</f>
        <v>8860</v>
      </c>
      <c r="C10279" t="str">
        <f t="shared" si="160"/>
        <v>* Includes Silver Lake</v>
      </c>
      <c r="D10279">
        <v>188</v>
      </c>
      <c r="E10279" t="s">
        <v>625</v>
      </c>
      <c r="F10279" s="3" t="s">
        <v>14626</v>
      </c>
      <c r="K10279" t="s">
        <v>13952</v>
      </c>
    </row>
    <row r="10280" spans="1:11" ht="15" customHeight="1" x14ac:dyDescent="0.2">
      <c r="A10280">
        <f>MAX($A$2:$A10279)+1</f>
        <v>8861</v>
      </c>
      <c r="C10280" t="str">
        <f t="shared" si="160"/>
        <v>Autrain</v>
      </c>
      <c r="D10280">
        <v>188</v>
      </c>
      <c r="E10280" t="s">
        <v>625</v>
      </c>
      <c r="F10280" s="3" t="s">
        <v>14627</v>
      </c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3" t="s">
        <v>14628</v>
      </c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3" t="s">
        <v>14629</v>
      </c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3" t="s">
        <v>14630</v>
      </c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3" t="s">
        <v>4237</v>
      </c>
      <c r="K10284" t="s">
        <v>13952</v>
      </c>
    </row>
    <row r="10285" spans="1:11" ht="15" customHeight="1" x14ac:dyDescent="0.2">
      <c r="A10285">
        <f>MAX($A$2:$A10284)+1</f>
        <v>8862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3" t="s">
        <v>14631</v>
      </c>
      <c r="K10285" t="s">
        <v>13952</v>
      </c>
    </row>
    <row r="10286" spans="1:11" ht="15" customHeight="1" x14ac:dyDescent="0.2">
      <c r="A10286">
        <f>MAX($A$2:$A10285)+1</f>
        <v>8863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3" t="s">
        <v>14632</v>
      </c>
      <c r="K10286" t="s">
        <v>13952</v>
      </c>
    </row>
    <row r="10287" spans="1:11" ht="15" customHeight="1" x14ac:dyDescent="0.2">
      <c r="A10287">
        <f>MAX($A$2:$A10286)+1</f>
        <v>8864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3" t="s">
        <v>14633</v>
      </c>
      <c r="K10287" t="s">
        <v>13952</v>
      </c>
    </row>
    <row r="10288" spans="1:11" ht="15" customHeight="1" x14ac:dyDescent="0.2">
      <c r="A10288">
        <f>MAX($A$2:$A10287)+1</f>
        <v>8865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3" t="s">
        <v>14634</v>
      </c>
      <c r="K10288" t="s">
        <v>13952</v>
      </c>
    </row>
    <row r="10289" spans="1:11" ht="15" customHeight="1" x14ac:dyDescent="0.2">
      <c r="A10289">
        <f>A9035</f>
        <v>8046</v>
      </c>
      <c r="C10289" t="str">
        <f t="shared" si="160"/>
        <v>Westar Wind Turbines</v>
      </c>
      <c r="D10289">
        <v>255</v>
      </c>
      <c r="E10289" t="s">
        <v>2320</v>
      </c>
      <c r="F10289" s="3" t="s">
        <v>14635</v>
      </c>
      <c r="K10289" t="s">
        <v>13952</v>
      </c>
    </row>
    <row r="10290" spans="1:11" ht="15" customHeight="1" x14ac:dyDescent="0.2">
      <c r="A10290">
        <f>A9035</f>
        <v>8046</v>
      </c>
      <c r="C10290" t="str">
        <f t="shared" si="160"/>
        <v>Westar Wind Turbines    Note 1</v>
      </c>
      <c r="D10290">
        <v>255</v>
      </c>
      <c r="E10290" t="s">
        <v>2320</v>
      </c>
      <c r="F10290" s="3" t="s">
        <v>14636</v>
      </c>
      <c r="K10290" t="s">
        <v>13952</v>
      </c>
    </row>
    <row r="10291" spans="1:11" ht="15" customHeight="1" x14ac:dyDescent="0.2">
      <c r="A10291">
        <f>A9035</f>
        <v>8046</v>
      </c>
      <c r="C10291" t="str">
        <f t="shared" si="160"/>
        <v>Westar Wind Turbines  Note 1</v>
      </c>
      <c r="D10291">
        <v>255</v>
      </c>
      <c r="E10291" t="s">
        <v>2320</v>
      </c>
      <c r="F10291" s="3" t="s">
        <v>14637</v>
      </c>
      <c r="K10291" t="s">
        <v>13952</v>
      </c>
    </row>
    <row r="10292" spans="1:11" ht="15" customHeight="1" x14ac:dyDescent="0.2">
      <c r="A10292">
        <f>MAX($A$2:$A10291)+1</f>
        <v>8866</v>
      </c>
      <c r="C10292" t="str">
        <f t="shared" si="160"/>
        <v>Canon - Irt Solar</v>
      </c>
      <c r="D10292">
        <v>164</v>
      </c>
      <c r="E10292" t="s">
        <v>68</v>
      </c>
      <c r="F10292" s="3" t="s">
        <v>14638</v>
      </c>
      <c r="K10292" t="s">
        <v>13952</v>
      </c>
    </row>
    <row r="10293" spans="1:11" ht="15" customHeight="1" x14ac:dyDescent="0.2">
      <c r="A10293">
        <f>MAX($A$2:$A10292)+1</f>
        <v>8867</v>
      </c>
      <c r="C10293" t="str">
        <f t="shared" si="160"/>
        <v>Hydro Plants:</v>
      </c>
      <c r="D10293">
        <v>164</v>
      </c>
      <c r="E10293" t="s">
        <v>68</v>
      </c>
      <c r="F10293" s="3" t="s">
        <v>14040</v>
      </c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3" t="s">
        <v>1045</v>
      </c>
      <c r="K10294" t="s">
        <v>13952</v>
      </c>
    </row>
    <row r="10295" spans="1:11" ht="15" customHeight="1" x14ac:dyDescent="0.2">
      <c r="A10295">
        <f>MAX($A$2:$A10294)+1</f>
        <v>8868</v>
      </c>
      <c r="C10295" t="str">
        <f t="shared" si="160"/>
        <v>Solar Plants:</v>
      </c>
      <c r="D10295">
        <v>164</v>
      </c>
      <c r="E10295" t="s">
        <v>68</v>
      </c>
      <c r="F10295" s="3" t="s">
        <v>14639</v>
      </c>
      <c r="K10295" t="s">
        <v>13952</v>
      </c>
    </row>
    <row r="10296" spans="1:11" ht="15" customHeight="1" x14ac:dyDescent="0.2">
      <c r="A10296">
        <f>MAX($A$2:$A10295)+1</f>
        <v>8869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3" t="s">
        <v>14640</v>
      </c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3" t="s">
        <v>2335</v>
      </c>
      <c r="K10297" t="s">
        <v>13952</v>
      </c>
    </row>
    <row r="10298" spans="1:11" ht="15" customHeight="1" x14ac:dyDescent="0.2">
      <c r="A10298">
        <f>MAX($A$2:$A10297)+1</f>
        <v>8870</v>
      </c>
      <c r="C10298" t="str">
        <f t="shared" si="160"/>
        <v>Accumulated Provision For Depreciation</v>
      </c>
      <c r="D10298">
        <v>199</v>
      </c>
      <c r="E10298" t="s">
        <v>1065</v>
      </c>
      <c r="F10298" s="3" t="s">
        <v>14641</v>
      </c>
      <c r="K10298" t="s">
        <v>13952</v>
      </c>
    </row>
    <row r="10299" spans="1:11" ht="15" customHeight="1" x14ac:dyDescent="0.2">
      <c r="A10299">
        <f>MAX($A$2:$A10298)+1</f>
        <v>8871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3" t="s">
        <v>14642</v>
      </c>
      <c r="K10299" t="s">
        <v>13952</v>
      </c>
    </row>
    <row r="10300" spans="1:11" ht="15" customHeight="1" x14ac:dyDescent="0.2">
      <c r="A10300">
        <f>MAX($A$2:$A10299)+1</f>
        <v>8872</v>
      </c>
      <c r="C10300" t="str">
        <f t="shared" si="160"/>
        <v>And Amortization.</v>
      </c>
      <c r="D10300">
        <v>199</v>
      </c>
      <c r="E10300" t="s">
        <v>1065</v>
      </c>
      <c r="F10300" s="3" t="s">
        <v>14643</v>
      </c>
      <c r="K10300" t="s">
        <v>13952</v>
      </c>
    </row>
    <row r="10301" spans="1:11" ht="15" customHeight="1" x14ac:dyDescent="0.2">
      <c r="A10301">
        <f>A9000</f>
        <v>8013</v>
      </c>
      <c r="C10301" t="str">
        <f t="shared" si="160"/>
        <v>Fort Phantom</v>
      </c>
      <c r="D10301">
        <v>199</v>
      </c>
      <c r="E10301" t="s">
        <v>1065</v>
      </c>
      <c r="F10301" s="3" t="s">
        <v>13375</v>
      </c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3" t="s">
        <v>2654</v>
      </c>
      <c r="K10302" t="s">
        <v>13952</v>
      </c>
    </row>
    <row r="10303" spans="1:11" ht="15" customHeight="1" x14ac:dyDescent="0.2">
      <c r="A10303">
        <f>MAX($A$2:$A10302)+1</f>
        <v>8873</v>
      </c>
      <c r="C10303" t="str">
        <f t="shared" si="160"/>
        <v>Gas Turbine:</v>
      </c>
      <c r="D10303">
        <v>199</v>
      </c>
      <c r="E10303" t="s">
        <v>1065</v>
      </c>
      <c r="F10303" s="3" t="s">
        <v>14644</v>
      </c>
      <c r="K10303" t="s">
        <v>13952</v>
      </c>
    </row>
    <row r="10304" spans="1:11" ht="15" customHeight="1" x14ac:dyDescent="0.2">
      <c r="A10304">
        <f>MAX($A$2:$A10303)+1</f>
        <v>8874</v>
      </c>
      <c r="C10304" t="str">
        <f t="shared" si="160"/>
        <v>Lake Pauline</v>
      </c>
      <c r="D10304">
        <v>199</v>
      </c>
      <c r="E10304" t="s">
        <v>1065</v>
      </c>
      <c r="F10304" s="3" t="s">
        <v>14645</v>
      </c>
      <c r="K10304" t="s">
        <v>13952</v>
      </c>
    </row>
    <row r="10305" spans="1:11" ht="15" customHeight="1" x14ac:dyDescent="0.2">
      <c r="A10305">
        <f>MAX($A$2:$A10304)+1</f>
        <v>8875</v>
      </c>
      <c r="C10305" t="str">
        <f t="shared" si="160"/>
        <v>Nonutility Property And Account 122,</v>
      </c>
      <c r="D10305">
        <v>199</v>
      </c>
      <c r="E10305" t="s">
        <v>1065</v>
      </c>
      <c r="F10305" s="3" t="s">
        <v>14646</v>
      </c>
      <c r="K10305" t="s">
        <v>13952</v>
      </c>
    </row>
    <row r="10306" spans="1:11" ht="15" customHeight="1" x14ac:dyDescent="0.2">
      <c r="A10306">
        <f>MAX($A$2:$A10305)+1</f>
        <v>8876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3" t="s">
        <v>14647</v>
      </c>
      <c r="K10306" t="s">
        <v>13952</v>
      </c>
    </row>
    <row r="10307" spans="1:11" ht="15" customHeight="1" x14ac:dyDescent="0.2">
      <c r="A10307">
        <f>A9204</f>
        <v>8209</v>
      </c>
      <c r="C10307" t="str">
        <f t="shared" si="161"/>
        <v>Paint Creek</v>
      </c>
      <c r="D10307">
        <v>199</v>
      </c>
      <c r="E10307" t="s">
        <v>1065</v>
      </c>
      <c r="F10307" s="3" t="s">
        <v>13667</v>
      </c>
      <c r="K10307" t="s">
        <v>13952</v>
      </c>
    </row>
    <row r="10308" spans="1:11" ht="15" customHeight="1" x14ac:dyDescent="0.2">
      <c r="A10308">
        <f>A8679</f>
        <v>7702</v>
      </c>
      <c r="C10308" t="str">
        <f t="shared" si="161"/>
        <v>Presidio*</v>
      </c>
      <c r="D10308">
        <v>199</v>
      </c>
      <c r="E10308" t="s">
        <v>1065</v>
      </c>
      <c r="F10308" s="3" t="s">
        <v>14648</v>
      </c>
      <c r="K10308" t="s">
        <v>13952</v>
      </c>
    </row>
    <row r="10309" spans="1:11" ht="15" customHeight="1" x14ac:dyDescent="0.2">
      <c r="A10309">
        <f>MAX($A$2:$A10308)+1</f>
        <v>8877</v>
      </c>
      <c r="C10309" t="str">
        <f t="shared" si="161"/>
        <v>Property Was Transferred To Account 121,</v>
      </c>
      <c r="D10309">
        <v>199</v>
      </c>
      <c r="E10309" t="s">
        <v>1065</v>
      </c>
      <c r="F10309" s="3" t="s">
        <v>14649</v>
      </c>
      <c r="K10309" t="s">
        <v>13952</v>
      </c>
    </row>
    <row r="10310" spans="1:11" ht="15" customHeight="1" x14ac:dyDescent="0.2">
      <c r="A10310">
        <f>A8870</f>
        <v>7886</v>
      </c>
      <c r="C10310" t="str">
        <f t="shared" si="161"/>
        <v>Rio Pecos</v>
      </c>
      <c r="D10310">
        <v>199</v>
      </c>
      <c r="E10310" t="s">
        <v>1065</v>
      </c>
      <c r="F10310" s="3" t="s">
        <v>13185</v>
      </c>
      <c r="K10310" t="s">
        <v>13952</v>
      </c>
    </row>
    <row r="10311" spans="1:11" ht="15" customHeight="1" x14ac:dyDescent="0.2">
      <c r="A10311">
        <f>A9094</f>
        <v>8102</v>
      </c>
      <c r="C10311" t="str">
        <f t="shared" si="161"/>
        <v>San Angelo</v>
      </c>
      <c r="D10311">
        <v>199</v>
      </c>
      <c r="E10311" t="s">
        <v>1065</v>
      </c>
      <c r="F10311" s="3" t="s">
        <v>13503</v>
      </c>
      <c r="K10311" t="s">
        <v>13952</v>
      </c>
    </row>
    <row r="10312" spans="1:11" ht="15" customHeight="1" x14ac:dyDescent="0.2">
      <c r="A10312">
        <f>MAX($A$2:$A10311)+1</f>
        <v>8878</v>
      </c>
      <c r="C10312" t="str">
        <f t="shared" si="161"/>
        <v>Vernon*</v>
      </c>
      <c r="D10312">
        <v>199</v>
      </c>
      <c r="E10312" t="s">
        <v>1065</v>
      </c>
      <c r="F10312" s="3" t="s">
        <v>14650</v>
      </c>
      <c r="K10312" t="s">
        <v>13952</v>
      </c>
    </row>
    <row r="10313" spans="1:11" ht="15" customHeight="1" x14ac:dyDescent="0.2">
      <c r="A10313">
        <f>A7583</f>
        <v>6617</v>
      </c>
      <c r="C10313" t="str">
        <f t="shared" si="161"/>
        <v>Cottage Street</v>
      </c>
      <c r="D10313">
        <v>245</v>
      </c>
      <c r="E10313" t="s">
        <v>10195</v>
      </c>
      <c r="F10313" s="3" t="s">
        <v>14651</v>
      </c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3" t="s">
        <v>14652</v>
      </c>
      <c r="K10314" t="s">
        <v>13952</v>
      </c>
    </row>
    <row r="10315" spans="1:11" ht="15" customHeight="1" x14ac:dyDescent="0.2">
      <c r="A10315">
        <f>MAX($A$2:$A10314)+1</f>
        <v>8879</v>
      </c>
      <c r="C10315" t="str">
        <f t="shared" si="161"/>
        <v>Indian Orchard - Solar</v>
      </c>
      <c r="D10315">
        <v>245</v>
      </c>
      <c r="E10315" t="s">
        <v>10195</v>
      </c>
      <c r="F10315" s="3" t="s">
        <v>14653</v>
      </c>
      <c r="K10315" t="s">
        <v>13952</v>
      </c>
    </row>
    <row r="10316" spans="1:11" ht="15" customHeight="1" x14ac:dyDescent="0.2">
      <c r="A10316">
        <f>MAX($A$2:$A10315)+1</f>
        <v>8880</v>
      </c>
      <c r="C10316" t="str">
        <f t="shared" si="161"/>
        <v>N/A</v>
      </c>
      <c r="D10316">
        <v>277</v>
      </c>
      <c r="E10316" t="s">
        <v>10195</v>
      </c>
      <c r="F10316" s="3" t="s">
        <v>1012</v>
      </c>
      <c r="K10316" t="s">
        <v>13952</v>
      </c>
    </row>
    <row r="10317" spans="1:11" ht="15" customHeight="1" x14ac:dyDescent="0.2">
      <c r="A10317">
        <f>A6832</f>
        <v>5868</v>
      </c>
      <c r="C10317" t="str">
        <f t="shared" si="161"/>
        <v>Silver Lake</v>
      </c>
      <c r="D10317">
        <v>245</v>
      </c>
      <c r="E10317" t="s">
        <v>10195</v>
      </c>
      <c r="F10317" s="3" t="s">
        <v>4365</v>
      </c>
      <c r="K10317" t="s">
        <v>13952</v>
      </c>
    </row>
    <row r="10318" spans="1:11" ht="15" customHeight="1" x14ac:dyDescent="0.2">
      <c r="A10318">
        <f>A6832</f>
        <v>5868</v>
      </c>
      <c r="C10318" t="str">
        <f t="shared" si="161"/>
        <v>Silver Lake - Fixed Tilt Solar</v>
      </c>
      <c r="D10318">
        <v>245</v>
      </c>
      <c r="E10318" t="s">
        <v>10195</v>
      </c>
      <c r="F10318" s="3" t="s">
        <v>14654</v>
      </c>
      <c r="K10318" t="s">
        <v>13952</v>
      </c>
    </row>
    <row r="10319" spans="1:11" ht="15" customHeight="1" x14ac:dyDescent="0.2">
      <c r="A10319">
        <f>A6832</f>
        <v>5868</v>
      </c>
      <c r="C10319" t="str">
        <f t="shared" si="161"/>
        <v>Silver Lake - Solar</v>
      </c>
      <c r="D10319">
        <v>245</v>
      </c>
      <c r="E10319" t="s">
        <v>10195</v>
      </c>
      <c r="F10319" s="3" t="s">
        <v>14655</v>
      </c>
      <c r="K10319" t="s">
        <v>13952</v>
      </c>
    </row>
    <row r="10320" spans="1:11" ht="15" customHeight="1" x14ac:dyDescent="0.2">
      <c r="A10320">
        <f>MAX($A$2:$A10319)+1</f>
        <v>8881</v>
      </c>
      <c r="C10320" t="str">
        <f t="shared" si="161"/>
        <v>* 64% Jan - Mar; 72% Apr - Dec</v>
      </c>
      <c r="D10320">
        <v>225</v>
      </c>
      <c r="E10320" t="s">
        <v>302</v>
      </c>
      <c r="F10320" s="3" t="s">
        <v>14656</v>
      </c>
      <c r="K10320" t="s">
        <v>13952</v>
      </c>
    </row>
    <row r="10321" spans="1:11" ht="15" customHeight="1" x14ac:dyDescent="0.2">
      <c r="A10321">
        <f>A9035</f>
        <v>8046</v>
      </c>
      <c r="C10321" t="str">
        <f t="shared" si="161"/>
        <v>Westar Wind (Wind Turbines)</v>
      </c>
      <c r="D10321">
        <v>225</v>
      </c>
      <c r="E10321" t="s">
        <v>302</v>
      </c>
      <c r="F10321" s="3" t="s">
        <v>14657</v>
      </c>
      <c r="K10321" t="s">
        <v>13952</v>
      </c>
    </row>
    <row r="10322" spans="1:11" ht="15" customHeight="1" x14ac:dyDescent="0.2">
      <c r="A10322">
        <f>A9035</f>
        <v>8046</v>
      </c>
      <c r="C10322" t="str">
        <f t="shared" si="161"/>
        <v>Westar Wind (Wind Turbines) -- 64%</v>
      </c>
      <c r="D10322">
        <v>225</v>
      </c>
      <c r="E10322" t="s">
        <v>302</v>
      </c>
      <c r="F10322" s="3" t="s">
        <v>14658</v>
      </c>
      <c r="K10322" t="s">
        <v>13952</v>
      </c>
    </row>
    <row r="10323" spans="1:11" ht="15" customHeight="1" x14ac:dyDescent="0.2">
      <c r="A10323">
        <f>A9035</f>
        <v>8046</v>
      </c>
      <c r="C10323" t="str">
        <f t="shared" si="161"/>
        <v>Westar Wind (Wind Turbines) -- 72% *</v>
      </c>
      <c r="D10323">
        <v>225</v>
      </c>
      <c r="E10323" t="s">
        <v>302</v>
      </c>
      <c r="F10323" s="3" t="s">
        <v>14659</v>
      </c>
      <c r="K10323" t="s">
        <v>13952</v>
      </c>
    </row>
    <row r="10324" spans="1:11" ht="15" customHeight="1" x14ac:dyDescent="0.2">
      <c r="A10324">
        <f>MAX($A$2:$A10323)+1</f>
        <v>8882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3" t="s">
        <v>14660</v>
      </c>
      <c r="K10324" t="s">
        <v>13952</v>
      </c>
    </row>
    <row r="10325" spans="1:11" ht="15" customHeight="1" x14ac:dyDescent="0.2">
      <c r="A10325">
        <f>MAX($A$2:$A10324)+1</f>
        <v>8883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3" t="s">
        <v>14661</v>
      </c>
      <c r="K10325" t="s">
        <v>13952</v>
      </c>
    </row>
    <row r="10326" spans="1:11" ht="15" customHeight="1" x14ac:dyDescent="0.2">
      <c r="A10326">
        <f>MAX($A$2:$A10325)+1</f>
        <v>8884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3" t="s">
        <v>14662</v>
      </c>
      <c r="K10326" t="s">
        <v>13952</v>
      </c>
    </row>
    <row r="10327" spans="1:11" ht="15" customHeight="1" x14ac:dyDescent="0.2">
      <c r="A10327">
        <f>MAX($A$2:$A10326)+1</f>
        <v>8885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3" t="s">
        <v>14663</v>
      </c>
      <c r="K10327" t="s">
        <v>13952</v>
      </c>
    </row>
    <row r="10328" spans="1:11" ht="15" customHeight="1" x14ac:dyDescent="0.2">
      <c r="A10328">
        <f>MAX($A$2:$A10327)+1</f>
        <v>8886</v>
      </c>
      <c r="C10328" t="str">
        <f t="shared" si="161"/>
        <v>(3)  Cost Of Plant Is Not Separated.</v>
      </c>
      <c r="D10328">
        <v>280</v>
      </c>
      <c r="E10328" t="s">
        <v>185</v>
      </c>
      <c r="F10328" s="3" t="s">
        <v>14664</v>
      </c>
      <c r="K10328" t="s">
        <v>13952</v>
      </c>
    </row>
    <row r="10329" spans="1:11" ht="15" customHeight="1" x14ac:dyDescent="0.2">
      <c r="A10329">
        <f>MAX($A$2:$A10328)+1</f>
        <v>8887</v>
      </c>
      <c r="C10329" t="str">
        <f t="shared" si="161"/>
        <v>(3) Cost Of Plant Is Not Separated</v>
      </c>
      <c r="D10329">
        <v>280</v>
      </c>
      <c r="E10329" t="s">
        <v>185</v>
      </c>
      <c r="F10329" s="3" t="s">
        <v>14665</v>
      </c>
      <c r="K10329" t="s">
        <v>13952</v>
      </c>
    </row>
    <row r="10330" spans="1:11" ht="15" customHeight="1" x14ac:dyDescent="0.2">
      <c r="A10330">
        <f>MAX($A$2:$A10329)+1</f>
        <v>8888</v>
      </c>
      <c r="C10330" t="str">
        <f t="shared" si="161"/>
        <v>(4)  F.E.R.C Licensed Project Number.</v>
      </c>
      <c r="D10330">
        <v>280</v>
      </c>
      <c r="E10330" t="s">
        <v>185</v>
      </c>
      <c r="F10330" s="3" t="s">
        <v>14666</v>
      </c>
      <c r="K10330" t="s">
        <v>13952</v>
      </c>
    </row>
    <row r="10331" spans="1:11" ht="15" customHeight="1" x14ac:dyDescent="0.2">
      <c r="A10331">
        <f>MAX($A$2:$A10330)+1</f>
        <v>8889</v>
      </c>
      <c r="C10331" t="str">
        <f t="shared" si="161"/>
        <v>(4) Ferc Licensed Project Number</v>
      </c>
      <c r="D10331">
        <v>280</v>
      </c>
      <c r="E10331" t="s">
        <v>185</v>
      </c>
      <c r="F10331" s="3" t="s">
        <v>14667</v>
      </c>
      <c r="K10331" t="s">
        <v>13952</v>
      </c>
    </row>
    <row r="10332" spans="1:11" ht="15" customHeight="1" x14ac:dyDescent="0.2">
      <c r="A10332">
        <f>MAX($A$2:$A10331)+1</f>
        <v>8890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3" t="s">
        <v>14668</v>
      </c>
      <c r="K10332" t="s">
        <v>13952</v>
      </c>
    </row>
    <row r="10333" spans="1:11" ht="15" customHeight="1" x14ac:dyDescent="0.2">
      <c r="A10333">
        <f>MAX($A$2:$A10332)+1</f>
        <v>8891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3" t="s">
        <v>14669</v>
      </c>
      <c r="K10333" t="s">
        <v>13952</v>
      </c>
    </row>
    <row r="10334" spans="1:11" ht="15" customHeight="1" x14ac:dyDescent="0.2">
      <c r="A10334">
        <f>MAX($A$2:$A10333)+1</f>
        <v>8892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3" t="s">
        <v>14670</v>
      </c>
      <c r="K10334" t="s">
        <v>13952</v>
      </c>
    </row>
    <row r="10335" spans="1:11" ht="15" customHeight="1" x14ac:dyDescent="0.2">
      <c r="A10335">
        <f>MAX($A$2:$A10334)+1</f>
        <v>8893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3" t="s">
        <v>14671</v>
      </c>
      <c r="K10335" t="s">
        <v>13952</v>
      </c>
    </row>
    <row r="10336" spans="1:11" ht="15" customHeight="1" x14ac:dyDescent="0.2">
      <c r="A10336">
        <f>MAX($A$2:$A10335)+1</f>
        <v>8894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3" t="s">
        <v>14672</v>
      </c>
      <c r="K10336" t="s">
        <v>13952</v>
      </c>
    </row>
    <row r="10337" spans="1:11" ht="15" customHeight="1" x14ac:dyDescent="0.2">
      <c r="A10337">
        <f>MAX($A$2:$A10336)+1</f>
        <v>8895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3" t="s">
        <v>14673</v>
      </c>
      <c r="K10337" t="s">
        <v>13952</v>
      </c>
    </row>
    <row r="10338" spans="1:11" ht="15" customHeight="1" x14ac:dyDescent="0.2">
      <c r="A10338">
        <f>MAX($A$2:$A10337)+1</f>
        <v>8896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3" t="s">
        <v>14674</v>
      </c>
      <c r="K10338" t="s">
        <v>13952</v>
      </c>
    </row>
    <row r="10339" spans="1:11" ht="15" customHeight="1" x14ac:dyDescent="0.2">
      <c r="A10339">
        <f>MAX($A$2:$A10338)+1</f>
        <v>8897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3" t="s">
        <v>14675</v>
      </c>
      <c r="K10339" t="s">
        <v>13952</v>
      </c>
    </row>
    <row r="10340" spans="1:11" ht="15" customHeight="1" x14ac:dyDescent="0.2">
      <c r="A10340">
        <f>MAX($A$2:$A10339)+1</f>
        <v>8898</v>
      </c>
      <c r="C10340" t="str">
        <f t="shared" si="161"/>
        <v>16' Head.</v>
      </c>
      <c r="D10340">
        <v>280</v>
      </c>
      <c r="E10340" t="s">
        <v>185</v>
      </c>
      <c r="F10340" s="3" t="s">
        <v>14676</v>
      </c>
      <c r="K10340" t="s">
        <v>13952</v>
      </c>
    </row>
    <row r="10341" spans="1:11" ht="15" customHeight="1" x14ac:dyDescent="0.2">
      <c r="A10341">
        <f>MAX($A$2:$A10340)+1</f>
        <v>8899</v>
      </c>
      <c r="C10341" t="str">
        <f t="shared" si="161"/>
        <v>An Allocation Of Electric Related Expenses</v>
      </c>
      <c r="D10341">
        <v>280</v>
      </c>
      <c r="E10341" t="s">
        <v>185</v>
      </c>
      <c r="F10341" s="3" t="s">
        <v>14677</v>
      </c>
      <c r="K10341" t="s">
        <v>13952</v>
      </c>
    </row>
    <row r="10342" spans="1:11" ht="15" customHeight="1" x14ac:dyDescent="0.2">
      <c r="A10342">
        <f>MAX($A$2:$A10341)+1</f>
        <v>8900</v>
      </c>
      <c r="C10342" t="str">
        <f t="shared" si="161"/>
        <v>And The Operation Costs (Column H) Reflect</v>
      </c>
      <c r="D10342">
        <v>280</v>
      </c>
      <c r="E10342" t="s">
        <v>185</v>
      </c>
      <c r="F10342" s="3" t="s">
        <v>14678</v>
      </c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3" t="s">
        <v>14679</v>
      </c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3" t="s">
        <v>5697</v>
      </c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3" t="s">
        <v>14680</v>
      </c>
      <c r="K10345" t="s">
        <v>13952</v>
      </c>
    </row>
    <row r="10346" spans="1:11" ht="15" customHeight="1" x14ac:dyDescent="0.2">
      <c r="A10346">
        <f>MAX($A$2:$A10345)+1</f>
        <v>8901</v>
      </c>
      <c r="C10346" t="str">
        <f t="shared" si="161"/>
        <v>Hydro</v>
      </c>
      <c r="D10346">
        <v>280</v>
      </c>
      <c r="E10346" t="s">
        <v>185</v>
      </c>
      <c r="F10346" s="3" t="s">
        <v>14035</v>
      </c>
      <c r="K10346" t="s">
        <v>13952</v>
      </c>
    </row>
    <row r="10347" spans="1:11" ht="15" customHeight="1" x14ac:dyDescent="0.2">
      <c r="A10347">
        <f>MAX($A$2:$A10346)+1</f>
        <v>8902</v>
      </c>
      <c r="C10347" t="str">
        <f t="shared" si="161"/>
        <v>Hyrdo</v>
      </c>
      <c r="D10347">
        <v>280</v>
      </c>
      <c r="E10347" t="s">
        <v>185</v>
      </c>
      <c r="F10347" s="3" t="s">
        <v>14681</v>
      </c>
      <c r="K10347" t="s">
        <v>13952</v>
      </c>
    </row>
    <row r="10348" spans="1:11" ht="15" customHeight="1" x14ac:dyDescent="0.2">
      <c r="A10348">
        <f>MAX($A$2:$A10347)+1</f>
        <v>8903</v>
      </c>
      <c r="C10348" t="str">
        <f t="shared" si="161"/>
        <v>Lower Paint - 2072 (3) (4)</v>
      </c>
      <c r="D10348">
        <v>280</v>
      </c>
      <c r="E10348" t="s">
        <v>185</v>
      </c>
      <c r="F10348" s="3" t="s">
        <v>14682</v>
      </c>
      <c r="K10348" t="s">
        <v>13952</v>
      </c>
    </row>
    <row r="10349" spans="1:11" ht="15" customHeight="1" x14ac:dyDescent="0.2">
      <c r="A10349">
        <f>A10348</f>
        <v>8903</v>
      </c>
      <c r="C10349" t="str">
        <f t="shared" si="161"/>
        <v>Lower Paint - 2072 (3)(4)</v>
      </c>
      <c r="D10349">
        <v>280</v>
      </c>
      <c r="E10349" t="s">
        <v>185</v>
      </c>
      <c r="F10349" s="3" t="s">
        <v>14683</v>
      </c>
      <c r="K10349" t="s">
        <v>13952</v>
      </c>
    </row>
    <row r="10350" spans="1:11" ht="15" customHeight="1" x14ac:dyDescent="0.2">
      <c r="A10350">
        <f>A10348</f>
        <v>8903</v>
      </c>
      <c r="C10350" t="str">
        <f t="shared" si="161"/>
        <v>Lower Paint Diversion Canal - 2072 (3) (4)</v>
      </c>
      <c r="D10350">
        <v>280</v>
      </c>
      <c r="E10350" t="s">
        <v>185</v>
      </c>
      <c r="F10350" s="3" t="s">
        <v>14684</v>
      </c>
      <c r="K10350" t="s">
        <v>13952</v>
      </c>
    </row>
    <row r="10351" spans="1:11" ht="15" customHeight="1" x14ac:dyDescent="0.2">
      <c r="A10351">
        <f>A10348</f>
        <v>8903</v>
      </c>
      <c r="C10351" t="str">
        <f t="shared" si="161"/>
        <v>Lower Paint Diversion Canal - 2072 (3)(4)</v>
      </c>
      <c r="D10351">
        <v>280</v>
      </c>
      <c r="E10351" t="s">
        <v>185</v>
      </c>
      <c r="F10351" s="3" t="s">
        <v>14685</v>
      </c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3" t="s">
        <v>14686</v>
      </c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3" t="s">
        <v>14687</v>
      </c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3" t="s">
        <v>14688</v>
      </c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3" t="s">
        <v>14689</v>
      </c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3" t="s">
        <v>14690</v>
      </c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3" t="s">
        <v>14691</v>
      </c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3" t="s">
        <v>14692</v>
      </c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3" t="s">
        <v>3047</v>
      </c>
      <c r="K10359" t="s">
        <v>13952</v>
      </c>
    </row>
    <row r="10360" spans="1:11" ht="15" customHeight="1" x14ac:dyDescent="0.2">
      <c r="A10360">
        <f>MAX($A$2:$A10359)+1</f>
        <v>8904</v>
      </c>
      <c r="C10360" t="str">
        <f t="shared" si="161"/>
        <v>Rebuilt.  Rating Recalculated From 21' Head</v>
      </c>
      <c r="D10360">
        <v>280</v>
      </c>
      <c r="E10360" t="s">
        <v>185</v>
      </c>
      <c r="F10360" s="3" t="s">
        <v>14693</v>
      </c>
      <c r="K10360" t="s">
        <v>13952</v>
      </c>
    </row>
    <row r="10361" spans="1:11" ht="15" customHeight="1" x14ac:dyDescent="0.2">
      <c r="A10361">
        <f>MAX($A$2:$A10360)+1</f>
        <v>8905</v>
      </c>
      <c r="C10361" t="str">
        <f t="shared" si="161"/>
        <v>Rebuilt. Rating Calculated From 21' Head To</v>
      </c>
      <c r="D10361">
        <v>280</v>
      </c>
      <c r="E10361" t="s">
        <v>185</v>
      </c>
      <c r="F10361" s="3" t="s">
        <v>14694</v>
      </c>
      <c r="K10361" t="s">
        <v>13952</v>
      </c>
    </row>
    <row r="10362" spans="1:11" ht="15" customHeight="1" x14ac:dyDescent="0.2">
      <c r="A10362">
        <f>MAX($A$2:$A10361)+1</f>
        <v>8906</v>
      </c>
      <c r="C10362" t="str">
        <f t="shared" si="161"/>
        <v>Steam</v>
      </c>
      <c r="D10362">
        <v>280</v>
      </c>
      <c r="E10362" t="s">
        <v>185</v>
      </c>
      <c r="F10362" s="3" t="s">
        <v>14695</v>
      </c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3" t="s">
        <v>14696</v>
      </c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3" t="s">
        <v>14697</v>
      </c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3" t="s">
        <v>14698</v>
      </c>
      <c r="K10365" t="s">
        <v>13952</v>
      </c>
    </row>
    <row r="10366" spans="1:11" ht="15" customHeight="1" x14ac:dyDescent="0.2">
      <c r="A10366">
        <f>MAX($A$2:$A10365)+1</f>
        <v>8907</v>
      </c>
      <c r="C10366" t="str">
        <f t="shared" si="161"/>
        <v>To 16' Head.</v>
      </c>
      <c r="D10366">
        <v>280</v>
      </c>
      <c r="E10366" t="s">
        <v>185</v>
      </c>
      <c r="F10366" s="3" t="s">
        <v>14699</v>
      </c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3" t="s">
        <v>14700</v>
      </c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3" t="s">
        <v>14701</v>
      </c>
      <c r="K10368" t="s">
        <v>13952</v>
      </c>
    </row>
    <row r="10369" spans="1:11" ht="15" customHeight="1" x14ac:dyDescent="0.2">
      <c r="A10369">
        <f>MAX($A$2:$A10368)+1</f>
        <v>8908</v>
      </c>
      <c r="C10369" t="str">
        <f t="shared" si="161"/>
        <v>Which Includes Fuel.</v>
      </c>
      <c r="D10369">
        <v>280</v>
      </c>
      <c r="E10369" t="s">
        <v>185</v>
      </c>
      <c r="F10369" s="3" t="s">
        <v>14702</v>
      </c>
      <c r="K10369" t="s">
        <v>13952</v>
      </c>
    </row>
    <row r="10370" spans="1:11" ht="15" customHeight="1" x14ac:dyDescent="0.2">
      <c r="A10370">
        <f>MAX($A$2:$A10369)+1</f>
        <v>8909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3" t="s">
        <v>14088</v>
      </c>
      <c r="K10370" t="s">
        <v>13952</v>
      </c>
    </row>
    <row r="10371" spans="1:11" ht="15" customHeight="1" x14ac:dyDescent="0.2">
      <c r="A10371">
        <f>MAX($A$2:$A10370)+1</f>
        <v>8910</v>
      </c>
      <c r="C10371" t="str">
        <f t="shared" si="162"/>
        <v>Berlin</v>
      </c>
      <c r="D10371">
        <v>219</v>
      </c>
      <c r="E10371" t="s">
        <v>164</v>
      </c>
      <c r="F10371" s="3" t="s">
        <v>5325</v>
      </c>
      <c r="K10371" t="s">
        <v>13952</v>
      </c>
    </row>
    <row r="10372" spans="1:11" ht="15" customHeight="1" x14ac:dyDescent="0.2">
      <c r="A10372">
        <f>MAX($A$2:$A10371)+1</f>
        <v>8911</v>
      </c>
      <c r="C10372" t="str">
        <f t="shared" si="162"/>
        <v>Deer Ridge Dairy</v>
      </c>
      <c r="D10372">
        <v>219</v>
      </c>
      <c r="E10372" t="s">
        <v>164</v>
      </c>
      <c r="F10372" s="3" t="s">
        <v>14703</v>
      </c>
      <c r="K10372" t="s">
        <v>13952</v>
      </c>
    </row>
    <row r="10373" spans="1:11" ht="15" customHeight="1" x14ac:dyDescent="0.2">
      <c r="A10373">
        <f>MAX($A$2:$A10372)+1</f>
        <v>8912</v>
      </c>
      <c r="C10373" t="str">
        <f t="shared" si="162"/>
        <v>Double S Dairy</v>
      </c>
      <c r="D10373">
        <v>219</v>
      </c>
      <c r="E10373" t="s">
        <v>164</v>
      </c>
      <c r="F10373" s="3" t="s">
        <v>14704</v>
      </c>
      <c r="K10373" t="s">
        <v>13952</v>
      </c>
    </row>
    <row r="10374" spans="1:11" ht="15" customHeight="1" x14ac:dyDescent="0.2">
      <c r="A10374">
        <f>MAX($A$2:$A10373)+1</f>
        <v>8913</v>
      </c>
      <c r="C10374" t="str">
        <f t="shared" si="162"/>
        <v>Glacier Ridge Landfill</v>
      </c>
      <c r="D10374">
        <v>219</v>
      </c>
      <c r="E10374" t="s">
        <v>164</v>
      </c>
      <c r="F10374" s="3" t="s">
        <v>14705</v>
      </c>
      <c r="K10374" t="s">
        <v>13952</v>
      </c>
    </row>
    <row r="10375" spans="1:11" ht="15" customHeight="1" x14ac:dyDescent="0.2">
      <c r="A10375">
        <f>MAX($A$2:$A10374)+1</f>
        <v>8914</v>
      </c>
      <c r="C10375" t="str">
        <f t="shared" si="162"/>
        <v>Landfill:</v>
      </c>
      <c r="D10375">
        <v>219</v>
      </c>
      <c r="E10375" t="s">
        <v>164</v>
      </c>
      <c r="F10375" s="3" t="s">
        <v>14706</v>
      </c>
      <c r="K10375" t="s">
        <v>13952</v>
      </c>
    </row>
    <row r="10376" spans="1:11" ht="15" customHeight="1" x14ac:dyDescent="0.2">
      <c r="A10376">
        <f>MAX($A$2:$A10375)+1</f>
        <v>8915</v>
      </c>
      <c r="C10376" t="str">
        <f t="shared" si="162"/>
        <v>Sauk County Landfill</v>
      </c>
      <c r="D10376">
        <v>219</v>
      </c>
      <c r="E10376" t="s">
        <v>164</v>
      </c>
      <c r="F10376" s="3" t="s">
        <v>14707</v>
      </c>
      <c r="K10376" t="s">
        <v>13952</v>
      </c>
    </row>
    <row r="10377" spans="1:11" ht="15" customHeight="1" x14ac:dyDescent="0.2">
      <c r="A10377">
        <f>MAX($A$2:$A10376)+1</f>
        <v>8916</v>
      </c>
      <c r="C10377" t="str">
        <f t="shared" si="162"/>
        <v>Sheboygan Waste Treatment</v>
      </c>
      <c r="D10377">
        <v>219</v>
      </c>
      <c r="E10377" t="s">
        <v>164</v>
      </c>
      <c r="F10377" s="3" t="s">
        <v>14708</v>
      </c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3" t="s">
        <v>14709</v>
      </c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3" t="s">
        <v>14710</v>
      </c>
      <c r="K10379" t="s">
        <v>13952</v>
      </c>
    </row>
    <row r="10380" spans="1:11" ht="15" customHeight="1" x14ac:dyDescent="0.2">
      <c r="A10380">
        <f>A9218</f>
        <v>8222</v>
      </c>
      <c r="C10380" t="str">
        <f t="shared" si="162"/>
        <v>Eagle River</v>
      </c>
      <c r="D10380">
        <v>187</v>
      </c>
      <c r="E10380" t="s">
        <v>381</v>
      </c>
      <c r="F10380" s="3" t="s">
        <v>13688</v>
      </c>
      <c r="K10380" t="s">
        <v>13952</v>
      </c>
    </row>
    <row r="10381" spans="1:11" ht="15" customHeight="1" x14ac:dyDescent="0.2">
      <c r="A10381">
        <f>A9236</f>
        <v>8239</v>
      </c>
      <c r="C10381" t="str">
        <f t="shared" si="162"/>
        <v>Glenmore Turbines</v>
      </c>
      <c r="D10381">
        <v>187</v>
      </c>
      <c r="E10381" t="s">
        <v>381</v>
      </c>
      <c r="F10381" s="3" t="s">
        <v>13714</v>
      </c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3" t="s">
        <v>14711</v>
      </c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3" t="s">
        <v>14712</v>
      </c>
      <c r="K10383" t="s">
        <v>13952</v>
      </c>
    </row>
    <row r="10384" spans="1:11" ht="15" customHeight="1" x14ac:dyDescent="0.2">
      <c r="A10384">
        <f>MAX($A$2:$A10383)+1</f>
        <v>8917</v>
      </c>
      <c r="C10384" t="str">
        <f t="shared" si="162"/>
        <v>Internal Combustion</v>
      </c>
      <c r="D10384">
        <v>187</v>
      </c>
      <c r="E10384" t="s">
        <v>381</v>
      </c>
      <c r="F10384" s="3" t="s">
        <v>13997</v>
      </c>
      <c r="K10384" t="s">
        <v>13952</v>
      </c>
    </row>
    <row r="10385" spans="1:11" ht="15" customHeight="1" x14ac:dyDescent="0.2">
      <c r="A10385">
        <f>MAX($A$2:$A10384)+1</f>
        <v>8918</v>
      </c>
      <c r="C10385" t="str">
        <f t="shared" si="162"/>
        <v>Jersey                      2476</v>
      </c>
      <c r="D10385">
        <v>187</v>
      </c>
      <c r="E10385" t="s">
        <v>381</v>
      </c>
      <c r="F10385" s="3" t="s">
        <v>14713</v>
      </c>
      <c r="K10385" t="s">
        <v>13952</v>
      </c>
    </row>
    <row r="10386" spans="1:11" ht="15" customHeight="1" x14ac:dyDescent="0.2">
      <c r="A10386">
        <f>A10385</f>
        <v>8918</v>
      </c>
      <c r="C10386" t="str">
        <f t="shared" si="162"/>
        <v>Jersey                  2476</v>
      </c>
      <c r="D10386">
        <v>187</v>
      </c>
      <c r="E10386" t="s">
        <v>381</v>
      </c>
      <c r="F10386" s="3" t="s">
        <v>14714</v>
      </c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3" t="s">
        <v>14715</v>
      </c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3" t="s">
        <v>14716</v>
      </c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3" t="s">
        <v>14717</v>
      </c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3" t="s">
        <v>14718</v>
      </c>
      <c r="K10390" t="s">
        <v>13952</v>
      </c>
    </row>
    <row r="10391" spans="1:11" ht="15" customHeight="1" x14ac:dyDescent="0.2">
      <c r="A10391">
        <f>A9178</f>
        <v>8183</v>
      </c>
      <c r="C10391" t="str">
        <f t="shared" si="162"/>
        <v>Oneida Casino</v>
      </c>
      <c r="D10391">
        <v>187</v>
      </c>
      <c r="E10391" t="s">
        <v>381</v>
      </c>
      <c r="F10391" s="3" t="s">
        <v>13630</v>
      </c>
      <c r="K10391" t="s">
        <v>13952</v>
      </c>
    </row>
    <row r="10392" spans="1:11" ht="15" customHeight="1" x14ac:dyDescent="0.2">
      <c r="A10392">
        <f>MAX($A$2:$A10391)+1</f>
        <v>8919</v>
      </c>
      <c r="C10392" t="str">
        <f t="shared" si="162"/>
        <v>Otter Rapids             1957</v>
      </c>
      <c r="D10392">
        <v>187</v>
      </c>
      <c r="E10392" t="s">
        <v>381</v>
      </c>
      <c r="F10392" s="3" t="s">
        <v>14719</v>
      </c>
      <c r="K10392" t="s">
        <v>13952</v>
      </c>
    </row>
    <row r="10393" spans="1:11" ht="15" customHeight="1" x14ac:dyDescent="0.2">
      <c r="A10393">
        <f>A10392</f>
        <v>8919</v>
      </c>
      <c r="C10393" t="str">
        <f t="shared" si="162"/>
        <v>Otter Rapids          1957</v>
      </c>
      <c r="D10393">
        <v>187</v>
      </c>
      <c r="E10393" t="s">
        <v>381</v>
      </c>
      <c r="F10393" s="3" t="s">
        <v>14720</v>
      </c>
      <c r="K10393" t="s">
        <v>13952</v>
      </c>
    </row>
    <row r="10394" spans="1:11" ht="15" customHeight="1" x14ac:dyDescent="0.2">
      <c r="A10394">
        <f>MAX($A$2:$A10393)+1</f>
        <v>8920</v>
      </c>
      <c r="C10394" t="str">
        <f t="shared" si="162"/>
        <v>Peshtigo                   2581</v>
      </c>
      <c r="D10394">
        <v>187</v>
      </c>
      <c r="E10394" t="s">
        <v>381</v>
      </c>
      <c r="F10394" s="3" t="s">
        <v>14721</v>
      </c>
      <c r="K10394" t="s">
        <v>13952</v>
      </c>
    </row>
    <row r="10395" spans="1:11" ht="15" customHeight="1" x14ac:dyDescent="0.2">
      <c r="A10395">
        <f>A10394</f>
        <v>8920</v>
      </c>
      <c r="C10395" t="str">
        <f t="shared" si="162"/>
        <v>Peshtigo                 2581</v>
      </c>
      <c r="D10395">
        <v>187</v>
      </c>
      <c r="E10395" t="s">
        <v>381</v>
      </c>
      <c r="F10395" s="3" t="s">
        <v>14722</v>
      </c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3" t="s">
        <v>14723</v>
      </c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3" t="s">
        <v>14724</v>
      </c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3" t="s">
        <v>14725</v>
      </c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3" t="s">
        <v>14726</v>
      </c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3" t="s">
        <v>14727</v>
      </c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3" t="s">
        <v>14728</v>
      </c>
      <c r="K10401" t="s">
        <v>13952</v>
      </c>
    </row>
    <row r="10402" spans="1:11" ht="15" customHeight="1" x14ac:dyDescent="0.2">
      <c r="A10402">
        <f>MAX($A$2:$A10401)+1</f>
        <v>8921</v>
      </c>
      <c r="C10402" t="str">
        <f t="shared" si="162"/>
        <v>Total Internal Combustion</v>
      </c>
      <c r="D10402">
        <v>187</v>
      </c>
      <c r="E10402" t="s">
        <v>381</v>
      </c>
      <c r="F10402" s="3" t="s">
        <v>3234</v>
      </c>
      <c r="K10402" t="s">
        <v>13952</v>
      </c>
    </row>
    <row r="10403" spans="1:11" ht="15" customHeight="1" x14ac:dyDescent="0.2">
      <c r="A10403">
        <f>MAX($A$2:$A10402)+1</f>
        <v>8922</v>
      </c>
      <c r="C10403" t="str">
        <f t="shared" si="162"/>
        <v>Wind Turbines</v>
      </c>
      <c r="D10403">
        <v>187</v>
      </c>
      <c r="E10403" t="s">
        <v>381</v>
      </c>
      <c r="F10403" s="3" t="s">
        <v>14729</v>
      </c>
      <c r="K10403" t="s">
        <v>13952</v>
      </c>
    </row>
    <row r="10404" spans="1:11" ht="15" customHeight="1" x14ac:dyDescent="0.2">
      <c r="A10404">
        <f>MAX($A$2:$A10403)+1</f>
        <v>8923</v>
      </c>
      <c r="C10404" t="str">
        <f t="shared" si="162"/>
        <v>Distributed Generation</v>
      </c>
      <c r="D10404">
        <v>393</v>
      </c>
      <c r="E10404" t="s">
        <v>156</v>
      </c>
      <c r="F10404" s="3" t="s">
        <v>14730</v>
      </c>
      <c r="K10404" t="s">
        <v>13952</v>
      </c>
    </row>
    <row r="10405" spans="1:11" ht="15" customHeight="1" x14ac:dyDescent="0.2">
      <c r="A10405">
        <f>A807</f>
        <v>545</v>
      </c>
      <c r="C10405" t="str">
        <f t="shared" si="162"/>
        <v>South Central Power</v>
      </c>
      <c r="D10405">
        <v>393</v>
      </c>
      <c r="E10405" t="s">
        <v>156</v>
      </c>
      <c r="F10405" s="3" t="s">
        <v>14731</v>
      </c>
      <c r="K10405" t="s">
        <v>13952</v>
      </c>
    </row>
    <row r="10406" spans="1:11" ht="15" customHeight="1" x14ac:dyDescent="0.2">
      <c r="A10406">
        <f>MAX($A$2:$A10405)+1</f>
        <v>8924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3" t="s">
        <v>14732</v>
      </c>
      <c r="K10406" t="s">
        <v>13952</v>
      </c>
    </row>
    <row r="10407" spans="1:11" ht="15" customHeight="1" x14ac:dyDescent="0.2">
      <c r="A10407">
        <f>MAX($A$2:$A10406)+1</f>
        <v>8925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3" t="s">
        <v>14733</v>
      </c>
      <c r="K10407" t="s">
        <v>13952</v>
      </c>
    </row>
    <row r="10408" spans="1:11" ht="15" customHeight="1" x14ac:dyDescent="0.2">
      <c r="A10408">
        <f>MAX($A$2:$A10407)+1</f>
        <v>8926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3" t="s">
        <v>2304</v>
      </c>
      <c r="K10408" t="s">
        <v>13952</v>
      </c>
    </row>
    <row r="10409" spans="1:11" ht="15" customHeight="1" x14ac:dyDescent="0.2">
      <c r="A10409">
        <f>MAX($A$2:$A10408)+1</f>
        <v>8927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3" t="s">
        <v>14734</v>
      </c>
      <c r="K10409" t="s">
        <v>13952</v>
      </c>
    </row>
    <row r="10410" spans="1:11" ht="15" customHeight="1" x14ac:dyDescent="0.2">
      <c r="A10410">
        <f>MAX($A$2:$A10409)+1</f>
        <v>8928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3" t="s">
        <v>14735</v>
      </c>
      <c r="K10410" t="s">
        <v>13952</v>
      </c>
    </row>
    <row r="10411" spans="1:11" ht="15" customHeight="1" x14ac:dyDescent="0.2">
      <c r="A10411">
        <f>MAX($A$2:$A10410)+1</f>
        <v>8929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3" t="s">
        <v>14736</v>
      </c>
      <c r="K10411" t="s">
        <v>13952</v>
      </c>
    </row>
    <row r="10412" spans="1:11" ht="15" customHeight="1" x14ac:dyDescent="0.2">
      <c r="A10412">
        <f>MAX($A$2:$A10411)+1</f>
        <v>8930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3" t="s">
        <v>14737</v>
      </c>
      <c r="K10412" t="s">
        <v>13952</v>
      </c>
    </row>
    <row r="10413" spans="1:11" ht="15" customHeight="1" x14ac:dyDescent="0.2">
      <c r="A10413">
        <f>MAX($A$2:$A10412)+1</f>
        <v>8931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3" t="s">
        <v>14738</v>
      </c>
      <c r="K10413" t="s">
        <v>13952</v>
      </c>
    </row>
    <row r="10414" spans="1:11" ht="15" customHeight="1" x14ac:dyDescent="0.2">
      <c r="A10414">
        <f>MAX($A$2:$A10413)+1</f>
        <v>8932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3" t="s">
        <v>14739</v>
      </c>
      <c r="K10414" t="s">
        <v>13952</v>
      </c>
    </row>
    <row r="10415" spans="1:11" ht="15" customHeight="1" x14ac:dyDescent="0.2">
      <c r="A10415">
        <f>MAX($A$2:$A10414)+1</f>
        <v>8933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3" t="s">
        <v>14740</v>
      </c>
      <c r="K10415" t="s">
        <v>13952</v>
      </c>
    </row>
    <row r="10416" spans="1:11" ht="15" customHeight="1" x14ac:dyDescent="0.2">
      <c r="A10416">
        <f>MAX($A$2:$A10415)+1</f>
        <v>8934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3" t="s">
        <v>14741</v>
      </c>
      <c r="K10416" t="s">
        <v>13952</v>
      </c>
    </row>
    <row r="10417" spans="1:11" ht="15" customHeight="1" x14ac:dyDescent="0.2">
      <c r="A10417">
        <f>MAX($A$2:$A10416)+1</f>
        <v>8935</v>
      </c>
      <c r="C10417" t="str">
        <f t="shared" si="162"/>
        <v>(Amounts Are For The Total Of All 28 Units)</v>
      </c>
      <c r="D10417">
        <v>251</v>
      </c>
      <c r="E10417" t="s">
        <v>406</v>
      </c>
      <c r="F10417" s="3" t="s">
        <v>14742</v>
      </c>
      <c r="K10417" t="s">
        <v>13952</v>
      </c>
    </row>
    <row r="10418" spans="1:11" ht="15" customHeight="1" x14ac:dyDescent="0.2">
      <c r="A10418">
        <f>MAX($A$2:$A10417)+1</f>
        <v>8936</v>
      </c>
      <c r="C10418" t="str">
        <f t="shared" si="162"/>
        <v>(Amounts Are For The Total Of All 4 Units)</v>
      </c>
      <c r="D10418">
        <v>251</v>
      </c>
      <c r="E10418" t="s">
        <v>406</v>
      </c>
      <c r="F10418" s="3" t="s">
        <v>14743</v>
      </c>
      <c r="K10418" t="s">
        <v>13952</v>
      </c>
    </row>
    <row r="10419" spans="1:11" ht="15" customHeight="1" x14ac:dyDescent="0.2">
      <c r="A10419">
        <f>MAX($A$2:$A10418)+1</f>
        <v>8937</v>
      </c>
      <c r="C10419" t="str">
        <f t="shared" si="162"/>
        <v>(Amounts Are For The Total Of All 44 Units)</v>
      </c>
      <c r="D10419">
        <v>251</v>
      </c>
      <c r="E10419" t="s">
        <v>406</v>
      </c>
      <c r="F10419" s="3" t="s">
        <v>14744</v>
      </c>
      <c r="K10419" t="s">
        <v>13952</v>
      </c>
    </row>
    <row r="10420" spans="1:11" ht="15" customHeight="1" x14ac:dyDescent="0.2">
      <c r="A10420">
        <f>MAX($A$2:$A10419)+1</f>
        <v>8938</v>
      </c>
      <c r="C10420" t="str">
        <f t="shared" si="162"/>
        <v>(Amounts Are For The Total Of All 45 Units)</v>
      </c>
      <c r="D10420">
        <v>251</v>
      </c>
      <c r="E10420" t="s">
        <v>406</v>
      </c>
      <c r="F10420" s="3" t="s">
        <v>14745</v>
      </c>
      <c r="K10420" t="s">
        <v>13952</v>
      </c>
    </row>
    <row r="10421" spans="1:11" ht="15" customHeight="1" x14ac:dyDescent="0.2">
      <c r="A10421">
        <f>MAX($A$2:$A10420)+1</f>
        <v>8939</v>
      </c>
      <c r="C10421" t="str">
        <f t="shared" si="162"/>
        <v>(Amounts Are For The Total Of All 50 Units)</v>
      </c>
      <c r="D10421">
        <v>251</v>
      </c>
      <c r="E10421" t="s">
        <v>406</v>
      </c>
      <c r="F10421" s="3" t="s">
        <v>14746</v>
      </c>
      <c r="K10421" t="s">
        <v>13952</v>
      </c>
    </row>
    <row r="10422" spans="1:11" ht="15" customHeight="1" x14ac:dyDescent="0.2">
      <c r="A10422">
        <f>MAX($A$2:$A10421)+1</f>
        <v>8940</v>
      </c>
      <c r="C10422" t="str">
        <f t="shared" si="162"/>
        <v>(Amounts Are For The Total Of All 51 Units)</v>
      </c>
      <c r="D10422">
        <v>251</v>
      </c>
      <c r="E10422" t="s">
        <v>406</v>
      </c>
      <c r="F10422" s="3" t="s">
        <v>14747</v>
      </c>
      <c r="K10422" t="s">
        <v>13952</v>
      </c>
    </row>
    <row r="10423" spans="1:11" ht="15" customHeight="1" x14ac:dyDescent="0.2">
      <c r="A10423">
        <f>MAX($A$2:$A10422)+1</f>
        <v>8941</v>
      </c>
      <c r="C10423" t="str">
        <f t="shared" si="162"/>
        <v>(Amounts Are For The Total Of All 52 Units)</v>
      </c>
      <c r="D10423">
        <v>251</v>
      </c>
      <c r="E10423" t="s">
        <v>406</v>
      </c>
      <c r="F10423" s="3" t="s">
        <v>14748</v>
      </c>
      <c r="K10423" t="s">
        <v>13952</v>
      </c>
    </row>
    <row r="10424" spans="1:11" ht="15" customHeight="1" x14ac:dyDescent="0.2">
      <c r="A10424">
        <f>MAX($A$2:$A10423)+1</f>
        <v>8942</v>
      </c>
      <c r="C10424" t="str">
        <f t="shared" si="162"/>
        <v>(Amounts Are For The Total Of All 60 Units)</v>
      </c>
      <c r="D10424">
        <v>251</v>
      </c>
      <c r="E10424" t="s">
        <v>406</v>
      </c>
      <c r="F10424" s="3" t="s">
        <v>14749</v>
      </c>
      <c r="K10424" t="s">
        <v>13952</v>
      </c>
    </row>
    <row r="10425" spans="1:11" ht="15" customHeight="1" x14ac:dyDescent="0.2">
      <c r="A10425">
        <f>MAX($A$2:$A10424)+1</f>
        <v>8943</v>
      </c>
      <c r="C10425" t="str">
        <f t="shared" si="162"/>
        <v>(Amounts Are For The Total Of All 64 Units)</v>
      </c>
      <c r="D10425">
        <v>251</v>
      </c>
      <c r="E10425" t="s">
        <v>406</v>
      </c>
      <c r="F10425" s="3" t="s">
        <v>14750</v>
      </c>
      <c r="K10425" t="s">
        <v>13952</v>
      </c>
    </row>
    <row r="10426" spans="1:11" ht="15" customHeight="1" x14ac:dyDescent="0.2">
      <c r="A10426">
        <f>MAX($A$2:$A10425)+1</f>
        <v>8944</v>
      </c>
      <c r="C10426" t="str">
        <f t="shared" si="162"/>
        <v>(Amounts Are For The Total Of All 66 Units)</v>
      </c>
      <c r="D10426">
        <v>251</v>
      </c>
      <c r="E10426" t="s">
        <v>406</v>
      </c>
      <c r="F10426" s="3" t="s">
        <v>14751</v>
      </c>
      <c r="K10426" t="s">
        <v>13952</v>
      </c>
    </row>
    <row r="10427" spans="1:11" ht="15" customHeight="1" x14ac:dyDescent="0.2">
      <c r="A10427">
        <f>MAX($A$2:$A10426)+1</f>
        <v>8945</v>
      </c>
      <c r="C10427" t="str">
        <f t="shared" si="162"/>
        <v>(Amounts Are For The Total Of All 76 Units)</v>
      </c>
      <c r="D10427">
        <v>251</v>
      </c>
      <c r="E10427" t="s">
        <v>406</v>
      </c>
      <c r="F10427" s="3" t="s">
        <v>14752</v>
      </c>
      <c r="K10427" t="s">
        <v>13952</v>
      </c>
    </row>
    <row r="10428" spans="1:11" ht="15" customHeight="1" x14ac:dyDescent="0.2">
      <c r="A10428">
        <f>MAX($A$2:$A10427)+1</f>
        <v>8946</v>
      </c>
      <c r="C10428" t="str">
        <f t="shared" si="162"/>
        <v>(Amounts Are For The Total Of All 87 Units)</v>
      </c>
      <c r="D10428">
        <v>251</v>
      </c>
      <c r="E10428" t="s">
        <v>406</v>
      </c>
      <c r="F10428" s="3" t="s">
        <v>14753</v>
      </c>
      <c r="K10428" t="s">
        <v>13952</v>
      </c>
    </row>
    <row r="10429" spans="1:11" ht="15" customHeight="1" x14ac:dyDescent="0.2">
      <c r="A10429">
        <f>MAX($A$2:$A10428)+1</f>
        <v>8947</v>
      </c>
      <c r="C10429" t="str">
        <f t="shared" si="162"/>
        <v>13 Units @ 2.3 Mw Each)</v>
      </c>
      <c r="D10429">
        <v>251</v>
      </c>
      <c r="E10429" t="s">
        <v>406</v>
      </c>
      <c r="F10429" s="3" t="s">
        <v>14754</v>
      </c>
      <c r="K10429" t="s">
        <v>13952</v>
      </c>
    </row>
    <row r="10430" spans="1:11" ht="15" customHeight="1" x14ac:dyDescent="0.2">
      <c r="A10430">
        <f>MAX($A$2:$A10429)+1</f>
        <v>8948</v>
      </c>
      <c r="C10430" t="str">
        <f t="shared" si="162"/>
        <v>15 Units @ 1 Mw Each)</v>
      </c>
      <c r="D10430">
        <v>251</v>
      </c>
      <c r="E10430" t="s">
        <v>406</v>
      </c>
      <c r="F10430" s="3" t="s">
        <v>14755</v>
      </c>
      <c r="K10430" t="s">
        <v>13952</v>
      </c>
    </row>
    <row r="10431" spans="1:11" ht="15" customHeight="1" x14ac:dyDescent="0.2">
      <c r="A10431">
        <f>MAX($A$2:$A10430)+1</f>
        <v>8949</v>
      </c>
      <c r="C10431" t="str">
        <f t="shared" si="162"/>
        <v>35 Units @ 1 Mw Each)</v>
      </c>
      <c r="D10431">
        <v>251</v>
      </c>
      <c r="E10431" t="s">
        <v>406</v>
      </c>
      <c r="F10431" s="3" t="s">
        <v>14756</v>
      </c>
      <c r="K10431" t="s">
        <v>13952</v>
      </c>
    </row>
    <row r="10432" spans="1:11" ht="15" customHeight="1" x14ac:dyDescent="0.2">
      <c r="A10432">
        <f>MAX($A$2:$A10431)+1</f>
        <v>8950</v>
      </c>
      <c r="C10432" t="str">
        <f t="shared" si="162"/>
        <v>4 Units @ 2.346 Mw Each)</v>
      </c>
      <c r="D10432">
        <v>251</v>
      </c>
      <c r="E10432" t="s">
        <v>406</v>
      </c>
      <c r="F10432" s="3" t="s">
        <v>14757</v>
      </c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3" t="s">
        <v>14758</v>
      </c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3" t="s">
        <v>14759</v>
      </c>
      <c r="K10434" t="s">
        <v>13952</v>
      </c>
    </row>
    <row r="10435" spans="1:11" ht="15" customHeight="1" x14ac:dyDescent="0.2">
      <c r="A10435">
        <f>MAX($A$2:$A10434)+1</f>
        <v>8951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3" t="s">
        <v>14760</v>
      </c>
      <c r="K10435" t="s">
        <v>13952</v>
      </c>
    </row>
    <row r="10436" spans="1:11" ht="15" customHeight="1" x14ac:dyDescent="0.2">
      <c r="A10436">
        <f>MAX($A$2:$A10435)+1</f>
        <v>8952</v>
      </c>
      <c r="C10436" t="str">
        <f t="shared" si="163"/>
        <v>State Fair Wind Turbine (1 Unit @ Mw Each)</v>
      </c>
      <c r="D10436">
        <v>251</v>
      </c>
      <c r="E10436" t="s">
        <v>406</v>
      </c>
      <c r="F10436" s="3" t="s">
        <v>14761</v>
      </c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3" t="s">
        <v>14763</v>
      </c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3" t="s">
        <v>4009</v>
      </c>
      <c r="K10438" t="s">
        <v>13952</v>
      </c>
    </row>
    <row r="10439" spans="1:11" ht="15" customHeight="1" x14ac:dyDescent="0.2">
      <c r="A10439">
        <f>MAX($A$2:$A10438)+1</f>
        <v>8953</v>
      </c>
      <c r="C10439" t="str">
        <f t="shared" si="163"/>
        <v>Internal Combustion</v>
      </c>
      <c r="D10439">
        <v>401</v>
      </c>
      <c r="E10439" t="s">
        <v>2512</v>
      </c>
      <c r="F10439" s="3" t="s">
        <v>13997</v>
      </c>
      <c r="K10439" t="s">
        <v>13952</v>
      </c>
    </row>
    <row r="10440" spans="1:11" ht="15" customHeight="1" x14ac:dyDescent="0.2">
      <c r="A10440">
        <f>MAX($A$2:$A10439)+1</f>
        <v>8954</v>
      </c>
      <c r="C10440" t="str">
        <f t="shared" si="163"/>
        <v>Total</v>
      </c>
      <c r="D10440">
        <v>401</v>
      </c>
      <c r="E10440" t="s">
        <v>2512</v>
      </c>
      <c r="F10440" s="3" t="s">
        <v>1885</v>
      </c>
      <c r="K10440" t="s">
        <v>13952</v>
      </c>
    </row>
    <row r="10441" spans="1:11" ht="15" customHeight="1" x14ac:dyDescent="0.2">
      <c r="A10441">
        <f>MAX($A$2:$A10440)+1</f>
        <v>8955</v>
      </c>
      <c r="C10441" t="str">
        <f t="shared" si="163"/>
        <v>Advance</v>
      </c>
      <c r="D10441">
        <v>259</v>
      </c>
      <c r="E10441" t="s">
        <v>248</v>
      </c>
      <c r="F10441" s="3" t="s">
        <v>14764</v>
      </c>
      <c r="K10441" t="s">
        <v>13952</v>
      </c>
    </row>
    <row r="10442" spans="1:11" ht="15" customHeight="1" x14ac:dyDescent="0.2">
      <c r="A10442">
        <f>MAX($A$2:$A10441)+1</f>
        <v>8956</v>
      </c>
      <c r="C10442" t="str">
        <f t="shared" si="163"/>
        <v>Trout Creek Hydro</v>
      </c>
      <c r="D10442">
        <v>347</v>
      </c>
      <c r="E10442" t="s">
        <v>14765</v>
      </c>
      <c r="F10442" s="3" t="s">
        <v>14766</v>
      </c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3" t="s">
        <v>14767</v>
      </c>
      <c r="K10443" t="s">
        <v>13952</v>
      </c>
    </row>
    <row r="10444" spans="1:11" ht="15" customHeight="1" x14ac:dyDescent="0.2">
      <c r="A10444">
        <f>MAX($A$2:$A10443)+1</f>
        <v>8957</v>
      </c>
      <c r="C10444" t="str">
        <f t="shared" si="163"/>
        <v>Internal Combustion Auxiliary</v>
      </c>
      <c r="D10444">
        <v>223</v>
      </c>
      <c r="E10444" t="s">
        <v>2505</v>
      </c>
      <c r="F10444" s="3" t="s">
        <v>14768</v>
      </c>
      <c r="K10444" t="s">
        <v>13952</v>
      </c>
    </row>
    <row r="10445" spans="1:11" ht="15" customHeight="1" x14ac:dyDescent="0.2">
      <c r="A10445">
        <f>MAX($A$2:$A10444)+1</f>
        <v>8958</v>
      </c>
      <c r="C10445" t="str">
        <f t="shared" si="163"/>
        <v>N/A</v>
      </c>
      <c r="D10445">
        <v>277</v>
      </c>
      <c r="E10445" t="s">
        <v>2386</v>
      </c>
      <c r="F10445" s="3" t="s">
        <v>1012</v>
      </c>
      <c r="K10445" t="s">
        <v>13952</v>
      </c>
    </row>
    <row r="10446" spans="1:11" ht="15" customHeight="1" x14ac:dyDescent="0.2">
      <c r="A10446">
        <f>MAX($A$2:$A10445)+1</f>
        <v>8959</v>
      </c>
      <c r="C10446" t="str">
        <f t="shared" si="163"/>
        <v>Burlington (Steam)</v>
      </c>
      <c r="D10446">
        <v>90</v>
      </c>
      <c r="E10446" t="s">
        <v>2379</v>
      </c>
      <c r="F10446" s="3" t="s">
        <v>14769</v>
      </c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3" t="s">
        <v>14770</v>
      </c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3" t="s">
        <v>14771</v>
      </c>
      <c r="K10448" t="s">
        <v>13952</v>
      </c>
    </row>
    <row r="10449" spans="1:11" ht="15" customHeight="1" x14ac:dyDescent="0.2">
      <c r="A10449">
        <f>MAX($A$2:$A10448)+1</f>
        <v>8960</v>
      </c>
      <c r="C10449" t="str">
        <f t="shared" si="163"/>
        <v>Nat'L Pk (Comb Turb)</v>
      </c>
      <c r="D10449">
        <v>90</v>
      </c>
      <c r="E10449" t="s">
        <v>2379</v>
      </c>
      <c r="F10449" s="3" t="s">
        <v>14772</v>
      </c>
      <c r="K10449" t="s">
        <v>13952</v>
      </c>
    </row>
    <row r="10450" spans="1:11" ht="15" customHeight="1" x14ac:dyDescent="0.2">
      <c r="A10450">
        <f>MAX($A$2:$A10449)+1</f>
        <v>8961</v>
      </c>
      <c r="C10450" t="str">
        <f t="shared" si="163"/>
        <v>Steam-Indirect Chgs.</v>
      </c>
      <c r="D10450">
        <v>90</v>
      </c>
      <c r="E10450" t="s">
        <v>2379</v>
      </c>
      <c r="F10450" s="3" t="s">
        <v>14773</v>
      </c>
      <c r="K10450" t="s">
        <v>13952</v>
      </c>
    </row>
    <row r="10451" spans="1:11" ht="15" customHeight="1" x14ac:dyDescent="0.2">
      <c r="A10451">
        <f>MAX($A$2:$A10450)+1</f>
        <v>8962</v>
      </c>
      <c r="C10451" t="str">
        <f t="shared" si="163"/>
        <v>Albany</v>
      </c>
      <c r="D10451">
        <v>261</v>
      </c>
      <c r="E10451" t="s">
        <v>14774</v>
      </c>
      <c r="F10451" s="3" t="s">
        <v>4405</v>
      </c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3" t="s">
        <v>14775</v>
      </c>
      <c r="K10452" t="s">
        <v>13952</v>
      </c>
    </row>
    <row r="10453" spans="1:11" ht="15" customHeight="1" x14ac:dyDescent="0.2">
      <c r="A10453">
        <f>MAX($A$2:$A10452)+1</f>
        <v>8963</v>
      </c>
      <c r="C10453" t="str">
        <f t="shared" si="163"/>
        <v>Bergen (Gt)</v>
      </c>
      <c r="D10453">
        <v>261</v>
      </c>
      <c r="E10453" t="s">
        <v>14774</v>
      </c>
      <c r="F10453" s="3" t="s">
        <v>2416</v>
      </c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3" t="s">
        <v>14776</v>
      </c>
      <c r="K10454" t="s">
        <v>13952</v>
      </c>
    </row>
    <row r="10455" spans="1:11" ht="15" customHeight="1" x14ac:dyDescent="0.2">
      <c r="A10455">
        <f>MAX($A$2:$A10454)+1</f>
        <v>8964</v>
      </c>
      <c r="C10455" t="str">
        <f t="shared" si="163"/>
        <v>Bridgeport</v>
      </c>
      <c r="D10455">
        <v>261</v>
      </c>
      <c r="E10455" t="s">
        <v>14774</v>
      </c>
      <c r="F10455" s="3" t="s">
        <v>14777</v>
      </c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3" t="s">
        <v>2440</v>
      </c>
      <c r="K10456" t="s">
        <v>13952</v>
      </c>
    </row>
    <row r="10457" spans="1:11" ht="15" customHeight="1" x14ac:dyDescent="0.2">
      <c r="A10457">
        <f>MAX($A$2:$A10456)+1</f>
        <v>8965</v>
      </c>
      <c r="C10457" t="str">
        <f t="shared" si="163"/>
        <v>Burlington (S)</v>
      </c>
      <c r="D10457">
        <v>261</v>
      </c>
      <c r="E10457" t="s">
        <v>14774</v>
      </c>
      <c r="F10457" s="3" t="s">
        <v>14778</v>
      </c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3" t="s">
        <v>14779</v>
      </c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3" t="s">
        <v>14780</v>
      </c>
      <c r="K10459" t="s">
        <v>13952</v>
      </c>
    </row>
    <row r="10460" spans="1:11" ht="15" customHeight="1" x14ac:dyDescent="0.2">
      <c r="A10460">
        <f>MAX($A$2:$A10459)+1</f>
        <v>8966</v>
      </c>
      <c r="C10460" t="str">
        <f t="shared" si="163"/>
        <v>Edison (Gt)</v>
      </c>
      <c r="D10460">
        <v>261</v>
      </c>
      <c r="E10460" t="s">
        <v>14774</v>
      </c>
      <c r="F10460" s="3" t="s">
        <v>2603</v>
      </c>
      <c r="K10460" t="s">
        <v>13952</v>
      </c>
    </row>
    <row r="10461" spans="1:11" ht="15" customHeight="1" x14ac:dyDescent="0.2">
      <c r="A10461">
        <f>MAX($A$2:$A10460)+1</f>
        <v>8967</v>
      </c>
      <c r="C10461" t="str">
        <f t="shared" si="163"/>
        <v>Essex (Gt)</v>
      </c>
      <c r="D10461">
        <v>261</v>
      </c>
      <c r="E10461" t="s">
        <v>14774</v>
      </c>
      <c r="F10461" s="3" t="s">
        <v>2628</v>
      </c>
      <c r="K10461" t="s">
        <v>13952</v>
      </c>
    </row>
    <row r="10462" spans="1:11" ht="15" customHeight="1" x14ac:dyDescent="0.2">
      <c r="A10462">
        <f>MAX($A$2:$A10461)+1</f>
        <v>8968</v>
      </c>
      <c r="C10462" t="str">
        <f t="shared" si="163"/>
        <v>Hudson (Gt)</v>
      </c>
      <c r="D10462">
        <v>261</v>
      </c>
      <c r="E10462" t="s">
        <v>14774</v>
      </c>
      <c r="F10462" s="3" t="s">
        <v>2768</v>
      </c>
      <c r="K10462" t="s">
        <v>13952</v>
      </c>
    </row>
    <row r="10463" spans="1:11" ht="15" customHeight="1" x14ac:dyDescent="0.2">
      <c r="A10463">
        <f>MAX($A$2:$A10462)+1</f>
        <v>8969</v>
      </c>
      <c r="C10463" t="str">
        <f t="shared" si="163"/>
        <v>Hudson (S)</v>
      </c>
      <c r="D10463">
        <v>261</v>
      </c>
      <c r="E10463" t="s">
        <v>14774</v>
      </c>
      <c r="F10463" s="3" t="s">
        <v>14781</v>
      </c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3" t="s">
        <v>2835</v>
      </c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3" t="s">
        <v>14782</v>
      </c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3" t="s">
        <v>14783</v>
      </c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3" t="s">
        <v>14784</v>
      </c>
      <c r="K10467" t="s">
        <v>13952</v>
      </c>
    </row>
    <row r="10468" spans="1:11" ht="15" customHeight="1" x14ac:dyDescent="0.2">
      <c r="A10468">
        <f>MAX($A$2:$A10467)+1</f>
        <v>8970</v>
      </c>
      <c r="C10468" t="str">
        <f t="shared" si="163"/>
        <v>Lawrenceburg</v>
      </c>
      <c r="D10468">
        <v>261</v>
      </c>
      <c r="E10468" t="s">
        <v>14774</v>
      </c>
      <c r="F10468" s="3" t="s">
        <v>14785</v>
      </c>
      <c r="K10468" t="s">
        <v>13952</v>
      </c>
    </row>
    <row r="10469" spans="1:11" ht="15" customHeight="1" x14ac:dyDescent="0.2">
      <c r="A10469">
        <f>MAX($A$2:$A10468)+1</f>
        <v>8971</v>
      </c>
      <c r="C10469" t="str">
        <f t="shared" si="163"/>
        <v>Linden (Gt)</v>
      </c>
      <c r="D10469">
        <v>261</v>
      </c>
      <c r="E10469" t="s">
        <v>14774</v>
      </c>
      <c r="F10469" s="3" t="s">
        <v>2871</v>
      </c>
      <c r="K10469" t="s">
        <v>13952</v>
      </c>
    </row>
    <row r="10470" spans="1:11" ht="15" customHeight="1" x14ac:dyDescent="0.2">
      <c r="A10470">
        <f>A10469</f>
        <v>8971</v>
      </c>
      <c r="C10470" t="str">
        <f t="shared" si="163"/>
        <v>Linden (S)</v>
      </c>
      <c r="D10470">
        <v>261</v>
      </c>
      <c r="E10470" t="s">
        <v>14774</v>
      </c>
      <c r="F10470" s="3" t="s">
        <v>14786</v>
      </c>
      <c r="K10470" t="s">
        <v>13952</v>
      </c>
    </row>
    <row r="10471" spans="1:11" ht="15" customHeight="1" x14ac:dyDescent="0.2">
      <c r="A10471">
        <f>MAX($A$2:$A10470)+1</f>
        <v>8972</v>
      </c>
      <c r="C10471" t="str">
        <f t="shared" si="163"/>
        <v>Mercer (Ct)</v>
      </c>
      <c r="D10471">
        <v>261</v>
      </c>
      <c r="E10471" t="s">
        <v>14774</v>
      </c>
      <c r="F10471" s="3" t="s">
        <v>14787</v>
      </c>
      <c r="K10471" t="s">
        <v>13952</v>
      </c>
    </row>
    <row r="10472" spans="1:11" ht="15" customHeight="1" x14ac:dyDescent="0.2">
      <c r="A10472">
        <f>A10471</f>
        <v>8972</v>
      </c>
      <c r="C10472" t="str">
        <f t="shared" si="163"/>
        <v>Mercer (S)</v>
      </c>
      <c r="D10472">
        <v>261</v>
      </c>
      <c r="E10472" t="s">
        <v>14774</v>
      </c>
      <c r="F10472" s="3" t="s">
        <v>14788</v>
      </c>
      <c r="K10472" t="s">
        <v>13952</v>
      </c>
    </row>
    <row r="10473" spans="1:11" ht="15" customHeight="1" x14ac:dyDescent="0.2">
      <c r="A10473">
        <f>MAX($A$2:$A10472)+1</f>
        <v>8973</v>
      </c>
      <c r="C10473" t="str">
        <f t="shared" si="163"/>
        <v>National Park (Ct)</v>
      </c>
      <c r="D10473">
        <v>261</v>
      </c>
      <c r="E10473" t="s">
        <v>14774</v>
      </c>
      <c r="F10473" s="3" t="s">
        <v>14789</v>
      </c>
      <c r="K10473" t="s">
        <v>13952</v>
      </c>
    </row>
    <row r="10474" spans="1:11" ht="15" customHeight="1" x14ac:dyDescent="0.2">
      <c r="A10474">
        <f>MAX($A$2:$A10473)+1</f>
        <v>8974</v>
      </c>
      <c r="C10474" t="str">
        <f t="shared" si="163"/>
        <v>New Haven</v>
      </c>
      <c r="D10474">
        <v>261</v>
      </c>
      <c r="E10474" t="s">
        <v>14774</v>
      </c>
      <c r="F10474" s="3" t="s">
        <v>14790</v>
      </c>
      <c r="K10474" t="s">
        <v>13952</v>
      </c>
    </row>
    <row r="10475" spans="1:11" ht="15" customHeight="1" x14ac:dyDescent="0.2">
      <c r="A10475">
        <f>MAX($A$2:$A10474)+1</f>
        <v>8975</v>
      </c>
      <c r="C10475" t="str">
        <f t="shared" si="163"/>
        <v>Sewaren (Gt)</v>
      </c>
      <c r="D10475">
        <v>261</v>
      </c>
      <c r="E10475" t="s">
        <v>14774</v>
      </c>
      <c r="F10475" s="3" t="s">
        <v>14791</v>
      </c>
      <c r="K10475" t="s">
        <v>13952</v>
      </c>
    </row>
    <row r="10476" spans="1:11" ht="15" customHeight="1" x14ac:dyDescent="0.2">
      <c r="A10476">
        <f>A10475</f>
        <v>8975</v>
      </c>
      <c r="C10476" t="str">
        <f t="shared" si="163"/>
        <v>Sewaren (S)</v>
      </c>
      <c r="D10476">
        <v>261</v>
      </c>
      <c r="E10476" t="s">
        <v>14774</v>
      </c>
      <c r="F10476" s="3" t="s">
        <v>14792</v>
      </c>
      <c r="K10476" t="s">
        <v>13952</v>
      </c>
    </row>
    <row r="10477" spans="1:11" ht="15" customHeight="1" x14ac:dyDescent="0.2">
      <c r="A10477">
        <f>MAX($A$2:$A10476)+1</f>
        <v>8976</v>
      </c>
      <c r="C10477" t="str">
        <f t="shared" si="163"/>
        <v>Steam-Indirect</v>
      </c>
      <c r="D10477">
        <v>261</v>
      </c>
      <c r="E10477" t="s">
        <v>14774</v>
      </c>
      <c r="F10477" s="3" t="s">
        <v>14793</v>
      </c>
      <c r="K10477" t="s">
        <v>13952</v>
      </c>
    </row>
    <row r="10478" spans="1:11" ht="15" customHeight="1" x14ac:dyDescent="0.2">
      <c r="A10478">
        <f>MAX($A$2:$A10477)+1</f>
        <v>8977</v>
      </c>
      <c r="C10478" t="str">
        <f t="shared" si="163"/>
        <v>Waterford</v>
      </c>
      <c r="D10478">
        <v>261</v>
      </c>
      <c r="E10478" t="s">
        <v>14774</v>
      </c>
      <c r="F10478" s="3" t="s">
        <v>3301</v>
      </c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3" t="s">
        <v>2339</v>
      </c>
      <c r="K10479" t="s">
        <v>13952</v>
      </c>
    </row>
    <row r="10480" spans="1:11" ht="15" customHeight="1" x14ac:dyDescent="0.2">
      <c r="A10480">
        <f>A9009</f>
        <v>8022</v>
      </c>
      <c r="C10480" t="str">
        <f t="shared" si="163"/>
        <v>Ames</v>
      </c>
      <c r="D10480">
        <v>220</v>
      </c>
      <c r="E10480" t="s">
        <v>266</v>
      </c>
      <c r="F10480" s="3" t="s">
        <v>14794</v>
      </c>
      <c r="K10480" t="s">
        <v>13952</v>
      </c>
    </row>
    <row r="10481" spans="1:11" ht="15" customHeight="1" x14ac:dyDescent="0.2">
      <c r="A10481">
        <f>MAX($A$2:$A10480)+1</f>
        <v>8978</v>
      </c>
      <c r="C10481" t="str">
        <f t="shared" si="163"/>
        <v>Anamosa</v>
      </c>
      <c r="D10481">
        <v>220</v>
      </c>
      <c r="E10481" t="s">
        <v>266</v>
      </c>
      <c r="F10481" s="3" t="s">
        <v>14795</v>
      </c>
      <c r="K10481" t="s">
        <v>13952</v>
      </c>
    </row>
    <row r="10482" spans="1:11" ht="15" customHeight="1" x14ac:dyDescent="0.2">
      <c r="A10482">
        <f>MAX($A$2:$A10481)+1</f>
        <v>8979</v>
      </c>
      <c r="C10482" t="str">
        <f t="shared" si="163"/>
        <v>Black Start Diesel Units</v>
      </c>
      <c r="D10482">
        <v>220</v>
      </c>
      <c r="E10482" t="s">
        <v>266</v>
      </c>
      <c r="F10482" s="3" t="s">
        <v>14796</v>
      </c>
      <c r="K10482" t="s">
        <v>13952</v>
      </c>
    </row>
    <row r="10483" spans="1:11" ht="15" customHeight="1" x14ac:dyDescent="0.2">
      <c r="A10483">
        <f>A10482</f>
        <v>8979</v>
      </c>
      <c r="C10483" t="str">
        <f t="shared" si="163"/>
        <v>Black Start Diesel Units:</v>
      </c>
      <c r="D10483">
        <v>220</v>
      </c>
      <c r="E10483" t="s">
        <v>266</v>
      </c>
      <c r="F10483" s="3" t="s">
        <v>14797</v>
      </c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3" t="s">
        <v>486</v>
      </c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3" t="s">
        <v>4288</v>
      </c>
      <c r="K10485" t="s">
        <v>13952</v>
      </c>
    </row>
    <row r="10486" spans="1:11" ht="15" customHeight="1" x14ac:dyDescent="0.2">
      <c r="A10486">
        <f>MAX($A$2:$A10485)+1</f>
        <v>8980</v>
      </c>
      <c r="C10486" t="str">
        <f t="shared" si="163"/>
        <v>Hydro Plants:</v>
      </c>
      <c r="D10486">
        <v>220</v>
      </c>
      <c r="E10486" t="s">
        <v>266</v>
      </c>
      <c r="F10486" s="3" t="s">
        <v>14040</v>
      </c>
      <c r="K10486" t="s">
        <v>13952</v>
      </c>
    </row>
    <row r="10487" spans="1:11" ht="15" customHeight="1" x14ac:dyDescent="0.2">
      <c r="A10487">
        <f>MAX($A$2:$A10486)+1</f>
        <v>8981</v>
      </c>
      <c r="C10487" t="str">
        <f t="shared" si="163"/>
        <v>Iowa Falls</v>
      </c>
      <c r="D10487">
        <v>220</v>
      </c>
      <c r="E10487" t="s">
        <v>266</v>
      </c>
      <c r="F10487" s="3" t="s">
        <v>14798</v>
      </c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3" t="s">
        <v>844</v>
      </c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3" t="s">
        <v>14799</v>
      </c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3" t="s">
        <v>911</v>
      </c>
      <c r="G10490">
        <v>58236</v>
      </c>
      <c r="H10490" s="2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8982</v>
      </c>
      <c r="C10491" t="str">
        <f t="shared" si="163"/>
        <v>Montgomery</v>
      </c>
      <c r="D10491">
        <v>220</v>
      </c>
      <c r="E10491" t="s">
        <v>266</v>
      </c>
      <c r="F10491" s="3" t="s">
        <v>2939</v>
      </c>
      <c r="K10491" t="s">
        <v>13952</v>
      </c>
    </row>
    <row r="10492" spans="1:11" ht="15" customHeight="1" x14ac:dyDescent="0.2">
      <c r="A10492">
        <f>MAX($A$2:$A10491)+1</f>
        <v>8983</v>
      </c>
      <c r="C10492" t="str">
        <f t="shared" si="163"/>
        <v>New Albin</v>
      </c>
      <c r="D10492">
        <v>220</v>
      </c>
      <c r="E10492" t="s">
        <v>266</v>
      </c>
      <c r="F10492" s="3" t="s">
        <v>14801</v>
      </c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3" t="s">
        <v>3158</v>
      </c>
      <c r="K10493" t="s">
        <v>13952</v>
      </c>
    </row>
    <row r="10494" spans="1:11" ht="15" customHeight="1" x14ac:dyDescent="0.2">
      <c r="A10494">
        <f>MAX($A$2:$A10493)+1</f>
        <v>8984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3" t="s">
        <v>14802</v>
      </c>
      <c r="K10494" t="s">
        <v>13952</v>
      </c>
    </row>
    <row r="10495" spans="1:11" ht="15" customHeight="1" x14ac:dyDescent="0.2">
      <c r="A10495">
        <f>MAX($A$2:$A10494)+1</f>
        <v>8985</v>
      </c>
      <c r="C10495" t="str">
        <f t="shared" si="163"/>
        <v>Milltown</v>
      </c>
      <c r="D10495">
        <v>98</v>
      </c>
      <c r="E10495" t="s">
        <v>14803</v>
      </c>
      <c r="F10495" s="3" t="s">
        <v>14804</v>
      </c>
      <c r="G10495">
        <v>2190</v>
      </c>
      <c r="H10495" s="2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8986</v>
      </c>
      <c r="C10496" t="str">
        <f t="shared" si="163"/>
        <v>N/A</v>
      </c>
      <c r="D10496">
        <v>277</v>
      </c>
      <c r="E10496" t="s">
        <v>199</v>
      </c>
      <c r="F10496" s="3" t="s">
        <v>1012</v>
      </c>
      <c r="K10496" t="s">
        <v>13952</v>
      </c>
    </row>
    <row r="10497" spans="1:11" ht="15" customHeight="1" x14ac:dyDescent="0.2">
      <c r="A10497">
        <f>MAX($A$2:$A10496)+1</f>
        <v>8987</v>
      </c>
      <c r="C10497" t="str">
        <f t="shared" si="163"/>
        <v>Na</v>
      </c>
      <c r="D10497">
        <v>258</v>
      </c>
      <c r="E10497" t="s">
        <v>199</v>
      </c>
      <c r="F10497" s="3" t="s">
        <v>14259</v>
      </c>
      <c r="K10497" t="s">
        <v>13952</v>
      </c>
    </row>
    <row r="10498" spans="1:11" ht="15" customHeight="1" x14ac:dyDescent="0.2">
      <c r="A10498">
        <f>MAX($A$2:$A10497)+1</f>
        <v>8988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3" t="s">
        <v>1012</v>
      </c>
      <c r="K10498" t="s">
        <v>13952</v>
      </c>
    </row>
    <row r="10499" spans="1:11" ht="15" customHeight="1" x14ac:dyDescent="0.2">
      <c r="A10499">
        <f>A6321</f>
        <v>5360</v>
      </c>
      <c r="C10499" t="str">
        <f t="shared" si="164"/>
        <v>Clinton</v>
      </c>
      <c r="D10499">
        <v>156</v>
      </c>
      <c r="E10499" t="s">
        <v>636</v>
      </c>
      <c r="F10499" s="3" t="s">
        <v>4240</v>
      </c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3" t="s">
        <v>14806</v>
      </c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3" t="s">
        <v>14807</v>
      </c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3" t="s">
        <v>14808</v>
      </c>
      <c r="K10502" t="s">
        <v>13952</v>
      </c>
    </row>
    <row r="10503" spans="1:11" ht="15" customHeight="1" x14ac:dyDescent="0.2">
      <c r="A10503">
        <f>A6517</f>
        <v>5554</v>
      </c>
      <c r="C10503" t="str">
        <f t="shared" si="164"/>
        <v>Earthmovers</v>
      </c>
      <c r="D10503">
        <v>156</v>
      </c>
      <c r="E10503" t="s">
        <v>636</v>
      </c>
      <c r="F10503" s="3" t="s">
        <v>14809</v>
      </c>
      <c r="K10503" t="s">
        <v>13952</v>
      </c>
    </row>
    <row r="10504" spans="1:11" ht="15" customHeight="1" x14ac:dyDescent="0.2">
      <c r="A10504">
        <f>MAX($A$2:$A10503)+1</f>
        <v>8989</v>
      </c>
      <c r="C10504" t="str">
        <f t="shared" si="164"/>
        <v>Gas Turbine:</v>
      </c>
      <c r="D10504">
        <v>156</v>
      </c>
      <c r="E10504" t="s">
        <v>636</v>
      </c>
      <c r="F10504" s="3" t="s">
        <v>14644</v>
      </c>
      <c r="K10504" t="s">
        <v>13952</v>
      </c>
    </row>
    <row r="10505" spans="1:11" ht="15" customHeight="1" x14ac:dyDescent="0.2">
      <c r="A10505">
        <f>A5953</f>
        <v>4995</v>
      </c>
      <c r="C10505" t="str">
        <f t="shared" si="164"/>
        <v>Jay County</v>
      </c>
      <c r="D10505">
        <v>156</v>
      </c>
      <c r="E10505" t="s">
        <v>636</v>
      </c>
      <c r="F10505" s="3" t="s">
        <v>14810</v>
      </c>
      <c r="K10505" t="s">
        <v>13952</v>
      </c>
    </row>
    <row r="10506" spans="1:11" ht="15" customHeight="1" x14ac:dyDescent="0.2">
      <c r="A10506">
        <f>A5954</f>
        <v>4996</v>
      </c>
      <c r="C10506" t="str">
        <f t="shared" si="164"/>
        <v>Liberty</v>
      </c>
      <c r="D10506">
        <v>156</v>
      </c>
      <c r="E10506" t="s">
        <v>636</v>
      </c>
      <c r="F10506" s="3" t="s">
        <v>14811</v>
      </c>
      <c r="K10506" t="s">
        <v>13952</v>
      </c>
    </row>
    <row r="10507" spans="1:11" ht="15" customHeight="1" x14ac:dyDescent="0.2">
      <c r="A10507">
        <f>A5954</f>
        <v>4996</v>
      </c>
      <c r="C10507" t="str">
        <f t="shared" si="164"/>
        <v>Liberty Ii</v>
      </c>
      <c r="D10507">
        <v>156</v>
      </c>
      <c r="E10507" t="s">
        <v>636</v>
      </c>
      <c r="F10507" s="3" t="s">
        <v>14812</v>
      </c>
      <c r="K10507" t="s">
        <v>13952</v>
      </c>
    </row>
    <row r="10508" spans="1:11" ht="15" customHeight="1" x14ac:dyDescent="0.2">
      <c r="A10508">
        <f>A5952</f>
        <v>4994</v>
      </c>
      <c r="C10508" t="str">
        <f t="shared" si="164"/>
        <v>Oak Ridge</v>
      </c>
      <c r="D10508">
        <v>156</v>
      </c>
      <c r="E10508" t="s">
        <v>636</v>
      </c>
      <c r="F10508" s="3" t="s">
        <v>14813</v>
      </c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3" t="s">
        <v>14814</v>
      </c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3" t="s">
        <v>14815</v>
      </c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3" t="s">
        <v>14816</v>
      </c>
      <c r="K10511" t="s">
        <v>13952</v>
      </c>
    </row>
    <row r="10512" spans="1:11" ht="15" customHeight="1" x14ac:dyDescent="0.2">
      <c r="A10512">
        <f>MAX($A$2:$A10511)+1</f>
        <v>8990</v>
      </c>
      <c r="C10512" t="str">
        <f t="shared" si="164"/>
        <v>Twin Bridges</v>
      </c>
      <c r="D10512">
        <v>156</v>
      </c>
      <c r="E10512" t="s">
        <v>636</v>
      </c>
      <c r="F10512" s="3" t="s">
        <v>14817</v>
      </c>
      <c r="K10512" t="s">
        <v>13952</v>
      </c>
    </row>
    <row r="10513" spans="1:11" ht="15" customHeight="1" x14ac:dyDescent="0.2">
      <c r="A10513">
        <f>MAX($A$2:$A10512)+1</f>
        <v>8991</v>
      </c>
      <c r="C10513" t="str">
        <f t="shared" si="164"/>
        <v>Twin Bridges I</v>
      </c>
      <c r="D10513">
        <v>156</v>
      </c>
      <c r="E10513" t="s">
        <v>636</v>
      </c>
      <c r="F10513" s="3" t="s">
        <v>14818</v>
      </c>
      <c r="K10513" t="s">
        <v>13952</v>
      </c>
    </row>
    <row r="10514" spans="1:11" ht="15" customHeight="1" x14ac:dyDescent="0.2">
      <c r="A10514">
        <f>MAX($A$2:$A10513)+1</f>
        <v>8992</v>
      </c>
      <c r="C10514" t="str">
        <f t="shared" si="164"/>
        <v>Twin Bridges Ii</v>
      </c>
      <c r="D10514">
        <v>156</v>
      </c>
      <c r="E10514" t="s">
        <v>636</v>
      </c>
      <c r="F10514" s="3" t="s">
        <v>14819</v>
      </c>
      <c r="K10514" t="s">
        <v>13952</v>
      </c>
    </row>
    <row r="10515" spans="1:11" ht="15" customHeight="1" x14ac:dyDescent="0.2">
      <c r="A10515">
        <f>MAX($A$2:$A10514)+1</f>
        <v>8993</v>
      </c>
      <c r="C10515" t="str">
        <f t="shared" si="164"/>
        <v>Twin Bridges Iii</v>
      </c>
      <c r="D10515">
        <v>156</v>
      </c>
      <c r="E10515" t="s">
        <v>636</v>
      </c>
      <c r="F10515" s="3" t="s">
        <v>14820</v>
      </c>
      <c r="K10515" t="s">
        <v>13952</v>
      </c>
    </row>
    <row r="10516" spans="1:11" ht="15" customHeight="1" x14ac:dyDescent="0.2">
      <c r="A10516">
        <f>MAX($A$2:$A10515)+1</f>
        <v>8994</v>
      </c>
      <c r="C10516" t="str">
        <f t="shared" si="164"/>
        <v>Twin Bridges Iv</v>
      </c>
      <c r="D10516">
        <v>156</v>
      </c>
      <c r="E10516" t="s">
        <v>636</v>
      </c>
      <c r="F10516" s="3" t="s">
        <v>14821</v>
      </c>
      <c r="K10516" t="s">
        <v>13952</v>
      </c>
    </row>
    <row r="10517" spans="1:11" ht="15" customHeight="1" x14ac:dyDescent="0.2">
      <c r="A10517">
        <f>MAX($A$2:$A10516)+1</f>
        <v>8995</v>
      </c>
      <c r="C10517" t="str">
        <f t="shared" si="164"/>
        <v>Wheeler</v>
      </c>
      <c r="D10517">
        <v>156</v>
      </c>
      <c r="E10517" t="s">
        <v>636</v>
      </c>
      <c r="F10517" s="3" t="s">
        <v>14822</v>
      </c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3" t="s">
        <v>14823</v>
      </c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3" t="s">
        <v>14824</v>
      </c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3" t="s">
        <v>14825</v>
      </c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3" t="s">
        <v>14826</v>
      </c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3" t="s">
        <v>2897</v>
      </c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3" t="s">
        <v>5309</v>
      </c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3" t="s">
        <v>14827</v>
      </c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3" t="s">
        <v>14828</v>
      </c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3" t="s">
        <v>14829</v>
      </c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3" t="s">
        <v>14830</v>
      </c>
      <c r="K10527" t="s">
        <v>13952</v>
      </c>
    </row>
    <row r="10528" spans="1:11" ht="15" customHeight="1" x14ac:dyDescent="0.2">
      <c r="A10528">
        <f>MAX($A$2:$A10527)+1</f>
        <v>8996</v>
      </c>
      <c r="C10528" t="str">
        <f t="shared" si="164"/>
        <v>Kapua</v>
      </c>
      <c r="D10528">
        <v>105</v>
      </c>
      <c r="E10528" t="s">
        <v>2753</v>
      </c>
      <c r="F10528" s="3" t="s">
        <v>14831</v>
      </c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3" t="s">
        <v>14832</v>
      </c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3" t="s">
        <v>14833</v>
      </c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3" t="s">
        <v>14834</v>
      </c>
      <c r="K10531" t="s">
        <v>13952</v>
      </c>
    </row>
    <row r="10532" spans="1:11" ht="15" customHeight="1" x14ac:dyDescent="0.2">
      <c r="A10532">
        <f>A9247</f>
        <v>8250</v>
      </c>
      <c r="C10532" t="str">
        <f t="shared" si="164"/>
        <v>Lalamilo Windfarm</v>
      </c>
      <c r="D10532">
        <v>105</v>
      </c>
      <c r="E10532" t="s">
        <v>2753</v>
      </c>
      <c r="F10532" s="3" t="s">
        <v>13731</v>
      </c>
      <c r="K10532" t="s">
        <v>13952</v>
      </c>
    </row>
    <row r="10533" spans="1:11" ht="15" customHeight="1" x14ac:dyDescent="0.2">
      <c r="A10533">
        <f>MAX($A$2:$A10532)+1</f>
        <v>8997</v>
      </c>
      <c r="C10533" t="str">
        <f t="shared" si="164"/>
        <v>Ouli</v>
      </c>
      <c r="D10533">
        <v>105</v>
      </c>
      <c r="E10533" t="s">
        <v>2753</v>
      </c>
      <c r="F10533" s="3" t="s">
        <v>14835</v>
      </c>
      <c r="K10533" t="s">
        <v>13952</v>
      </c>
    </row>
    <row r="10534" spans="1:11" ht="15" customHeight="1" x14ac:dyDescent="0.2">
      <c r="A10534">
        <f>MAX($A$2:$A10533)+1</f>
        <v>8998</v>
      </c>
      <c r="C10534" t="str">
        <f t="shared" si="164"/>
        <v>Panaewa</v>
      </c>
      <c r="D10534">
        <v>105</v>
      </c>
      <c r="E10534" t="s">
        <v>2753</v>
      </c>
      <c r="F10534" s="3" t="s">
        <v>14836</v>
      </c>
      <c r="K10534" t="s">
        <v>13952</v>
      </c>
    </row>
    <row r="10535" spans="1:11" ht="15" customHeight="1" x14ac:dyDescent="0.2">
      <c r="A10535">
        <f>MAX($A$2:$A10534)+1</f>
        <v>8999</v>
      </c>
      <c r="C10535" t="str">
        <f t="shared" si="164"/>
        <v>Punaluu</v>
      </c>
      <c r="D10535">
        <v>105</v>
      </c>
      <c r="E10535" t="s">
        <v>2753</v>
      </c>
      <c r="F10535" s="3" t="s">
        <v>14837</v>
      </c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3" t="s">
        <v>14838</v>
      </c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3" t="s">
        <v>14839</v>
      </c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3" t="s">
        <v>14840</v>
      </c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3" t="s">
        <v>14841</v>
      </c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3" t="s">
        <v>14842</v>
      </c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3" t="s">
        <v>14843</v>
      </c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3" t="s">
        <v>14844</v>
      </c>
      <c r="K10542" t="s">
        <v>13952</v>
      </c>
    </row>
    <row r="10543" spans="1:11" ht="15" customHeight="1" x14ac:dyDescent="0.2">
      <c r="A10543">
        <f>MAX($A$2:$A10542)+1</f>
        <v>9000</v>
      </c>
      <c r="C10543" t="str">
        <f t="shared" si="164"/>
        <v>Gas Turbine Plant</v>
      </c>
      <c r="D10543">
        <v>112</v>
      </c>
      <c r="E10543" t="s">
        <v>3171</v>
      </c>
      <c r="F10543" s="3" t="s">
        <v>14845</v>
      </c>
      <c r="K10543" t="s">
        <v>13952</v>
      </c>
    </row>
    <row r="10544" spans="1:11" ht="15" customHeight="1" x14ac:dyDescent="0.2">
      <c r="A10544">
        <f>MAX($A$2:$A10543)+1</f>
        <v>9001</v>
      </c>
      <c r="C10544" t="str">
        <f t="shared" si="164"/>
        <v>Buffalo</v>
      </c>
      <c r="D10544">
        <v>118</v>
      </c>
      <c r="E10544" t="s">
        <v>14846</v>
      </c>
      <c r="F10544" s="3" t="s">
        <v>14847</v>
      </c>
      <c r="K10544" t="s">
        <v>13952</v>
      </c>
    </row>
    <row r="10545" spans="1:11" ht="15" customHeight="1" x14ac:dyDescent="0.2">
      <c r="A10545">
        <f>MAX($A$2:$A10544)+1</f>
        <v>9002</v>
      </c>
      <c r="C10545" t="str">
        <f t="shared" si="164"/>
        <v>Island Park Hydro</v>
      </c>
      <c r="D10545">
        <v>118</v>
      </c>
      <c r="E10545" t="s">
        <v>14846</v>
      </c>
      <c r="F10545" s="3" t="s">
        <v>14848</v>
      </c>
      <c r="K10545" t="s">
        <v>13952</v>
      </c>
    </row>
    <row r="10546" spans="1:11" ht="15" customHeight="1" x14ac:dyDescent="0.2">
      <c r="A10546">
        <f>MAX($A$2:$A10545)+1</f>
        <v>9003</v>
      </c>
      <c r="C10546" t="str">
        <f t="shared" si="164"/>
        <v>Meadowbrook Solar Farm</v>
      </c>
      <c r="F10546" s="3"/>
      <c r="G10546">
        <v>59936</v>
      </c>
      <c r="H10546" s="2" t="s">
        <v>14849</v>
      </c>
      <c r="K10546" t="s">
        <v>14850</v>
      </c>
    </row>
    <row r="10547" spans="1:11" ht="15" customHeight="1" x14ac:dyDescent="0.2">
      <c r="A10547">
        <f>MAX($A$2:$A10546)+1</f>
        <v>9004</v>
      </c>
      <c r="C10547" t="str">
        <f t="shared" si="164"/>
        <v>Kojak Farm</v>
      </c>
      <c r="F10547" s="3"/>
      <c r="G10547">
        <v>60578</v>
      </c>
      <c r="H10547" s="2" t="s">
        <v>14851</v>
      </c>
      <c r="K10547" t="s">
        <v>14850</v>
      </c>
    </row>
    <row r="10548" spans="1:11" ht="15" customHeight="1" x14ac:dyDescent="0.2">
      <c r="A10548">
        <f>MAX($A$2:$A10547)+1</f>
        <v>9005</v>
      </c>
      <c r="C10548" t="str">
        <f t="shared" si="164"/>
        <v>Chesapeake College</v>
      </c>
      <c r="F10548" s="3"/>
      <c r="G10548">
        <v>60465</v>
      </c>
      <c r="H10548" s="2" t="s">
        <v>14852</v>
      </c>
      <c r="K10548" t="s">
        <v>14850</v>
      </c>
    </row>
    <row r="10549" spans="1:11" ht="15" customHeight="1" x14ac:dyDescent="0.2">
      <c r="A10549">
        <f>MAX($A$2:$A10548)+1</f>
        <v>9006</v>
      </c>
      <c r="C10549" t="str">
        <f t="shared" si="164"/>
        <v>Tompkins Cortland Community College</v>
      </c>
      <c r="F10549" s="3"/>
      <c r="G10549">
        <v>60431</v>
      </c>
      <c r="H10549" s="2" t="s">
        <v>14853</v>
      </c>
      <c r="K10549" t="s">
        <v>14850</v>
      </c>
    </row>
    <row r="10550" spans="1:11" ht="15" customHeight="1" x14ac:dyDescent="0.2">
      <c r="A10550">
        <f>MAX($A$2:$A10549)+1</f>
        <v>9007</v>
      </c>
      <c r="C10550" t="str">
        <f t="shared" si="164"/>
        <v>AEP Milton NaS</v>
      </c>
      <c r="F10550" s="3"/>
      <c r="G10550">
        <v>59995</v>
      </c>
      <c r="H10550" s="2" t="s">
        <v>14854</v>
      </c>
      <c r="K10550" t="s">
        <v>14850</v>
      </c>
    </row>
    <row r="10551" spans="1:11" ht="15" customHeight="1" x14ac:dyDescent="0.2">
      <c r="A10551">
        <f>MAX($A$2:$A10550)+1</f>
        <v>9008</v>
      </c>
      <c r="C10551" t="str">
        <f t="shared" si="164"/>
        <v>Wind Colebrook South</v>
      </c>
      <c r="F10551" s="3"/>
      <c r="G10551">
        <v>60700</v>
      </c>
      <c r="H10551" s="2" t="s">
        <v>14855</v>
      </c>
      <c r="K10551" t="s">
        <v>14850</v>
      </c>
    </row>
    <row r="10552" spans="1:11" ht="15" customHeight="1" x14ac:dyDescent="0.2">
      <c r="A10552">
        <f>MAX($A$2:$A10551)+1</f>
        <v>9009</v>
      </c>
      <c r="C10552" t="str">
        <f t="shared" si="164"/>
        <v>Philip Morris</v>
      </c>
      <c r="F10552" s="3"/>
      <c r="G10552">
        <v>59911</v>
      </c>
      <c r="H10552" s="2" t="s">
        <v>14856</v>
      </c>
      <c r="K10552" t="s">
        <v>14850</v>
      </c>
    </row>
    <row r="10553" spans="1:11" ht="15" customHeight="1" x14ac:dyDescent="0.2">
      <c r="A10553">
        <f>MAX($A$2:$A10552)+1</f>
        <v>9010</v>
      </c>
      <c r="C10553" t="str">
        <f t="shared" si="164"/>
        <v>Sophie Solar</v>
      </c>
      <c r="F10553" s="3"/>
      <c r="G10553">
        <v>58745</v>
      </c>
      <c r="H10553" s="2" t="s">
        <v>14857</v>
      </c>
      <c r="K10553" t="s">
        <v>14850</v>
      </c>
    </row>
    <row r="10554" spans="1:11" ht="15" customHeight="1" x14ac:dyDescent="0.2">
      <c r="A10554">
        <f>MAX($A$2:$A10553)+1</f>
        <v>9011</v>
      </c>
      <c r="C10554" t="str">
        <f t="shared" si="164"/>
        <v>Western Michigan Solar Gardens</v>
      </c>
      <c r="F10554" s="3"/>
      <c r="G10554">
        <v>60117</v>
      </c>
      <c r="H10554" s="2" t="s">
        <v>14858</v>
      </c>
      <c r="K10554" t="s">
        <v>14850</v>
      </c>
    </row>
    <row r="10555" spans="1:11" ht="15" customHeight="1" x14ac:dyDescent="0.2">
      <c r="A10555">
        <f>MAX($A$2:$A10554)+1</f>
        <v>9012</v>
      </c>
      <c r="C10555" t="str">
        <f t="shared" si="164"/>
        <v>Freeze Solar</v>
      </c>
      <c r="F10555" s="3"/>
      <c r="G10555">
        <v>60759</v>
      </c>
      <c r="H10555" s="2" t="s">
        <v>14859</v>
      </c>
      <c r="K10555" t="s">
        <v>14850</v>
      </c>
    </row>
    <row r="10556" spans="1:11" ht="15" customHeight="1" x14ac:dyDescent="0.2">
      <c r="A10556">
        <f>MAX($A$2:$A10555)+1</f>
        <v>9013</v>
      </c>
      <c r="C10556" t="str">
        <f t="shared" si="164"/>
        <v>RE Garland A</v>
      </c>
      <c r="F10556" s="3"/>
      <c r="G10556">
        <v>60386</v>
      </c>
      <c r="H10556" s="2" t="s">
        <v>14860</v>
      </c>
      <c r="K10556" t="s">
        <v>14850</v>
      </c>
    </row>
    <row r="10557" spans="1:11" ht="15" customHeight="1" x14ac:dyDescent="0.2">
      <c r="A10557">
        <f>MAX($A$2:$A10556)+1</f>
        <v>9014</v>
      </c>
      <c r="C10557" t="str">
        <f t="shared" si="164"/>
        <v>Stillwater Energy Center</v>
      </c>
      <c r="F10557" s="3"/>
      <c r="G10557">
        <v>59647</v>
      </c>
      <c r="H10557" s="2" t="s">
        <v>14861</v>
      </c>
      <c r="K10557" t="s">
        <v>14850</v>
      </c>
    </row>
    <row r="10558" spans="1:11" ht="15" customHeight="1" x14ac:dyDescent="0.2">
      <c r="A10558">
        <f>MAX($A$2:$A10557)+1</f>
        <v>9015</v>
      </c>
      <c r="C10558" t="str">
        <f t="shared" si="164"/>
        <v>IFF Hazlet Ground</v>
      </c>
      <c r="F10558" s="3"/>
      <c r="G10558">
        <v>60709</v>
      </c>
      <c r="H10558" s="2" t="s">
        <v>14862</v>
      </c>
      <c r="K10558" t="s">
        <v>14850</v>
      </c>
    </row>
    <row r="10559" spans="1:11" ht="15" customHeight="1" x14ac:dyDescent="0.2">
      <c r="A10559">
        <f>MAX($A$2:$A10558)+1</f>
        <v>9016</v>
      </c>
      <c r="C10559" t="str">
        <f t="shared" si="164"/>
        <v>Osceola Solar Facility</v>
      </c>
      <c r="F10559" s="3"/>
      <c r="G10559">
        <v>59954</v>
      </c>
      <c r="H10559" s="2" t="s">
        <v>14863</v>
      </c>
      <c r="K10559" t="s">
        <v>14850</v>
      </c>
    </row>
    <row r="10560" spans="1:11" ht="15" customHeight="1" x14ac:dyDescent="0.2">
      <c r="A10560">
        <f>MAX($A$2:$A10559)+1</f>
        <v>9017</v>
      </c>
      <c r="C10560" t="str">
        <f t="shared" si="164"/>
        <v>Owens Valley Solar Project 11</v>
      </c>
      <c r="F10560" s="3"/>
      <c r="G10560">
        <v>60953</v>
      </c>
      <c r="H10560" s="2" t="s">
        <v>14864</v>
      </c>
      <c r="K10560" t="s">
        <v>14850</v>
      </c>
    </row>
    <row r="10561" spans="1:11" ht="15" customHeight="1" x14ac:dyDescent="0.2">
      <c r="A10561">
        <f>MAX($A$2:$A10560)+1</f>
        <v>9018</v>
      </c>
      <c r="C10561" t="str">
        <f t="shared" si="164"/>
        <v>Western Branch High School</v>
      </c>
      <c r="F10561" s="3"/>
      <c r="G10561">
        <v>59904</v>
      </c>
      <c r="H10561" s="2" t="s">
        <v>14865</v>
      </c>
      <c r="K10561" t="s">
        <v>14850</v>
      </c>
    </row>
    <row r="10562" spans="1:11" ht="15" customHeight="1" x14ac:dyDescent="0.2">
      <c r="A10562">
        <f>MAX($A$2:$A10561)+1</f>
        <v>9019</v>
      </c>
      <c r="C10562" t="str">
        <f t="shared" ref="C10562:C10625" si="165">IF(H10562="",F10562,H10562)</f>
        <v>Victorville 2 Hybrid Power Project</v>
      </c>
      <c r="F10562" s="3"/>
      <c r="G10562">
        <v>56769</v>
      </c>
      <c r="H10562" s="2" t="s">
        <v>14866</v>
      </c>
      <c r="K10562" t="s">
        <v>14850</v>
      </c>
    </row>
    <row r="10563" spans="1:11" ht="15" customHeight="1" x14ac:dyDescent="0.2">
      <c r="A10563">
        <f>MAX($A$2:$A10562)+1</f>
        <v>9020</v>
      </c>
      <c r="C10563" t="str">
        <f t="shared" si="165"/>
        <v>Equity Industrial Turbines</v>
      </c>
      <c r="F10563" s="3"/>
      <c r="G10563">
        <v>60865</v>
      </c>
      <c r="H10563" s="2" t="s">
        <v>14867</v>
      </c>
      <c r="K10563" t="s">
        <v>14850</v>
      </c>
    </row>
    <row r="10564" spans="1:11" ht="15" customHeight="1" x14ac:dyDescent="0.2">
      <c r="A10564">
        <f>MAX($A$2:$A10563)+1</f>
        <v>9021</v>
      </c>
      <c r="C10564" t="str">
        <f t="shared" si="165"/>
        <v>Harpster Wind</v>
      </c>
      <c r="F10564" s="3"/>
      <c r="G10564">
        <v>60126</v>
      </c>
      <c r="H10564" s="2" t="s">
        <v>14868</v>
      </c>
      <c r="K10564" t="s">
        <v>14850</v>
      </c>
    </row>
    <row r="10565" spans="1:11" ht="15" customHeight="1" x14ac:dyDescent="0.2">
      <c r="A10565">
        <f>MAX($A$2:$A10564)+1</f>
        <v>9022</v>
      </c>
      <c r="C10565" t="str">
        <f t="shared" si="165"/>
        <v>ADAGE Hamilton Biopower</v>
      </c>
      <c r="F10565" s="3"/>
      <c r="G10565">
        <v>57092</v>
      </c>
      <c r="H10565" s="2" t="s">
        <v>14869</v>
      </c>
      <c r="K10565" t="s">
        <v>14850</v>
      </c>
    </row>
    <row r="10566" spans="1:11" ht="15" customHeight="1" x14ac:dyDescent="0.2">
      <c r="A10566">
        <f>MAX($A$2:$A10565)+1</f>
        <v>9023</v>
      </c>
      <c r="C10566" t="str">
        <f t="shared" si="165"/>
        <v>Gloucester Community College Solar</v>
      </c>
      <c r="F10566" s="3"/>
      <c r="G10566">
        <v>60752</v>
      </c>
      <c r="H10566" s="2" t="s">
        <v>14870</v>
      </c>
      <c r="K10566" t="s">
        <v>14850</v>
      </c>
    </row>
    <row r="10567" spans="1:11" ht="15" customHeight="1" x14ac:dyDescent="0.2">
      <c r="A10567">
        <f>MAX($A$2:$A10566)+1</f>
        <v>9024</v>
      </c>
      <c r="C10567" t="str">
        <f t="shared" si="165"/>
        <v>MC1 Solar</v>
      </c>
      <c r="F10567" s="3"/>
      <c r="G10567">
        <v>60395</v>
      </c>
      <c r="H10567" s="2" t="s">
        <v>14871</v>
      </c>
      <c r="K10567" t="s">
        <v>14850</v>
      </c>
    </row>
    <row r="10568" spans="1:11" ht="15" customHeight="1" x14ac:dyDescent="0.2">
      <c r="A10568">
        <f>MAX($A$2:$A10567)+1</f>
        <v>9025</v>
      </c>
      <c r="C10568" t="str">
        <f t="shared" si="165"/>
        <v>Palmer Landfill</v>
      </c>
      <c r="F10568" s="3"/>
      <c r="G10568">
        <v>60076</v>
      </c>
      <c r="H10568" s="2" t="s">
        <v>14872</v>
      </c>
      <c r="K10568" t="s">
        <v>14850</v>
      </c>
    </row>
    <row r="10569" spans="1:11" ht="15" customHeight="1" x14ac:dyDescent="0.2">
      <c r="A10569">
        <f>MAX($A$2:$A10568)+1</f>
        <v>9026</v>
      </c>
      <c r="C10569" t="str">
        <f t="shared" si="165"/>
        <v>Central Antelope Dry Ranch C</v>
      </c>
      <c r="F10569" s="3"/>
      <c r="G10569">
        <v>59963</v>
      </c>
      <c r="H10569" s="2" t="s">
        <v>14873</v>
      </c>
      <c r="K10569" t="s">
        <v>14850</v>
      </c>
    </row>
    <row r="10570" spans="1:11" ht="15" customHeight="1" x14ac:dyDescent="0.2">
      <c r="A10570">
        <f>MAX($A$2:$A10569)+1</f>
        <v>9027</v>
      </c>
      <c r="C10570" t="str">
        <f t="shared" si="165"/>
        <v>Ozarks Natural Energy</v>
      </c>
      <c r="F10570" s="3"/>
      <c r="G10570">
        <v>60924</v>
      </c>
      <c r="H10570" s="2" t="s">
        <v>14874</v>
      </c>
      <c r="K10570" t="s">
        <v>14850</v>
      </c>
    </row>
    <row r="10571" spans="1:11" ht="15" customHeight="1" x14ac:dyDescent="0.2">
      <c r="A10571">
        <f>MAX($A$2:$A10570)+1</f>
        <v>9028</v>
      </c>
      <c r="C10571" t="str">
        <f t="shared" si="165"/>
        <v>158th Fighter Wing Solar Farm</v>
      </c>
      <c r="F10571" s="3"/>
      <c r="G10571">
        <v>60542</v>
      </c>
      <c r="H10571" s="2" t="s">
        <v>14875</v>
      </c>
      <c r="K10571" t="s">
        <v>14850</v>
      </c>
    </row>
    <row r="10572" spans="1:11" ht="15" customHeight="1" x14ac:dyDescent="0.2">
      <c r="A10572">
        <f>MAX($A$2:$A10571)+1</f>
        <v>9029</v>
      </c>
      <c r="C10572" t="str">
        <f t="shared" si="165"/>
        <v>GMP Solar - Hartford</v>
      </c>
      <c r="F10572" s="3"/>
      <c r="G10572">
        <v>60874</v>
      </c>
      <c r="H10572" s="2" t="s">
        <v>14876</v>
      </c>
      <c r="K10572" t="s">
        <v>14850</v>
      </c>
    </row>
    <row r="10573" spans="1:11" ht="15" customHeight="1" x14ac:dyDescent="0.2">
      <c r="A10573">
        <f>MAX($A$2:$A10572)+1</f>
        <v>9030</v>
      </c>
      <c r="C10573" t="str">
        <f t="shared" si="165"/>
        <v>AES ES Tait</v>
      </c>
      <c r="F10573" s="3"/>
      <c r="G10573">
        <v>58826</v>
      </c>
      <c r="H10573" s="2" t="s">
        <v>14877</v>
      </c>
      <c r="K10573" t="s">
        <v>14850</v>
      </c>
    </row>
    <row r="10574" spans="1:11" ht="15" customHeight="1" x14ac:dyDescent="0.2">
      <c r="A10574">
        <f>MAX($A$2:$A10573)+1</f>
        <v>9031</v>
      </c>
      <c r="C10574" t="str">
        <f t="shared" si="165"/>
        <v>Selmer I</v>
      </c>
      <c r="F10574" s="3"/>
      <c r="G10574">
        <v>60555</v>
      </c>
      <c r="H10574" s="2" t="s">
        <v>14878</v>
      </c>
      <c r="K10574" t="s">
        <v>14850</v>
      </c>
    </row>
    <row r="10575" spans="1:11" ht="15" customHeight="1" x14ac:dyDescent="0.2">
      <c r="A10575">
        <f>MAX($A$2:$A10574)+1</f>
        <v>9032</v>
      </c>
      <c r="C10575" t="str">
        <f t="shared" si="165"/>
        <v>South Louisburg Solar</v>
      </c>
      <c r="F10575" s="3"/>
      <c r="G10575">
        <v>59825</v>
      </c>
      <c r="H10575" s="2" t="s">
        <v>14879</v>
      </c>
      <c r="K10575" t="s">
        <v>14850</v>
      </c>
    </row>
    <row r="10576" spans="1:11" ht="15" customHeight="1" x14ac:dyDescent="0.2">
      <c r="A10576">
        <f>MAX($A$2:$A10575)+1</f>
        <v>9033</v>
      </c>
      <c r="C10576" t="str">
        <f t="shared" si="165"/>
        <v>Rail Trail</v>
      </c>
      <c r="F10576" s="3"/>
      <c r="G10576">
        <v>60492</v>
      </c>
      <c r="H10576" s="2" t="s">
        <v>14880</v>
      </c>
      <c r="K10576" t="s">
        <v>14850</v>
      </c>
    </row>
    <row r="10577" spans="1:11" ht="15" customHeight="1" x14ac:dyDescent="0.2">
      <c r="A10577">
        <f>MAX($A$2:$A10576)+1</f>
        <v>9034</v>
      </c>
      <c r="C10577" t="str">
        <f t="shared" si="165"/>
        <v>Simons Farm</v>
      </c>
      <c r="F10577" s="3"/>
      <c r="G10577">
        <v>59149</v>
      </c>
      <c r="H10577" s="2" t="s">
        <v>14881</v>
      </c>
      <c r="K10577" t="s">
        <v>14850</v>
      </c>
    </row>
    <row r="10578" spans="1:11" ht="15" customHeight="1" x14ac:dyDescent="0.2">
      <c r="A10578">
        <f>MAX($A$2:$A10577)+1</f>
        <v>9035</v>
      </c>
      <c r="C10578" t="str">
        <f t="shared" si="165"/>
        <v>Roper Farm, LLC</v>
      </c>
      <c r="F10578" s="3"/>
      <c r="G10578">
        <v>60761</v>
      </c>
      <c r="H10578" s="2" t="s">
        <v>14882</v>
      </c>
      <c r="K10578" t="s">
        <v>14850</v>
      </c>
    </row>
    <row r="10579" spans="1:11" ht="15" customHeight="1" x14ac:dyDescent="0.2">
      <c r="A10579">
        <f>MAX($A$2:$A10578)+1</f>
        <v>9036</v>
      </c>
      <c r="C10579" t="str">
        <f t="shared" si="165"/>
        <v>Pisgah Mountain Wind</v>
      </c>
      <c r="F10579" s="3"/>
      <c r="G10579">
        <v>60404</v>
      </c>
      <c r="H10579" s="2" t="s">
        <v>14883</v>
      </c>
      <c r="K10579" t="s">
        <v>14850</v>
      </c>
    </row>
    <row r="10580" spans="1:11" ht="15" customHeight="1" x14ac:dyDescent="0.2">
      <c r="A10580">
        <f>MAX($A$2:$A10579)+1</f>
        <v>9037</v>
      </c>
      <c r="C10580" t="str">
        <f t="shared" si="165"/>
        <v>Carver MA 1</v>
      </c>
      <c r="F10580" s="3"/>
      <c r="G10580">
        <v>60442</v>
      </c>
      <c r="H10580" s="2" t="s">
        <v>14884</v>
      </c>
      <c r="K10580" t="s">
        <v>14850</v>
      </c>
    </row>
    <row r="10581" spans="1:11" ht="15" customHeight="1" x14ac:dyDescent="0.2">
      <c r="A10581">
        <f>MAX($A$2:$A10580)+1</f>
        <v>9038</v>
      </c>
      <c r="C10581" t="str">
        <f t="shared" si="165"/>
        <v>AVS Lancaster 1</v>
      </c>
      <c r="F10581" s="3"/>
      <c r="G10581">
        <v>60085</v>
      </c>
      <c r="H10581" s="2" t="s">
        <v>14885</v>
      </c>
      <c r="K10581" t="s">
        <v>14850</v>
      </c>
    </row>
    <row r="10582" spans="1:11" ht="15" customHeight="1" x14ac:dyDescent="0.2">
      <c r="A10582">
        <f>MAX($A$2:$A10581)+1</f>
        <v>9039</v>
      </c>
      <c r="C10582" t="str">
        <f t="shared" si="165"/>
        <v>East Orange Solar</v>
      </c>
      <c r="F10582" s="3"/>
      <c r="G10582">
        <v>60727</v>
      </c>
      <c r="H10582" s="2" t="s">
        <v>14886</v>
      </c>
      <c r="K10582" t="s">
        <v>14850</v>
      </c>
    </row>
    <row r="10583" spans="1:11" ht="15" customHeight="1" x14ac:dyDescent="0.2">
      <c r="A10583">
        <f>MAX($A$2:$A10582)+1</f>
        <v>9040</v>
      </c>
      <c r="C10583" t="str">
        <f t="shared" si="165"/>
        <v>WED Coventry 3</v>
      </c>
      <c r="F10583" s="3"/>
      <c r="G10583">
        <v>59305</v>
      </c>
      <c r="H10583" s="2" t="s">
        <v>14887</v>
      </c>
      <c r="K10583" t="s">
        <v>14850</v>
      </c>
    </row>
    <row r="10584" spans="1:11" ht="15" customHeight="1" x14ac:dyDescent="0.2">
      <c r="A10584">
        <f>MAX($A$2:$A10583)+1</f>
        <v>9041</v>
      </c>
      <c r="C10584" t="str">
        <f t="shared" si="165"/>
        <v>Tannery Road Landfill</v>
      </c>
      <c r="F10584" s="3"/>
      <c r="G10584">
        <v>60677</v>
      </c>
      <c r="H10584" s="2" t="s">
        <v>14888</v>
      </c>
      <c r="K10584" t="s">
        <v>14850</v>
      </c>
    </row>
    <row r="10585" spans="1:11" ht="15" customHeight="1" x14ac:dyDescent="0.2">
      <c r="A10585">
        <f>MAX($A$2:$A10584)+1</f>
        <v>9042</v>
      </c>
      <c r="C10585" t="str">
        <f t="shared" si="165"/>
        <v>WYM 1250 Palmer LLC</v>
      </c>
      <c r="F10585" s="3"/>
      <c r="G10585">
        <v>60614</v>
      </c>
      <c r="H10585" s="2" t="s">
        <v>14889</v>
      </c>
      <c r="K10585" t="s">
        <v>14850</v>
      </c>
    </row>
    <row r="10586" spans="1:11" ht="15" customHeight="1" x14ac:dyDescent="0.2">
      <c r="A10586">
        <f>MAX($A$2:$A10585)+1</f>
        <v>9043</v>
      </c>
      <c r="C10586" t="str">
        <f t="shared" si="165"/>
        <v>Hartz Way</v>
      </c>
      <c r="F10586" s="3"/>
      <c r="G10586">
        <v>60501</v>
      </c>
      <c r="H10586" s="2" t="s">
        <v>14890</v>
      </c>
      <c r="K10586" t="s">
        <v>14850</v>
      </c>
    </row>
    <row r="10587" spans="1:11" ht="15" customHeight="1" x14ac:dyDescent="0.2">
      <c r="A10587">
        <f>MAX($A$2:$A10586)+1</f>
        <v>9044</v>
      </c>
      <c r="C10587" t="str">
        <f t="shared" si="165"/>
        <v>Brookside</v>
      </c>
      <c r="F10587" s="3"/>
      <c r="G10587">
        <v>60451</v>
      </c>
      <c r="H10587" s="2" t="s">
        <v>14891</v>
      </c>
      <c r="K10587" t="s">
        <v>14850</v>
      </c>
    </row>
    <row r="10588" spans="1:11" ht="15" customHeight="1" x14ac:dyDescent="0.2">
      <c r="A10588">
        <f>MAX($A$2:$A10587)+1</f>
        <v>9045</v>
      </c>
      <c r="C10588" t="str">
        <f t="shared" si="165"/>
        <v>White Farm Solar, LLC</v>
      </c>
      <c r="F10588" s="3"/>
      <c r="G10588">
        <v>60363</v>
      </c>
      <c r="H10588" s="2" t="s">
        <v>14892</v>
      </c>
      <c r="K10588" t="s">
        <v>14850</v>
      </c>
    </row>
    <row r="10589" spans="1:11" ht="15" customHeight="1" x14ac:dyDescent="0.2">
      <c r="A10589">
        <f>MAX($A$2:$A10588)+1</f>
        <v>9046</v>
      </c>
      <c r="C10589" t="str">
        <f t="shared" si="165"/>
        <v>Allison Creek Hydro</v>
      </c>
      <c r="F10589" s="3"/>
      <c r="G10589">
        <v>58982</v>
      </c>
      <c r="H10589" s="2" t="s">
        <v>14893</v>
      </c>
      <c r="K10589" t="s">
        <v>14850</v>
      </c>
    </row>
    <row r="10590" spans="1:11" ht="15" customHeight="1" x14ac:dyDescent="0.2">
      <c r="A10590">
        <f>MAX($A$2:$A10589)+1</f>
        <v>9047</v>
      </c>
      <c r="C10590" t="str">
        <f t="shared" si="165"/>
        <v>WED Coventry 6</v>
      </c>
      <c r="F10590" s="3"/>
      <c r="G10590">
        <v>59314</v>
      </c>
      <c r="H10590" s="2" t="s">
        <v>14894</v>
      </c>
      <c r="K10590" t="s">
        <v>14850</v>
      </c>
    </row>
    <row r="10591" spans="1:11" ht="15" customHeight="1" x14ac:dyDescent="0.2">
      <c r="A10591">
        <f>MAX($A$2:$A10590)+1</f>
        <v>9048</v>
      </c>
      <c r="C10591" t="str">
        <f t="shared" si="165"/>
        <v>New Castle Solar RES</v>
      </c>
      <c r="F10591" s="3"/>
      <c r="G10591">
        <v>59981</v>
      </c>
      <c r="H10591" s="2" t="s">
        <v>14895</v>
      </c>
      <c r="K10591" t="s">
        <v>14850</v>
      </c>
    </row>
    <row r="10592" spans="1:11" ht="15" customHeight="1" x14ac:dyDescent="0.2">
      <c r="A10592">
        <f>MAX($A$2:$A10591)+1</f>
        <v>9049</v>
      </c>
      <c r="C10592" t="str">
        <f t="shared" si="165"/>
        <v>Orbit Energy Charlotte</v>
      </c>
      <c r="F10592" s="3"/>
      <c r="G10592">
        <v>58638</v>
      </c>
      <c r="H10592" s="2" t="s">
        <v>14896</v>
      </c>
      <c r="K10592" t="s">
        <v>14850</v>
      </c>
    </row>
    <row r="10593" spans="1:11" ht="15" customHeight="1" x14ac:dyDescent="0.2">
      <c r="A10593">
        <f>MAX($A$2:$A10592)+1</f>
        <v>9050</v>
      </c>
      <c r="C10593" t="str">
        <f t="shared" si="165"/>
        <v>Pierre Solar</v>
      </c>
      <c r="F10593" s="3"/>
      <c r="G10593">
        <v>60686</v>
      </c>
      <c r="H10593" s="2" t="s">
        <v>14897</v>
      </c>
      <c r="K10593" t="s">
        <v>14850</v>
      </c>
    </row>
    <row r="10594" spans="1:11" ht="15" customHeight="1" x14ac:dyDescent="0.2">
      <c r="A10594">
        <f>MAX($A$2:$A10593)+1</f>
        <v>9051</v>
      </c>
      <c r="C10594" t="str">
        <f t="shared" si="165"/>
        <v>Beetle Solar</v>
      </c>
      <c r="F10594" s="3"/>
      <c r="G10594">
        <v>59511</v>
      </c>
      <c r="H10594" s="2" t="s">
        <v>14898</v>
      </c>
      <c r="K10594" t="s">
        <v>14850</v>
      </c>
    </row>
    <row r="10595" spans="1:11" ht="15" customHeight="1" x14ac:dyDescent="0.2">
      <c r="A10595">
        <f>MAX($A$2:$A10594)+1</f>
        <v>9052</v>
      </c>
      <c r="C10595" t="str">
        <f t="shared" si="165"/>
        <v>Dublin Solar I</v>
      </c>
      <c r="F10595" s="3"/>
      <c r="G10595">
        <v>60930</v>
      </c>
      <c r="H10595" s="2" t="s">
        <v>14899</v>
      </c>
      <c r="K10595" t="s">
        <v>14850</v>
      </c>
    </row>
    <row r="10596" spans="1:11" ht="15" customHeight="1" x14ac:dyDescent="0.2">
      <c r="A10596">
        <f>MAX($A$2:$A10595)+1</f>
        <v>9053</v>
      </c>
      <c r="C10596" t="str">
        <f t="shared" si="165"/>
        <v>HQC Rock River Solar Power Gen Station</v>
      </c>
      <c r="F10596" s="3"/>
      <c r="G10596">
        <v>60573</v>
      </c>
      <c r="H10596" s="2" t="s">
        <v>14900</v>
      </c>
      <c r="K10596" t="s">
        <v>14850</v>
      </c>
    </row>
    <row r="10597" spans="1:11" ht="15" customHeight="1" x14ac:dyDescent="0.2">
      <c r="A10597">
        <f>MAX($A$2:$A10596)+1</f>
        <v>9054</v>
      </c>
      <c r="C10597" t="str">
        <f t="shared" si="165"/>
        <v>Prudential 80 Livingston Roseland Solar</v>
      </c>
      <c r="F10597" s="3"/>
      <c r="G10597">
        <v>60842</v>
      </c>
      <c r="H10597" s="2" t="s">
        <v>14901</v>
      </c>
      <c r="K10597" t="s">
        <v>14850</v>
      </c>
    </row>
    <row r="10598" spans="1:11" ht="15" customHeight="1" x14ac:dyDescent="0.2">
      <c r="A10598">
        <f>MAX($A$2:$A10597)+1</f>
        <v>9055</v>
      </c>
      <c r="C10598" t="str">
        <f t="shared" si="165"/>
        <v>Bowerman Power LFG, LLC</v>
      </c>
      <c r="F10598" s="3"/>
      <c r="G10598">
        <v>59461</v>
      </c>
      <c r="H10598" s="2" t="s">
        <v>14902</v>
      </c>
      <c r="K10598" t="s">
        <v>14850</v>
      </c>
    </row>
    <row r="10599" spans="1:11" ht="15" customHeight="1" x14ac:dyDescent="0.2">
      <c r="A10599">
        <f>MAX($A$2:$A10598)+1</f>
        <v>9056</v>
      </c>
      <c r="C10599" t="str">
        <f t="shared" si="165"/>
        <v>Calipatria Solar Farm</v>
      </c>
      <c r="F10599" s="3"/>
      <c r="G10599">
        <v>59088</v>
      </c>
      <c r="H10599" s="2" t="s">
        <v>14903</v>
      </c>
      <c r="K10599" t="s">
        <v>14850</v>
      </c>
    </row>
    <row r="10600" spans="1:11" ht="15" customHeight="1" x14ac:dyDescent="0.2">
      <c r="A10600">
        <f>MAX($A$2:$A10599)+1</f>
        <v>9057</v>
      </c>
      <c r="C10600" t="str">
        <f t="shared" si="165"/>
        <v>McGoogan Farm, LLC</v>
      </c>
      <c r="F10600" s="3"/>
      <c r="G10600">
        <v>60779</v>
      </c>
      <c r="H10600" s="2" t="s">
        <v>14904</v>
      </c>
      <c r="K10600" t="s">
        <v>14850</v>
      </c>
    </row>
    <row r="10601" spans="1:11" ht="15" customHeight="1" x14ac:dyDescent="0.2">
      <c r="A10601">
        <f>MAX($A$2:$A10600)+1</f>
        <v>9058</v>
      </c>
      <c r="C10601" t="str">
        <f t="shared" si="165"/>
        <v>Industrial Plant</v>
      </c>
      <c r="F10601" s="3"/>
      <c r="G10601">
        <v>59793</v>
      </c>
      <c r="H10601" s="2" t="s">
        <v>14905</v>
      </c>
      <c r="K10601" t="s">
        <v>14850</v>
      </c>
    </row>
    <row r="10602" spans="1:11" ht="15" customHeight="1" x14ac:dyDescent="0.2">
      <c r="A10602">
        <f>MAX($A$2:$A10601)+1</f>
        <v>9059</v>
      </c>
      <c r="C10602" t="str">
        <f t="shared" si="165"/>
        <v>SEPV 18</v>
      </c>
      <c r="F10602" s="3"/>
      <c r="G10602">
        <v>59730</v>
      </c>
      <c r="H10602" s="2" t="s">
        <v>14906</v>
      </c>
      <c r="K10602" t="s">
        <v>14850</v>
      </c>
    </row>
    <row r="10603" spans="1:11" ht="15" customHeight="1" x14ac:dyDescent="0.2">
      <c r="A10603">
        <f>MAX($A$2:$A10602)+1</f>
        <v>9060</v>
      </c>
      <c r="C10603" t="str">
        <f t="shared" si="165"/>
        <v>Raritan Solar</v>
      </c>
      <c r="F10603" s="3"/>
      <c r="G10603">
        <v>60729</v>
      </c>
      <c r="H10603" s="2" t="s">
        <v>14907</v>
      </c>
      <c r="K10603" t="s">
        <v>14850</v>
      </c>
    </row>
    <row r="10604" spans="1:11" ht="15" customHeight="1" x14ac:dyDescent="0.2">
      <c r="A10604">
        <f>MAX($A$2:$A10603)+1</f>
        <v>9061</v>
      </c>
      <c r="C10604" t="str">
        <f t="shared" si="165"/>
        <v>Baltimore City F</v>
      </c>
      <c r="F10604" s="3"/>
      <c r="G10604">
        <v>60666</v>
      </c>
      <c r="H10604" s="2" t="s">
        <v>14908</v>
      </c>
      <c r="K10604" t="s">
        <v>14850</v>
      </c>
    </row>
    <row r="10605" spans="1:11" ht="15" customHeight="1" x14ac:dyDescent="0.2">
      <c r="A10605">
        <f>MAX($A$2:$A10604)+1</f>
        <v>9062</v>
      </c>
      <c r="C10605" t="str">
        <f t="shared" si="165"/>
        <v>Innovative Solar 63, LLC</v>
      </c>
      <c r="F10605" s="3"/>
      <c r="G10605">
        <v>60053</v>
      </c>
      <c r="H10605" s="2" t="s">
        <v>14909</v>
      </c>
      <c r="K10605" t="s">
        <v>14850</v>
      </c>
    </row>
    <row r="10606" spans="1:11" ht="15" customHeight="1" x14ac:dyDescent="0.2">
      <c r="A10606">
        <f>MAX($A$2:$A10605)+1</f>
        <v>9063</v>
      </c>
      <c r="C10606" t="str">
        <f t="shared" si="165"/>
        <v>Johnson Co. Solar RES</v>
      </c>
      <c r="F10606" s="3"/>
      <c r="G10606">
        <v>59990</v>
      </c>
      <c r="H10606" s="2" t="s">
        <v>14910</v>
      </c>
      <c r="K10606" t="s">
        <v>14850</v>
      </c>
    </row>
    <row r="10607" spans="1:11" ht="15" customHeight="1" x14ac:dyDescent="0.2">
      <c r="A10607">
        <f>MAX($A$2:$A10606)+1</f>
        <v>9064</v>
      </c>
      <c r="C10607" t="str">
        <f t="shared" si="165"/>
        <v>BentonSun, LLC</v>
      </c>
      <c r="F10607" s="3"/>
      <c r="G10607">
        <v>60695</v>
      </c>
      <c r="H10607" s="2" t="s">
        <v>14911</v>
      </c>
      <c r="K10607" t="s">
        <v>14850</v>
      </c>
    </row>
    <row r="10608" spans="1:11" ht="15" customHeight="1" x14ac:dyDescent="0.2">
      <c r="A10608">
        <f>MAX($A$2:$A10607)+1</f>
        <v>9065</v>
      </c>
      <c r="C10608" t="str">
        <f t="shared" si="165"/>
        <v>BC Solar</v>
      </c>
      <c r="F10608" s="3"/>
      <c r="G10608">
        <v>60616</v>
      </c>
      <c r="H10608" s="2" t="s">
        <v>14912</v>
      </c>
      <c r="K10608" t="s">
        <v>14850</v>
      </c>
    </row>
    <row r="10609" spans="1:11" ht="15" customHeight="1" x14ac:dyDescent="0.2">
      <c r="A10609">
        <f>MAX($A$2:$A10608)+1</f>
        <v>9066</v>
      </c>
      <c r="C10609" t="str">
        <f t="shared" si="165"/>
        <v>Tart Farm</v>
      </c>
      <c r="F10609" s="3"/>
      <c r="G10609">
        <v>59583</v>
      </c>
      <c r="H10609" s="2" t="s">
        <v>14913</v>
      </c>
      <c r="K10609" t="s">
        <v>14850</v>
      </c>
    </row>
    <row r="10610" spans="1:11" ht="15" customHeight="1" x14ac:dyDescent="0.2">
      <c r="A10610">
        <f>MAX($A$2:$A10609)+1</f>
        <v>9067</v>
      </c>
      <c r="C10610" t="str">
        <f t="shared" si="165"/>
        <v>Cohen Farm Solar, LLC</v>
      </c>
      <c r="F10610" s="3"/>
      <c r="G10610">
        <v>60146</v>
      </c>
      <c r="H10610" s="2" t="s">
        <v>14914</v>
      </c>
      <c r="K10610" t="s">
        <v>14850</v>
      </c>
    </row>
    <row r="10611" spans="1:11" ht="15" customHeight="1" x14ac:dyDescent="0.2">
      <c r="A10611">
        <f>MAX($A$2:$A10610)+1</f>
        <v>9068</v>
      </c>
      <c r="C10611" t="str">
        <f t="shared" si="165"/>
        <v>Kenansville Solar 2, LLC</v>
      </c>
      <c r="F10611" s="3"/>
      <c r="G10611">
        <v>58803</v>
      </c>
      <c r="H10611" s="2" t="s">
        <v>14915</v>
      </c>
      <c r="K10611" t="s">
        <v>14850</v>
      </c>
    </row>
    <row r="10612" spans="1:11" ht="15" customHeight="1" x14ac:dyDescent="0.2">
      <c r="A10612">
        <f>MAX($A$2:$A10611)+1</f>
        <v>9069</v>
      </c>
      <c r="C10612" t="str">
        <f t="shared" si="165"/>
        <v>Curtis Hill Solar</v>
      </c>
      <c r="F10612" s="3"/>
      <c r="G10612">
        <v>60851</v>
      </c>
      <c r="H10612" s="2" t="s">
        <v>14916</v>
      </c>
      <c r="K10612" t="s">
        <v>14850</v>
      </c>
    </row>
    <row r="10613" spans="1:11" ht="15" customHeight="1" x14ac:dyDescent="0.2">
      <c r="A10613">
        <f>MAX($A$2:$A10612)+1</f>
        <v>9070</v>
      </c>
      <c r="C10613" t="str">
        <f t="shared" si="165"/>
        <v>Minnie Solar</v>
      </c>
      <c r="F10613" s="3"/>
      <c r="G10613">
        <v>58740</v>
      </c>
      <c r="H10613" s="2" t="s">
        <v>14917</v>
      </c>
      <c r="K10613" t="s">
        <v>14850</v>
      </c>
    </row>
    <row r="10614" spans="1:11" ht="15" customHeight="1" x14ac:dyDescent="0.2">
      <c r="A10614">
        <f>MAX($A$2:$A10613)+1</f>
        <v>9071</v>
      </c>
      <c r="C10614" t="str">
        <f t="shared" si="165"/>
        <v>Solar Glynn</v>
      </c>
      <c r="F10614" s="3"/>
      <c r="G10614">
        <v>60469</v>
      </c>
      <c r="H10614" s="2" t="s">
        <v>14918</v>
      </c>
      <c r="K10614" t="s">
        <v>14850</v>
      </c>
    </row>
    <row r="10615" spans="1:11" ht="15" customHeight="1" x14ac:dyDescent="0.2">
      <c r="A10615">
        <f>MAX($A$2:$A10614)+1</f>
        <v>9072</v>
      </c>
      <c r="C10615" t="str">
        <f t="shared" si="165"/>
        <v>Lower Turnbull Hydro</v>
      </c>
      <c r="F10615" s="3"/>
      <c r="G10615">
        <v>57691</v>
      </c>
      <c r="H10615" s="2" t="s">
        <v>14919</v>
      </c>
      <c r="K10615" t="s">
        <v>14850</v>
      </c>
    </row>
    <row r="10616" spans="1:11" ht="15" customHeight="1" x14ac:dyDescent="0.2">
      <c r="A10616">
        <f>MAX($A$2:$A10615)+1</f>
        <v>9073</v>
      </c>
      <c r="C10616" t="str">
        <f t="shared" si="165"/>
        <v>Fall River Solar</v>
      </c>
      <c r="F10616" s="3"/>
      <c r="G10616">
        <v>60738</v>
      </c>
      <c r="H10616" s="2" t="s">
        <v>14920</v>
      </c>
      <c r="K10616" t="s">
        <v>14850</v>
      </c>
    </row>
    <row r="10617" spans="1:11" ht="15" customHeight="1" x14ac:dyDescent="0.2">
      <c r="A10617">
        <f>MAX($A$2:$A10616)+1</f>
        <v>9074</v>
      </c>
      <c r="C10617" t="str">
        <f t="shared" si="165"/>
        <v>Sulphur Springs</v>
      </c>
      <c r="F10617" s="3"/>
      <c r="G10617">
        <v>60381</v>
      </c>
      <c r="H10617" s="2" t="s">
        <v>14921</v>
      </c>
      <c r="K10617" t="s">
        <v>14850</v>
      </c>
    </row>
    <row r="10618" spans="1:11" ht="15" customHeight="1" x14ac:dyDescent="0.2">
      <c r="A10618">
        <f>MAX($A$2:$A10617)+1</f>
        <v>9075</v>
      </c>
      <c r="C10618" t="str">
        <f t="shared" si="165"/>
        <v>Avalon Solar II</v>
      </c>
      <c r="F10618" s="3"/>
      <c r="G10618">
        <v>60062</v>
      </c>
      <c r="H10618" s="2" t="s">
        <v>14922</v>
      </c>
      <c r="K10618" t="s">
        <v>14850</v>
      </c>
    </row>
    <row r="10619" spans="1:11" ht="15" customHeight="1" x14ac:dyDescent="0.2">
      <c r="A10619">
        <f>MAX($A$2:$A10618)+1</f>
        <v>9076</v>
      </c>
      <c r="C10619" t="str">
        <f t="shared" si="165"/>
        <v>Hyline Solar Center, LLC</v>
      </c>
      <c r="F10619" s="3"/>
      <c r="G10619">
        <v>60331</v>
      </c>
      <c r="H10619" s="2" t="s">
        <v>14923</v>
      </c>
      <c r="K10619" t="s">
        <v>14850</v>
      </c>
    </row>
    <row r="10620" spans="1:11" ht="15" customHeight="1" x14ac:dyDescent="0.2">
      <c r="A10620">
        <f>MAX($A$2:$A10619)+1</f>
        <v>9077</v>
      </c>
      <c r="C10620" t="str">
        <f t="shared" si="165"/>
        <v>AES Warrior Run Energy Storage Project</v>
      </c>
      <c r="F10620" s="3"/>
      <c r="G10620">
        <v>59949</v>
      </c>
      <c r="H10620" s="2" t="s">
        <v>14924</v>
      </c>
      <c r="K10620" t="s">
        <v>14850</v>
      </c>
    </row>
    <row r="10621" spans="1:11" ht="15" customHeight="1" x14ac:dyDescent="0.2">
      <c r="A10621">
        <f>MAX($A$2:$A10620)+1</f>
        <v>9078</v>
      </c>
      <c r="C10621" t="str">
        <f t="shared" si="165"/>
        <v>Meadows PV 1</v>
      </c>
      <c r="F10621" s="3"/>
      <c r="G10621">
        <v>59513</v>
      </c>
      <c r="H10621" s="2" t="s">
        <v>14925</v>
      </c>
      <c r="K10621" t="s">
        <v>14850</v>
      </c>
    </row>
    <row r="10622" spans="1:11" ht="15" customHeight="1" x14ac:dyDescent="0.2">
      <c r="A10622">
        <f>MAX($A$2:$A10621)+1</f>
        <v>9079</v>
      </c>
      <c r="C10622" t="str">
        <f t="shared" si="165"/>
        <v>Twin Branch PV</v>
      </c>
      <c r="F10622" s="3"/>
      <c r="G10622">
        <v>59861</v>
      </c>
      <c r="H10622" s="2" t="s">
        <v>14926</v>
      </c>
      <c r="K10622" t="s">
        <v>14850</v>
      </c>
    </row>
    <row r="10623" spans="1:11" ht="15" customHeight="1" x14ac:dyDescent="0.2">
      <c r="A10623">
        <f>MAX($A$2:$A10622)+1</f>
        <v>9080</v>
      </c>
      <c r="C10623" t="str">
        <f t="shared" si="165"/>
        <v>Innovative Solar 6</v>
      </c>
      <c r="F10623" s="3"/>
      <c r="G10623">
        <v>59542</v>
      </c>
      <c r="H10623" s="2" t="s">
        <v>14927</v>
      </c>
      <c r="K10623" t="s">
        <v>14850</v>
      </c>
    </row>
    <row r="10624" spans="1:11" ht="15" customHeight="1" x14ac:dyDescent="0.2">
      <c r="A10624">
        <f>MAX($A$2:$A10623)+1</f>
        <v>9081</v>
      </c>
      <c r="C10624" t="str">
        <f t="shared" si="165"/>
        <v>VEC Alburgh Array</v>
      </c>
      <c r="F10624" s="3"/>
      <c r="G10624">
        <v>60860</v>
      </c>
      <c r="H10624" s="2" t="s">
        <v>14928</v>
      </c>
      <c r="K10624" t="s">
        <v>14850</v>
      </c>
    </row>
    <row r="10625" spans="1:11" ht="15" customHeight="1" x14ac:dyDescent="0.2">
      <c r="A10625">
        <f>MAX($A$2:$A10624)+1</f>
        <v>9082</v>
      </c>
      <c r="C10625" t="str">
        <f t="shared" si="165"/>
        <v>Lake Forest Hospital</v>
      </c>
      <c r="F10625" s="3"/>
      <c r="G10625">
        <v>60797</v>
      </c>
      <c r="H10625" s="2" t="s">
        <v>14929</v>
      </c>
      <c r="K10625" t="s">
        <v>14850</v>
      </c>
    </row>
    <row r="10626" spans="1:11" ht="15" customHeight="1" x14ac:dyDescent="0.2">
      <c r="A10626">
        <f>MAX($A$2:$A10625)+1</f>
        <v>9083</v>
      </c>
      <c r="C10626" t="str">
        <f t="shared" ref="C10626:C10689" si="166">IF(H10626="",F10626,H10626)</f>
        <v>Bethlehem - West</v>
      </c>
      <c r="F10626" s="3"/>
      <c r="G10626">
        <v>60478</v>
      </c>
      <c r="H10626" s="2" t="s">
        <v>14930</v>
      </c>
      <c r="K10626" t="s">
        <v>14850</v>
      </c>
    </row>
    <row r="10627" spans="1:11" ht="15" customHeight="1" x14ac:dyDescent="0.2">
      <c r="A10627">
        <f>MAX($A$2:$A10626)+1</f>
        <v>9084</v>
      </c>
      <c r="C10627" t="str">
        <f t="shared" si="166"/>
        <v>Sabert Solar</v>
      </c>
      <c r="F10627" s="3"/>
      <c r="G10627">
        <v>60810</v>
      </c>
      <c r="H10627" s="2" t="s">
        <v>14931</v>
      </c>
      <c r="K10627" t="s">
        <v>14850</v>
      </c>
    </row>
    <row r="10628" spans="1:11" ht="15" customHeight="1" x14ac:dyDescent="0.2">
      <c r="A10628">
        <f>MAX($A$2:$A10627)+1</f>
        <v>9085</v>
      </c>
      <c r="C10628" t="str">
        <f t="shared" si="166"/>
        <v>Seabrook Village</v>
      </c>
      <c r="F10628" s="3"/>
      <c r="G10628">
        <v>60747</v>
      </c>
      <c r="H10628" s="2" t="s">
        <v>14932</v>
      </c>
      <c r="K10628" t="s">
        <v>14850</v>
      </c>
    </row>
    <row r="10629" spans="1:11" ht="15" customHeight="1" x14ac:dyDescent="0.2">
      <c r="A10629">
        <f>MAX($A$2:$A10628)+1</f>
        <v>9086</v>
      </c>
      <c r="C10629" t="str">
        <f t="shared" si="166"/>
        <v>Beech Ridge Energy Storage</v>
      </c>
      <c r="F10629" s="3"/>
      <c r="G10629">
        <v>60390</v>
      </c>
      <c r="H10629" s="2" t="s">
        <v>14933</v>
      </c>
      <c r="K10629" t="s">
        <v>14850</v>
      </c>
    </row>
    <row r="10630" spans="1:11" ht="15" customHeight="1" x14ac:dyDescent="0.2">
      <c r="A10630">
        <f>MAX($A$2:$A10629)+1</f>
        <v>9087</v>
      </c>
      <c r="C10630" t="str">
        <f t="shared" si="166"/>
        <v>Perry Solar Facility</v>
      </c>
      <c r="F10630" s="3"/>
      <c r="G10630">
        <v>60071</v>
      </c>
      <c r="H10630" s="2" t="s">
        <v>14934</v>
      </c>
      <c r="K10630" t="s">
        <v>14850</v>
      </c>
    </row>
    <row r="10631" spans="1:11" ht="15" customHeight="1" x14ac:dyDescent="0.2">
      <c r="A10631">
        <f>MAX($A$2:$A10630)+1</f>
        <v>9088</v>
      </c>
      <c r="C10631" t="str">
        <f t="shared" si="166"/>
        <v>Castor Solar</v>
      </c>
      <c r="F10631" s="3"/>
      <c r="G10631">
        <v>60277</v>
      </c>
      <c r="H10631" s="2" t="s">
        <v>14935</v>
      </c>
      <c r="K10631" t="s">
        <v>14850</v>
      </c>
    </row>
    <row r="10632" spans="1:11" ht="15" customHeight="1" x14ac:dyDescent="0.2">
      <c r="A10632">
        <f>MAX($A$2:$A10631)+1</f>
        <v>9089</v>
      </c>
      <c r="C10632" t="str">
        <f t="shared" si="166"/>
        <v>Tarboro Solar</v>
      </c>
      <c r="F10632" s="3"/>
      <c r="G10632">
        <v>59648</v>
      </c>
      <c r="H10632" s="2" t="s">
        <v>14936</v>
      </c>
      <c r="K10632" t="s">
        <v>14850</v>
      </c>
    </row>
    <row r="10633" spans="1:11" ht="15" customHeight="1" x14ac:dyDescent="0.2">
      <c r="A10633">
        <f>MAX($A$2:$A10632)+1</f>
        <v>9090</v>
      </c>
      <c r="C10633" t="str">
        <f t="shared" si="166"/>
        <v>Leonardo Wind 1 LLC</v>
      </c>
      <c r="F10633" s="3"/>
      <c r="G10633">
        <v>59228</v>
      </c>
      <c r="H10633" s="2" t="s">
        <v>14937</v>
      </c>
      <c r="K10633" t="s">
        <v>14850</v>
      </c>
    </row>
    <row r="10634" spans="1:11" ht="15" customHeight="1" x14ac:dyDescent="0.2">
      <c r="A10634">
        <f>MAX($A$2:$A10633)+1</f>
        <v>9091</v>
      </c>
      <c r="C10634" t="str">
        <f t="shared" si="166"/>
        <v>Shakopee Met Council WTP</v>
      </c>
      <c r="F10634" s="3"/>
      <c r="G10634">
        <v>60919</v>
      </c>
      <c r="H10634" s="2" t="s">
        <v>14938</v>
      </c>
      <c r="K10634" t="s">
        <v>14850</v>
      </c>
    </row>
    <row r="10635" spans="1:11" ht="15" customHeight="1" x14ac:dyDescent="0.2">
      <c r="A10635">
        <f>MAX($A$2:$A10634)+1</f>
        <v>9092</v>
      </c>
      <c r="C10635" t="str">
        <f t="shared" si="166"/>
        <v>BJ's Wholesale Club Inc Dist Center</v>
      </c>
      <c r="F10635" s="3"/>
      <c r="G10635">
        <v>60227</v>
      </c>
      <c r="H10635" s="2" t="s">
        <v>14939</v>
      </c>
      <c r="K10635" t="s">
        <v>14850</v>
      </c>
    </row>
    <row r="10636" spans="1:11" ht="15" customHeight="1" x14ac:dyDescent="0.2">
      <c r="A10636">
        <f>MAX($A$2:$A10635)+1</f>
        <v>9093</v>
      </c>
      <c r="C10636" t="str">
        <f t="shared" si="166"/>
        <v>Mount Olive Solar</v>
      </c>
      <c r="F10636" s="3"/>
      <c r="G10636">
        <v>59908</v>
      </c>
      <c r="H10636" s="2" t="s">
        <v>14940</v>
      </c>
      <c r="K10636" t="s">
        <v>14850</v>
      </c>
    </row>
    <row r="10637" spans="1:11" ht="15" customHeight="1" x14ac:dyDescent="0.2">
      <c r="A10637">
        <f>MAX($A$2:$A10636)+1</f>
        <v>9094</v>
      </c>
      <c r="C10637" t="str">
        <f t="shared" si="166"/>
        <v>Solar Star California, XLIV, LLC</v>
      </c>
      <c r="F10637" s="3"/>
      <c r="G10637">
        <v>60869</v>
      </c>
      <c r="H10637" s="2" t="s">
        <v>14941</v>
      </c>
      <c r="K10637" t="s">
        <v>14850</v>
      </c>
    </row>
    <row r="10638" spans="1:11" ht="15" customHeight="1" x14ac:dyDescent="0.2">
      <c r="A10638">
        <f>MAX($A$2:$A10637)+1</f>
        <v>9095</v>
      </c>
      <c r="C10638" t="str">
        <f t="shared" si="166"/>
        <v>River Road Solar, LLC</v>
      </c>
      <c r="F10638" s="3"/>
      <c r="G10638">
        <v>60487</v>
      </c>
      <c r="H10638" s="2" t="s">
        <v>14942</v>
      </c>
      <c r="K10638" t="s">
        <v>14850</v>
      </c>
    </row>
    <row r="10639" spans="1:11" ht="15" customHeight="1" x14ac:dyDescent="0.2">
      <c r="A10639">
        <f>MAX($A$2:$A10638)+1</f>
        <v>9096</v>
      </c>
      <c r="C10639" t="str">
        <f t="shared" si="166"/>
        <v>Meadow Solar</v>
      </c>
      <c r="F10639" s="3"/>
      <c r="G10639">
        <v>60756</v>
      </c>
      <c r="H10639" s="2" t="s">
        <v>14943</v>
      </c>
      <c r="K10639" t="s">
        <v>14850</v>
      </c>
    </row>
    <row r="10640" spans="1:11" ht="15" customHeight="1" x14ac:dyDescent="0.2">
      <c r="A10640">
        <f>MAX($A$2:$A10639)+1</f>
        <v>9097</v>
      </c>
      <c r="C10640" t="str">
        <f t="shared" si="166"/>
        <v>Lincoln Solar, LLC (NC)</v>
      </c>
      <c r="F10640" s="3"/>
      <c r="G10640">
        <v>60399</v>
      </c>
      <c r="H10640" s="2" t="s">
        <v>14944</v>
      </c>
      <c r="K10640" t="s">
        <v>14850</v>
      </c>
    </row>
    <row r="10641" spans="1:11" ht="15" customHeight="1" x14ac:dyDescent="0.2">
      <c r="A10641">
        <f>MAX($A$2:$A10640)+1</f>
        <v>9098</v>
      </c>
      <c r="C10641" t="str">
        <f t="shared" si="166"/>
        <v>Bernards Solar</v>
      </c>
      <c r="F10641" s="3"/>
      <c r="G10641">
        <v>60437</v>
      </c>
      <c r="H10641" s="2" t="s">
        <v>14945</v>
      </c>
      <c r="K10641" t="s">
        <v>14850</v>
      </c>
    </row>
    <row r="10642" spans="1:11" ht="15" customHeight="1" x14ac:dyDescent="0.2">
      <c r="A10642">
        <f>MAX($A$2:$A10641)+1</f>
        <v>9099</v>
      </c>
      <c r="C10642" t="str">
        <f t="shared" si="166"/>
        <v>Waynesville Solar Farm (MO)</v>
      </c>
      <c r="F10642" s="3"/>
      <c r="G10642">
        <v>60706</v>
      </c>
      <c r="H10642" s="2" t="s">
        <v>14946</v>
      </c>
      <c r="K10642" t="s">
        <v>14850</v>
      </c>
    </row>
    <row r="10643" spans="1:11" ht="15" customHeight="1" x14ac:dyDescent="0.2">
      <c r="A10643">
        <f>MAX($A$2:$A10642)+1</f>
        <v>9100</v>
      </c>
      <c r="C10643" t="str">
        <f t="shared" si="166"/>
        <v>Cold River Road Solar</v>
      </c>
      <c r="F10643" s="3"/>
      <c r="G10643">
        <v>60912</v>
      </c>
      <c r="H10643" s="2" t="s">
        <v>14947</v>
      </c>
      <c r="K10643" t="s">
        <v>14850</v>
      </c>
    </row>
    <row r="10644" spans="1:11" ht="15" customHeight="1" x14ac:dyDescent="0.2">
      <c r="A10644">
        <f>MAX($A$2:$A10643)+1</f>
        <v>9101</v>
      </c>
      <c r="C10644" t="str">
        <f t="shared" si="166"/>
        <v>HMV Minster Energy Storage System</v>
      </c>
      <c r="F10644" s="3"/>
      <c r="G10644">
        <v>60299</v>
      </c>
      <c r="H10644" s="2" t="s">
        <v>14948</v>
      </c>
      <c r="K10644" t="s">
        <v>14850</v>
      </c>
    </row>
    <row r="10645" spans="1:11" ht="15" customHeight="1" x14ac:dyDescent="0.2">
      <c r="A10645">
        <f>MAX($A$2:$A10644)+1</f>
        <v>9102</v>
      </c>
      <c r="C10645" t="str">
        <f t="shared" si="166"/>
        <v>UI RCP Woodbridge FC</v>
      </c>
      <c r="F10645" s="3"/>
      <c r="G10645">
        <v>60593</v>
      </c>
      <c r="H10645" s="2" t="s">
        <v>14949</v>
      </c>
      <c r="K10645" t="s">
        <v>14850</v>
      </c>
    </row>
    <row r="10646" spans="1:11" ht="15" customHeight="1" x14ac:dyDescent="0.2">
      <c r="A10646">
        <f>MAX($A$2:$A10645)+1</f>
        <v>9103</v>
      </c>
      <c r="C10646" t="str">
        <f t="shared" si="166"/>
        <v>Pollocksville Solar</v>
      </c>
      <c r="F10646" s="3"/>
      <c r="G10646">
        <v>59917</v>
      </c>
      <c r="H10646" s="2" t="s">
        <v>14950</v>
      </c>
      <c r="K10646" t="s">
        <v>14850</v>
      </c>
    </row>
    <row r="10647" spans="1:11" ht="15" customHeight="1" x14ac:dyDescent="0.2">
      <c r="A10647">
        <f>MAX($A$2:$A10646)+1</f>
        <v>9104</v>
      </c>
      <c r="C10647" t="str">
        <f t="shared" si="166"/>
        <v>Sutton Solar</v>
      </c>
      <c r="F10647" s="3"/>
      <c r="G10647">
        <v>60878</v>
      </c>
      <c r="H10647" s="2" t="s">
        <v>14951</v>
      </c>
      <c r="K10647" t="s">
        <v>14850</v>
      </c>
    </row>
    <row r="10648" spans="1:11" ht="15" customHeight="1" x14ac:dyDescent="0.2">
      <c r="A10648">
        <f>MAX($A$2:$A10647)+1</f>
        <v>9105</v>
      </c>
      <c r="C10648" t="str">
        <f t="shared" si="166"/>
        <v>Germantown Solar, LLC</v>
      </c>
      <c r="F10648" s="3"/>
      <c r="G10648">
        <v>60480</v>
      </c>
      <c r="H10648" s="2" t="s">
        <v>14952</v>
      </c>
      <c r="K10648" t="s">
        <v>14850</v>
      </c>
    </row>
    <row r="10649" spans="1:11" ht="15" customHeight="1" x14ac:dyDescent="0.2">
      <c r="A10649">
        <f>MAX($A$2:$A10648)+1</f>
        <v>9106</v>
      </c>
      <c r="C10649" t="str">
        <f t="shared" si="166"/>
        <v>L'Oreal Franklin</v>
      </c>
      <c r="F10649" s="3"/>
      <c r="G10649">
        <v>60765</v>
      </c>
      <c r="H10649" s="2" t="s">
        <v>14953</v>
      </c>
      <c r="K10649" t="s">
        <v>14850</v>
      </c>
    </row>
    <row r="10650" spans="1:11" ht="15" customHeight="1" x14ac:dyDescent="0.2">
      <c r="A10650">
        <f>MAX($A$2:$A10649)+1</f>
        <v>9107</v>
      </c>
      <c r="C10650" t="str">
        <f t="shared" si="166"/>
        <v>Pfizer Groton Fuel Cell</v>
      </c>
      <c r="F10650" s="3"/>
      <c r="G10650">
        <v>60392</v>
      </c>
      <c r="H10650" s="2" t="s">
        <v>14954</v>
      </c>
      <c r="K10650" t="s">
        <v>14850</v>
      </c>
    </row>
    <row r="10651" spans="1:11" ht="15" customHeight="1" x14ac:dyDescent="0.2">
      <c r="A10651">
        <f>MAX($A$2:$A10650)+1</f>
        <v>9108</v>
      </c>
      <c r="C10651" t="str">
        <f t="shared" si="166"/>
        <v>E&amp;B Resources</v>
      </c>
      <c r="F10651" s="3"/>
      <c r="G10651">
        <v>60446</v>
      </c>
      <c r="H10651" s="2" t="s">
        <v>14955</v>
      </c>
      <c r="K10651" t="s">
        <v>14850</v>
      </c>
    </row>
    <row r="10652" spans="1:11" ht="15" customHeight="1" x14ac:dyDescent="0.2">
      <c r="A10652">
        <f>MAX($A$2:$A10651)+1</f>
        <v>9109</v>
      </c>
      <c r="C10652" t="str">
        <f t="shared" si="166"/>
        <v>Paynesville Community Solar</v>
      </c>
      <c r="F10652" s="3"/>
      <c r="G10652">
        <v>60715</v>
      </c>
      <c r="H10652" s="2" t="s">
        <v>14956</v>
      </c>
      <c r="K10652" t="s">
        <v>14850</v>
      </c>
    </row>
    <row r="10653" spans="1:11" ht="15" customHeight="1" x14ac:dyDescent="0.2">
      <c r="A10653">
        <f>MAX($A$2:$A10652)+1</f>
        <v>9110</v>
      </c>
      <c r="C10653" t="str">
        <f t="shared" si="166"/>
        <v>Dickinson Solar Array</v>
      </c>
      <c r="F10653" s="3"/>
      <c r="G10653">
        <v>60652</v>
      </c>
      <c r="H10653" s="2" t="s">
        <v>14957</v>
      </c>
      <c r="K10653" t="s">
        <v>14850</v>
      </c>
    </row>
    <row r="10654" spans="1:11" ht="15" customHeight="1" x14ac:dyDescent="0.2">
      <c r="A10654">
        <f>MAX($A$2:$A10653)+1</f>
        <v>9111</v>
      </c>
      <c r="C10654" t="str">
        <f t="shared" si="166"/>
        <v>Frontier Solar LLC</v>
      </c>
      <c r="F10654" s="3"/>
      <c r="G10654">
        <v>60039</v>
      </c>
      <c r="H10654" s="2" t="s">
        <v>14958</v>
      </c>
      <c r="K10654" t="s">
        <v>14850</v>
      </c>
    </row>
    <row r="10655" spans="1:11" ht="15" customHeight="1" x14ac:dyDescent="0.2">
      <c r="A10655">
        <f>MAX($A$2:$A10654)+1</f>
        <v>9112</v>
      </c>
      <c r="C10655" t="str">
        <f t="shared" si="166"/>
        <v>Jake Energy Storage Center</v>
      </c>
      <c r="F10655" s="3"/>
      <c r="G10655">
        <v>59960</v>
      </c>
      <c r="H10655" s="2" t="s">
        <v>14959</v>
      </c>
      <c r="K10655" t="s">
        <v>14850</v>
      </c>
    </row>
    <row r="10656" spans="1:11" ht="15" customHeight="1" x14ac:dyDescent="0.2">
      <c r="A10656">
        <f>MAX($A$2:$A10655)+1</f>
        <v>9113</v>
      </c>
      <c r="C10656" t="str">
        <f t="shared" si="166"/>
        <v>Wayne Solar I LLC</v>
      </c>
      <c r="F10656" s="3"/>
      <c r="G10656">
        <v>60602</v>
      </c>
      <c r="H10656" s="2" t="s">
        <v>14960</v>
      </c>
      <c r="K10656" t="s">
        <v>14850</v>
      </c>
    </row>
    <row r="10657" spans="1:11" ht="15" customHeight="1" x14ac:dyDescent="0.2">
      <c r="A10657">
        <f>MAX($A$2:$A10656)+1</f>
        <v>9114</v>
      </c>
      <c r="C10657" t="str">
        <f t="shared" si="166"/>
        <v>Hamilton Solar-Crosswicks</v>
      </c>
      <c r="F10657" s="3"/>
      <c r="G10657">
        <v>60489</v>
      </c>
      <c r="H10657" s="2" t="s">
        <v>14961</v>
      </c>
      <c r="K10657" t="s">
        <v>14850</v>
      </c>
    </row>
    <row r="10658" spans="1:11" ht="15" customHeight="1" x14ac:dyDescent="0.2">
      <c r="A10658">
        <f>MAX($A$2:$A10657)+1</f>
        <v>9115</v>
      </c>
      <c r="C10658" t="str">
        <f t="shared" si="166"/>
        <v>Oneida - South</v>
      </c>
      <c r="F10658" s="3"/>
      <c r="G10658">
        <v>60455</v>
      </c>
      <c r="H10658" s="2" t="s">
        <v>14962</v>
      </c>
      <c r="K10658" t="s">
        <v>14850</v>
      </c>
    </row>
    <row r="10659" spans="1:11" ht="15" customHeight="1" x14ac:dyDescent="0.2">
      <c r="A10659">
        <f>MAX($A$2:$A10658)+1</f>
        <v>9116</v>
      </c>
      <c r="C10659" t="str">
        <f t="shared" si="166"/>
        <v>Greenwood Solar Farm</v>
      </c>
      <c r="F10659" s="3"/>
      <c r="G10659">
        <v>60019</v>
      </c>
      <c r="H10659" s="2" t="s">
        <v>14963</v>
      </c>
      <c r="K10659" t="s">
        <v>14850</v>
      </c>
    </row>
    <row r="10660" spans="1:11" ht="15" customHeight="1" x14ac:dyDescent="0.2">
      <c r="A10660">
        <f>MAX($A$2:$A10659)+1</f>
        <v>9117</v>
      </c>
      <c r="C10660" t="str">
        <f t="shared" si="166"/>
        <v>Snow Camp Solar, LLC</v>
      </c>
      <c r="F10660" s="3"/>
      <c r="G10660">
        <v>60367</v>
      </c>
      <c r="H10660" s="2" t="s">
        <v>14964</v>
      </c>
      <c r="K10660" t="s">
        <v>14850</v>
      </c>
    </row>
    <row r="10661" spans="1:11" ht="15" customHeight="1" x14ac:dyDescent="0.2">
      <c r="A10661">
        <f>MAX($A$2:$A10660)+1</f>
        <v>9118</v>
      </c>
      <c r="C10661" t="str">
        <f t="shared" si="166"/>
        <v>Mira Loma Energy Storage Facility</v>
      </c>
      <c r="F10661" s="3"/>
      <c r="G10661">
        <v>60661</v>
      </c>
      <c r="H10661" s="2" t="s">
        <v>14965</v>
      </c>
      <c r="K10661" t="s">
        <v>14850</v>
      </c>
    </row>
    <row r="10662" spans="1:11" ht="15" customHeight="1" x14ac:dyDescent="0.2">
      <c r="A10662">
        <f>MAX($A$2:$A10661)+1</f>
        <v>9119</v>
      </c>
      <c r="C10662" t="str">
        <f t="shared" si="166"/>
        <v>SunE Rochester</v>
      </c>
      <c r="F10662" s="3"/>
      <c r="G10662">
        <v>60032</v>
      </c>
      <c r="H10662" s="2" t="s">
        <v>14966</v>
      </c>
      <c r="K10662" t="s">
        <v>14850</v>
      </c>
    </row>
    <row r="10663" spans="1:11" ht="15" customHeight="1" x14ac:dyDescent="0.2">
      <c r="A10663">
        <f>MAX($A$2:$A10662)+1</f>
        <v>9120</v>
      </c>
      <c r="C10663" t="str">
        <f t="shared" si="166"/>
        <v>Stafford MS Ground Mount</v>
      </c>
      <c r="F10663" s="3"/>
      <c r="G10663">
        <v>60880</v>
      </c>
      <c r="H10663" s="2" t="s">
        <v>14967</v>
      </c>
      <c r="K10663" t="s">
        <v>14850</v>
      </c>
    </row>
    <row r="10664" spans="1:11" ht="15" customHeight="1" x14ac:dyDescent="0.2">
      <c r="A10664">
        <f>MAX($A$2:$A10663)+1</f>
        <v>9121</v>
      </c>
      <c r="C10664" t="str">
        <f t="shared" si="166"/>
        <v>Candace Solar</v>
      </c>
      <c r="F10664" s="3"/>
      <c r="G10664">
        <v>59499</v>
      </c>
      <c r="H10664" s="2" t="s">
        <v>14968</v>
      </c>
      <c r="K10664" t="s">
        <v>14850</v>
      </c>
    </row>
    <row r="10665" spans="1:11" ht="15" customHeight="1" x14ac:dyDescent="0.2">
      <c r="A10665">
        <f>MAX($A$2:$A10664)+1</f>
        <v>9122</v>
      </c>
      <c r="C10665" t="str">
        <f t="shared" si="166"/>
        <v>Cedartown Battery Energy Storage Project</v>
      </c>
      <c r="F10665" s="3"/>
      <c r="G10665">
        <v>60561</v>
      </c>
      <c r="H10665" s="2" t="s">
        <v>14969</v>
      </c>
      <c r="K10665" t="s">
        <v>14850</v>
      </c>
    </row>
    <row r="10666" spans="1:11" ht="15" customHeight="1" x14ac:dyDescent="0.2">
      <c r="A10666">
        <f>MAX($A$2:$A10665)+1</f>
        <v>9123</v>
      </c>
      <c r="C10666" t="str">
        <f t="shared" si="166"/>
        <v>Shirley Water</v>
      </c>
      <c r="F10666" s="3"/>
      <c r="G10666">
        <v>60498</v>
      </c>
      <c r="H10666" s="2" t="s">
        <v>14970</v>
      </c>
      <c r="K10666" t="s">
        <v>14850</v>
      </c>
    </row>
    <row r="10667" spans="1:11" ht="15" customHeight="1" x14ac:dyDescent="0.2">
      <c r="A10667">
        <f>MAX($A$2:$A10666)+1</f>
        <v>9124</v>
      </c>
      <c r="C10667" t="str">
        <f t="shared" si="166"/>
        <v>Leggett Solar, LLC</v>
      </c>
      <c r="F10667" s="3"/>
      <c r="G10667">
        <v>60783</v>
      </c>
      <c r="H10667" s="2" t="s">
        <v>14971</v>
      </c>
      <c r="K10667" t="s">
        <v>14850</v>
      </c>
    </row>
    <row r="10668" spans="1:11" ht="15" customHeight="1" x14ac:dyDescent="0.2">
      <c r="A10668">
        <f>MAX($A$2:$A10667)+1</f>
        <v>9125</v>
      </c>
      <c r="C10668" t="str">
        <f t="shared" si="166"/>
        <v>Sullivan Solar, LLC</v>
      </c>
      <c r="F10668" s="3"/>
      <c r="G10668">
        <v>60410</v>
      </c>
      <c r="H10668" s="2" t="s">
        <v>14972</v>
      </c>
      <c r="K10668" t="s">
        <v>14850</v>
      </c>
    </row>
    <row r="10669" spans="1:11" ht="15" customHeight="1" x14ac:dyDescent="0.2">
      <c r="A10669">
        <f>MAX($A$2:$A10668)+1</f>
        <v>9126</v>
      </c>
      <c r="C10669" t="str">
        <f t="shared" si="166"/>
        <v>Valdosta</v>
      </c>
      <c r="F10669" s="3"/>
      <c r="G10669">
        <v>60448</v>
      </c>
      <c r="H10669" s="2" t="s">
        <v>14973</v>
      </c>
      <c r="K10669" t="s">
        <v>14850</v>
      </c>
    </row>
    <row r="10670" spans="1:11" ht="15" customHeight="1" x14ac:dyDescent="0.2">
      <c r="A10670">
        <f>MAX($A$2:$A10669)+1</f>
        <v>9127</v>
      </c>
      <c r="C10670" t="str">
        <f t="shared" si="166"/>
        <v>Kingbird B Solar, LLC</v>
      </c>
      <c r="F10670" s="3"/>
      <c r="G10670">
        <v>60091</v>
      </c>
      <c r="H10670" s="2" t="s">
        <v>14974</v>
      </c>
      <c r="K10670" t="s">
        <v>14850</v>
      </c>
    </row>
    <row r="10671" spans="1:11" ht="15" customHeight="1" x14ac:dyDescent="0.2">
      <c r="A10671">
        <f>MAX($A$2:$A10670)+1</f>
        <v>9128</v>
      </c>
      <c r="C10671" t="str">
        <f t="shared" si="166"/>
        <v>Brickyard Solar</v>
      </c>
      <c r="F10671" s="3"/>
      <c r="G10671">
        <v>60733</v>
      </c>
      <c r="H10671" s="2" t="s">
        <v>14975</v>
      </c>
      <c r="K10671" t="s">
        <v>14850</v>
      </c>
    </row>
    <row r="10672" spans="1:11" ht="15" customHeight="1" x14ac:dyDescent="0.2">
      <c r="A10672">
        <f>MAX($A$2:$A10671)+1</f>
        <v>9129</v>
      </c>
      <c r="C10672" t="str">
        <f t="shared" si="166"/>
        <v>Enerparc CA2, LLC</v>
      </c>
      <c r="F10672" s="3"/>
      <c r="G10672">
        <v>59978</v>
      </c>
      <c r="H10672" s="2" t="s">
        <v>14976</v>
      </c>
      <c r="K10672" t="s">
        <v>14850</v>
      </c>
    </row>
    <row r="10673" spans="1:11" ht="15" customHeight="1" x14ac:dyDescent="0.2">
      <c r="A10673">
        <f>MAX($A$2:$A10672)+1</f>
        <v>9130</v>
      </c>
      <c r="C10673" t="str">
        <f t="shared" si="166"/>
        <v>Vance Solar Farm, LLC</v>
      </c>
      <c r="F10673" s="3"/>
      <c r="G10673">
        <v>59928</v>
      </c>
      <c r="H10673" s="2" t="s">
        <v>14977</v>
      </c>
      <c r="K10673" t="s">
        <v>14850</v>
      </c>
    </row>
    <row r="10674" spans="1:11" ht="15" customHeight="1" x14ac:dyDescent="0.2">
      <c r="A10674">
        <f>MAX($A$2:$A10673)+1</f>
        <v>9131</v>
      </c>
      <c r="C10674" t="str">
        <f t="shared" si="166"/>
        <v>Chei Solar</v>
      </c>
      <c r="F10674" s="3"/>
      <c r="G10674">
        <v>59508</v>
      </c>
      <c r="H10674" s="2" t="s">
        <v>14978</v>
      </c>
      <c r="K10674" t="s">
        <v>14850</v>
      </c>
    </row>
    <row r="10675" spans="1:11" ht="15" customHeight="1" x14ac:dyDescent="0.2">
      <c r="A10675">
        <f>MAX($A$2:$A10674)+1</f>
        <v>9132</v>
      </c>
      <c r="C10675" t="str">
        <f t="shared" si="166"/>
        <v>Community Foodbank of NJ</v>
      </c>
      <c r="F10675" s="3"/>
      <c r="G10675">
        <v>60776</v>
      </c>
      <c r="H10675" s="2" t="s">
        <v>14979</v>
      </c>
      <c r="K10675" t="s">
        <v>14850</v>
      </c>
    </row>
    <row r="10676" spans="1:11" ht="15" customHeight="1" x14ac:dyDescent="0.2">
      <c r="A10676">
        <f>MAX($A$2:$A10675)+1</f>
        <v>9133</v>
      </c>
      <c r="C10676" t="str">
        <f t="shared" si="166"/>
        <v>Athens Energy</v>
      </c>
      <c r="F10676" s="3"/>
      <c r="G10676">
        <v>60457</v>
      </c>
      <c r="H10676" s="2" t="s">
        <v>14980</v>
      </c>
      <c r="K10676" t="s">
        <v>14850</v>
      </c>
    </row>
    <row r="10677" spans="1:11" ht="15" customHeight="1" x14ac:dyDescent="0.2">
      <c r="A10677">
        <f>MAX($A$2:$A10676)+1</f>
        <v>9134</v>
      </c>
      <c r="C10677" t="str">
        <f t="shared" si="166"/>
        <v>Beaver Run</v>
      </c>
      <c r="F10677" s="3"/>
      <c r="G10677">
        <v>60805</v>
      </c>
      <c r="H10677" s="2" t="s">
        <v>14981</v>
      </c>
      <c r="K10677" t="s">
        <v>14850</v>
      </c>
    </row>
    <row r="10678" spans="1:11" ht="15" customHeight="1" x14ac:dyDescent="0.2">
      <c r="A10678">
        <f>MAX($A$2:$A10677)+1</f>
        <v>9135</v>
      </c>
      <c r="C10678" t="str">
        <f t="shared" si="166"/>
        <v>Argonne National Laboratory CHP</v>
      </c>
      <c r="F10678" s="3"/>
      <c r="G10678">
        <v>60742</v>
      </c>
      <c r="H10678" s="2" t="s">
        <v>14982</v>
      </c>
      <c r="K10678" t="s">
        <v>14850</v>
      </c>
    </row>
    <row r="10679" spans="1:11" ht="15" customHeight="1" x14ac:dyDescent="0.2">
      <c r="A10679">
        <f>MAX($A$2:$A10678)+1</f>
        <v>9136</v>
      </c>
      <c r="C10679" t="str">
        <f t="shared" si="166"/>
        <v>Yerba Buena</v>
      </c>
      <c r="F10679" s="3"/>
      <c r="G10679">
        <v>59257</v>
      </c>
      <c r="H10679" s="2" t="s">
        <v>14983</v>
      </c>
      <c r="K10679" t="s">
        <v>14850</v>
      </c>
    </row>
    <row r="10680" spans="1:11" ht="15" customHeight="1" x14ac:dyDescent="0.2">
      <c r="A10680">
        <f>MAX($A$2:$A10679)+1</f>
        <v>9137</v>
      </c>
      <c r="C10680" t="str">
        <f t="shared" si="166"/>
        <v>Vale Air Solar Center, LLC</v>
      </c>
      <c r="F10680" s="3"/>
      <c r="G10680">
        <v>60335</v>
      </c>
      <c r="H10680" s="2" t="s">
        <v>14984</v>
      </c>
      <c r="K10680" t="s">
        <v>14850</v>
      </c>
    </row>
    <row r="10681" spans="1:11" ht="15" customHeight="1" x14ac:dyDescent="0.2">
      <c r="A10681">
        <f>MAX($A$2:$A10680)+1</f>
        <v>9138</v>
      </c>
      <c r="C10681" t="str">
        <f t="shared" si="166"/>
        <v>Perkins Solar, LLC</v>
      </c>
      <c r="F10681" s="3"/>
      <c r="G10681">
        <v>60629</v>
      </c>
      <c r="H10681" s="2" t="s">
        <v>14985</v>
      </c>
      <c r="K10681" t="s">
        <v>14850</v>
      </c>
    </row>
    <row r="10682" spans="1:11" ht="15" customHeight="1" x14ac:dyDescent="0.2">
      <c r="A10682">
        <f>MAX($A$2:$A10681)+1</f>
        <v>9139</v>
      </c>
      <c r="C10682" t="str">
        <f t="shared" si="166"/>
        <v>Coats Solar Farm, LLC</v>
      </c>
      <c r="F10682" s="3"/>
      <c r="G10682">
        <v>59937</v>
      </c>
      <c r="H10682" s="2" t="s">
        <v>14986</v>
      </c>
      <c r="K10682" t="s">
        <v>14850</v>
      </c>
    </row>
    <row r="10683" spans="1:11" ht="15" customHeight="1" x14ac:dyDescent="0.2">
      <c r="A10683">
        <f>MAX($A$2:$A10682)+1</f>
        <v>9140</v>
      </c>
      <c r="C10683" t="str">
        <f t="shared" si="166"/>
        <v>Baker PV 1</v>
      </c>
      <c r="F10683" s="3"/>
      <c r="G10683">
        <v>59517</v>
      </c>
      <c r="H10683" s="2" t="s">
        <v>14987</v>
      </c>
      <c r="K10683" t="s">
        <v>14850</v>
      </c>
    </row>
    <row r="10684" spans="1:11" ht="15" customHeight="1" x14ac:dyDescent="0.2">
      <c r="A10684">
        <f>MAX($A$2:$A10683)+1</f>
        <v>9141</v>
      </c>
      <c r="C10684" t="str">
        <f t="shared" si="166"/>
        <v>Meriwether Farm</v>
      </c>
      <c r="F10684" s="3"/>
      <c r="G10684">
        <v>60579</v>
      </c>
      <c r="H10684" s="2" t="s">
        <v>14988</v>
      </c>
      <c r="K10684" t="s">
        <v>14850</v>
      </c>
    </row>
    <row r="10685" spans="1:11" ht="15" customHeight="1" x14ac:dyDescent="0.2">
      <c r="A10685">
        <f>MAX($A$2:$A10684)+1</f>
        <v>9142</v>
      </c>
      <c r="C10685" t="str">
        <f t="shared" si="166"/>
        <v>Granger</v>
      </c>
      <c r="F10685" s="3"/>
      <c r="G10685">
        <v>60516</v>
      </c>
      <c r="H10685" s="2" t="s">
        <v>14989</v>
      </c>
      <c r="K10685" t="s">
        <v>14850</v>
      </c>
    </row>
    <row r="10686" spans="1:11" ht="15" customHeight="1" x14ac:dyDescent="0.2">
      <c r="A10686">
        <f>MAX($A$2:$A10685)+1</f>
        <v>9143</v>
      </c>
      <c r="C10686" t="str">
        <f t="shared" si="166"/>
        <v>Temple Solar Arrays</v>
      </c>
      <c r="F10686" s="3"/>
      <c r="G10686">
        <v>60848</v>
      </c>
      <c r="H10686" s="2" t="s">
        <v>14990</v>
      </c>
      <c r="K10686" t="s">
        <v>14850</v>
      </c>
    </row>
    <row r="10687" spans="1:11" ht="15" customHeight="1" x14ac:dyDescent="0.2">
      <c r="A10687">
        <f>MAX($A$2:$A10686)+1</f>
        <v>9144</v>
      </c>
      <c r="C10687" t="str">
        <f t="shared" si="166"/>
        <v>UDR Glastonbury Fuel Cell</v>
      </c>
      <c r="F10687" s="3"/>
      <c r="G10687">
        <v>60109</v>
      </c>
      <c r="H10687" s="2" t="s">
        <v>14991</v>
      </c>
      <c r="K10687" t="s">
        <v>14850</v>
      </c>
    </row>
    <row r="10688" spans="1:11" ht="15" customHeight="1" x14ac:dyDescent="0.2">
      <c r="A10688">
        <f>MAX($A$2:$A10687)+1</f>
        <v>9145</v>
      </c>
      <c r="C10688" t="str">
        <f t="shared" si="166"/>
        <v>NHA at Mansfield NJ</v>
      </c>
      <c r="F10688" s="3"/>
      <c r="G10688">
        <v>60378</v>
      </c>
      <c r="H10688" s="2" t="s">
        <v>14992</v>
      </c>
      <c r="K10688" t="s">
        <v>14850</v>
      </c>
    </row>
    <row r="10689" spans="1:11" ht="15" customHeight="1" x14ac:dyDescent="0.2">
      <c r="A10689">
        <f>MAX($A$2:$A10688)+1</f>
        <v>9146</v>
      </c>
      <c r="C10689" t="str">
        <f t="shared" si="166"/>
        <v>Maxton Solar, LLC</v>
      </c>
      <c r="F10689" s="3"/>
      <c r="G10689">
        <v>60416</v>
      </c>
      <c r="H10689" s="2" t="s">
        <v>14993</v>
      </c>
      <c r="K10689" t="s">
        <v>14850</v>
      </c>
    </row>
    <row r="10690" spans="1:11" ht="15" customHeight="1" x14ac:dyDescent="0.2">
      <c r="A10690">
        <f>MAX($A$2:$A10689)+1</f>
        <v>9147</v>
      </c>
      <c r="C10690" t="str">
        <f t="shared" ref="C10690:C10753" si="167">IF(H10690="",F10690,H10690)</f>
        <v>Junction Road</v>
      </c>
      <c r="F10690" s="3"/>
      <c r="G10690">
        <v>60265</v>
      </c>
      <c r="H10690" s="2" t="s">
        <v>14994</v>
      </c>
      <c r="K10690" t="s">
        <v>14850</v>
      </c>
    </row>
    <row r="10691" spans="1:11" ht="15" customHeight="1" x14ac:dyDescent="0.2">
      <c r="A10691">
        <f>MAX($A$2:$A10690)+1</f>
        <v>9148</v>
      </c>
      <c r="C10691" t="str">
        <f t="shared" si="167"/>
        <v>Genentech-Oceanside</v>
      </c>
      <c r="F10691" s="3"/>
      <c r="G10691">
        <v>60231</v>
      </c>
      <c r="H10691" s="2" t="s">
        <v>14995</v>
      </c>
      <c r="K10691" t="s">
        <v>14850</v>
      </c>
    </row>
    <row r="10692" spans="1:11" ht="15" customHeight="1" x14ac:dyDescent="0.2">
      <c r="A10692">
        <f>MAX($A$2:$A10691)+1</f>
        <v>9149</v>
      </c>
      <c r="C10692" t="str">
        <f t="shared" si="167"/>
        <v>NES Rutgers Solar</v>
      </c>
      <c r="F10692" s="3"/>
      <c r="G10692">
        <v>60857</v>
      </c>
      <c r="H10692" s="2" t="s">
        <v>14996</v>
      </c>
      <c r="K10692" t="s">
        <v>14850</v>
      </c>
    </row>
    <row r="10693" spans="1:11" ht="15" customHeight="1" x14ac:dyDescent="0.2">
      <c r="A10693">
        <f>MAX($A$2:$A10692)+1</f>
        <v>9150</v>
      </c>
      <c r="C10693" t="str">
        <f t="shared" si="167"/>
        <v>Star Solar</v>
      </c>
      <c r="F10693" s="3"/>
      <c r="G10693">
        <v>58746</v>
      </c>
      <c r="H10693" s="2" t="s">
        <v>14997</v>
      </c>
      <c r="K10693" t="s">
        <v>14850</v>
      </c>
    </row>
    <row r="10694" spans="1:11" ht="15" customHeight="1" x14ac:dyDescent="0.2">
      <c r="A10694">
        <f>MAX($A$2:$A10693)+1</f>
        <v>9151</v>
      </c>
      <c r="C10694" t="str">
        <f t="shared" si="167"/>
        <v>Grand Valley Solar Gardens</v>
      </c>
      <c r="F10694" s="3"/>
      <c r="G10694">
        <v>60118</v>
      </c>
      <c r="H10694" s="2" t="s">
        <v>14998</v>
      </c>
      <c r="K10694" t="s">
        <v>14850</v>
      </c>
    </row>
    <row r="10695" spans="1:11" ht="15" customHeight="1" x14ac:dyDescent="0.2">
      <c r="A10695">
        <f>MAX($A$2:$A10694)+1</f>
        <v>9152</v>
      </c>
      <c r="C10695" t="str">
        <f t="shared" si="167"/>
        <v>SEPV Imperial Dixieland West</v>
      </c>
      <c r="F10695" s="3"/>
      <c r="G10695">
        <v>60744</v>
      </c>
      <c r="H10695" s="2" t="s">
        <v>14999</v>
      </c>
      <c r="K10695" t="s">
        <v>14850</v>
      </c>
    </row>
    <row r="10696" spans="1:11" ht="15" customHeight="1" x14ac:dyDescent="0.2">
      <c r="A10696">
        <f>MAX($A$2:$A10695)+1</f>
        <v>9153</v>
      </c>
      <c r="C10696" t="str">
        <f t="shared" si="167"/>
        <v>Daytona International Speedway Solar</v>
      </c>
      <c r="F10696" s="3"/>
      <c r="G10696">
        <v>60005</v>
      </c>
      <c r="H10696" s="2" t="s">
        <v>15000</v>
      </c>
      <c r="K10696" t="s">
        <v>14850</v>
      </c>
    </row>
    <row r="10697" spans="1:11" ht="15" customHeight="1" x14ac:dyDescent="0.2">
      <c r="A10697">
        <f>MAX($A$2:$A10696)+1</f>
        <v>9154</v>
      </c>
      <c r="C10697" t="str">
        <f t="shared" si="167"/>
        <v>Stone Hill Solar</v>
      </c>
      <c r="F10697" s="3"/>
      <c r="G10697">
        <v>60710</v>
      </c>
      <c r="H10697" s="2" t="s">
        <v>15001</v>
      </c>
      <c r="K10697" t="s">
        <v>14850</v>
      </c>
    </row>
    <row r="10698" spans="1:11" ht="15" customHeight="1" x14ac:dyDescent="0.2">
      <c r="A10698">
        <f>MAX($A$2:$A10697)+1</f>
        <v>9155</v>
      </c>
      <c r="C10698" t="str">
        <f t="shared" si="167"/>
        <v>CED Westfield Solar, LLC</v>
      </c>
      <c r="F10698" s="3"/>
      <c r="G10698">
        <v>60274</v>
      </c>
      <c r="H10698" s="2" t="s">
        <v>15002</v>
      </c>
      <c r="K10698" t="s">
        <v>14850</v>
      </c>
    </row>
    <row r="10699" spans="1:11" ht="15" customHeight="1" x14ac:dyDescent="0.2">
      <c r="A10699">
        <f>MAX($A$2:$A10698)+1</f>
        <v>9156</v>
      </c>
      <c r="C10699" t="str">
        <f t="shared" si="167"/>
        <v>Tehachapi Energy Storage Project</v>
      </c>
      <c r="F10699" s="3"/>
      <c r="G10699">
        <v>59661</v>
      </c>
      <c r="H10699" s="2" t="s">
        <v>15003</v>
      </c>
      <c r="K10699" t="s">
        <v>14850</v>
      </c>
    </row>
    <row r="10700" spans="1:11" ht="15" customHeight="1" x14ac:dyDescent="0.2">
      <c r="A10700">
        <f>MAX($A$2:$A10699)+1</f>
        <v>9157</v>
      </c>
      <c r="C10700" t="str">
        <f t="shared" si="167"/>
        <v>Colton Plant</v>
      </c>
      <c r="F10700" s="3"/>
      <c r="G10700">
        <v>57907</v>
      </c>
      <c r="H10700" s="2" t="s">
        <v>15004</v>
      </c>
      <c r="K10700" t="s">
        <v>14850</v>
      </c>
    </row>
    <row r="10701" spans="1:11" ht="15" customHeight="1" x14ac:dyDescent="0.2">
      <c r="A10701">
        <f>MAX($A$2:$A10700)+1</f>
        <v>9158</v>
      </c>
      <c r="C10701" t="str">
        <f t="shared" si="167"/>
        <v>Wayne Solar III LLC</v>
      </c>
      <c r="F10701" s="3"/>
      <c r="G10701">
        <v>60597</v>
      </c>
      <c r="H10701" s="2" t="s">
        <v>15005</v>
      </c>
      <c r="K10701" t="s">
        <v>14850</v>
      </c>
    </row>
    <row r="10702" spans="1:11" ht="15" customHeight="1" x14ac:dyDescent="0.2">
      <c r="A10702">
        <f>MAX($A$2:$A10701)+1</f>
        <v>9159</v>
      </c>
      <c r="C10702" t="str">
        <f t="shared" si="167"/>
        <v>GMP Solar - Richmond</v>
      </c>
      <c r="F10702" s="3"/>
      <c r="G10702">
        <v>60547</v>
      </c>
      <c r="H10702" s="2" t="s">
        <v>15006</v>
      </c>
      <c r="K10702" t="s">
        <v>14850</v>
      </c>
    </row>
    <row r="10703" spans="1:11" ht="15" customHeight="1" x14ac:dyDescent="0.2">
      <c r="A10703">
        <f>MAX($A$2:$A10702)+1</f>
        <v>9160</v>
      </c>
      <c r="C10703" t="str">
        <f t="shared" si="167"/>
        <v>Tooele Wind Turbine</v>
      </c>
      <c r="F10703" s="3"/>
      <c r="G10703">
        <v>59817</v>
      </c>
      <c r="H10703" s="2" t="s">
        <v>15007</v>
      </c>
      <c r="K10703" t="s">
        <v>14850</v>
      </c>
    </row>
    <row r="10704" spans="1:11" ht="15" customHeight="1" x14ac:dyDescent="0.2">
      <c r="A10704">
        <f>MAX($A$2:$A10703)+1</f>
        <v>9161</v>
      </c>
      <c r="C10704" t="str">
        <f t="shared" si="167"/>
        <v>Williamston West Farm, LLC</v>
      </c>
      <c r="F10704" s="3"/>
      <c r="G10704">
        <v>60484</v>
      </c>
      <c r="H10704" s="2" t="s">
        <v>15008</v>
      </c>
      <c r="K10704" t="s">
        <v>14850</v>
      </c>
    </row>
    <row r="10705" spans="1:11" ht="15" customHeight="1" x14ac:dyDescent="0.2">
      <c r="A10705">
        <f>MAX($A$2:$A10704)+1</f>
        <v>9162</v>
      </c>
      <c r="C10705" t="str">
        <f t="shared" si="167"/>
        <v>CED Avenal</v>
      </c>
      <c r="F10705" s="3"/>
      <c r="G10705">
        <v>60077</v>
      </c>
      <c r="H10705" s="2" t="s">
        <v>15009</v>
      </c>
      <c r="K10705" t="s">
        <v>14850</v>
      </c>
    </row>
    <row r="10706" spans="1:11" ht="15" customHeight="1" x14ac:dyDescent="0.2">
      <c r="A10706">
        <f>MAX($A$2:$A10705)+1</f>
        <v>9163</v>
      </c>
      <c r="C10706" t="str">
        <f t="shared" si="167"/>
        <v>Garysburg Solar</v>
      </c>
      <c r="F10706" s="3"/>
      <c r="G10706">
        <v>59641</v>
      </c>
      <c r="H10706" s="2" t="s">
        <v>15010</v>
      </c>
      <c r="K10706" t="s">
        <v>14850</v>
      </c>
    </row>
    <row r="10707" spans="1:11" ht="15" customHeight="1" x14ac:dyDescent="0.2">
      <c r="A10707">
        <f>MAX($A$2:$A10706)+1</f>
        <v>9164</v>
      </c>
      <c r="C10707" t="str">
        <f t="shared" si="167"/>
        <v>SR Mavericks</v>
      </c>
      <c r="F10707" s="3"/>
      <c r="G10707">
        <v>60283</v>
      </c>
      <c r="H10707" s="2" t="s">
        <v>15011</v>
      </c>
      <c r="K10707" t="s">
        <v>14850</v>
      </c>
    </row>
    <row r="10708" spans="1:11" ht="15" customHeight="1" x14ac:dyDescent="0.2">
      <c r="A10708">
        <f>MAX($A$2:$A10707)+1</f>
        <v>9165</v>
      </c>
      <c r="C10708" t="str">
        <f t="shared" si="167"/>
        <v>Crestwood Solar Center LLC</v>
      </c>
      <c r="F10708" s="3"/>
      <c r="G10708">
        <v>59914</v>
      </c>
      <c r="H10708" s="2" t="s">
        <v>15012</v>
      </c>
      <c r="K10708" t="s">
        <v>14850</v>
      </c>
    </row>
    <row r="10709" spans="1:11" ht="15" customHeight="1" x14ac:dyDescent="0.2">
      <c r="A10709">
        <f>MAX($A$2:$A10708)+1</f>
        <v>9166</v>
      </c>
      <c r="C10709" t="str">
        <f t="shared" si="167"/>
        <v>GMP Solar - Williston</v>
      </c>
      <c r="F10709" s="3"/>
      <c r="G10709">
        <v>60875</v>
      </c>
      <c r="H10709" s="2" t="s">
        <v>15013</v>
      </c>
      <c r="K10709" t="s">
        <v>14850</v>
      </c>
    </row>
    <row r="10710" spans="1:11" ht="15" customHeight="1" x14ac:dyDescent="0.2">
      <c r="A10710">
        <f>MAX($A$2:$A10709)+1</f>
        <v>9167</v>
      </c>
      <c r="C10710" t="str">
        <f t="shared" si="167"/>
        <v>Selmer II</v>
      </c>
      <c r="F10710" s="3"/>
      <c r="G10710">
        <v>60556</v>
      </c>
      <c r="H10710" s="2" t="s">
        <v>15014</v>
      </c>
      <c r="K10710" t="s">
        <v>14850</v>
      </c>
    </row>
    <row r="10711" spans="1:11" ht="15" customHeight="1" x14ac:dyDescent="0.2">
      <c r="A10711">
        <f>MAX($A$2:$A10710)+1</f>
        <v>9168</v>
      </c>
      <c r="C10711" t="str">
        <f t="shared" si="167"/>
        <v>County Home Solar Center, LLC</v>
      </c>
      <c r="F10711" s="3"/>
      <c r="G10711">
        <v>60199</v>
      </c>
      <c r="H10711" s="2" t="s">
        <v>15015</v>
      </c>
      <c r="K10711" t="s">
        <v>14850</v>
      </c>
    </row>
    <row r="10712" spans="1:11" ht="15" customHeight="1" x14ac:dyDescent="0.2">
      <c r="A10712">
        <f>MAX($A$2:$A10711)+1</f>
        <v>9169</v>
      </c>
      <c r="C10712" t="str">
        <f t="shared" si="167"/>
        <v>Rising Paper</v>
      </c>
      <c r="F10712" s="3"/>
      <c r="G10712">
        <v>60493</v>
      </c>
      <c r="H10712" s="2" t="s">
        <v>15016</v>
      </c>
      <c r="K10712" t="s">
        <v>14850</v>
      </c>
    </row>
    <row r="10713" spans="1:11" ht="15" customHeight="1" x14ac:dyDescent="0.2">
      <c r="A10713">
        <f>MAX($A$2:$A10712)+1</f>
        <v>9170</v>
      </c>
      <c r="C10713" t="str">
        <f t="shared" si="167"/>
        <v>Pfizer Peapack Solar</v>
      </c>
      <c r="F10713" s="3"/>
      <c r="G10713">
        <v>60762</v>
      </c>
      <c r="H10713" s="2" t="s">
        <v>15017</v>
      </c>
      <c r="K10713" t="s">
        <v>14850</v>
      </c>
    </row>
    <row r="10714" spans="1:11" ht="15" customHeight="1" x14ac:dyDescent="0.2">
      <c r="A10714">
        <f>MAX($A$2:$A10713)+1</f>
        <v>9171</v>
      </c>
      <c r="C10714" t="str">
        <f t="shared" si="167"/>
        <v>Wareham MA 1</v>
      </c>
      <c r="F10714" s="3"/>
      <c r="G10714">
        <v>60443</v>
      </c>
      <c r="H10714" s="2" t="s">
        <v>15018</v>
      </c>
      <c r="K10714" t="s">
        <v>14850</v>
      </c>
    </row>
    <row r="10715" spans="1:11" ht="15" customHeight="1" x14ac:dyDescent="0.2">
      <c r="A10715">
        <f>MAX($A$2:$A10714)+1</f>
        <v>9172</v>
      </c>
      <c r="C10715" t="str">
        <f t="shared" si="167"/>
        <v>US-TOPCO (Soccer Center)</v>
      </c>
      <c r="F10715" s="3"/>
      <c r="G10715">
        <v>60086</v>
      </c>
      <c r="H10715" s="2" t="s">
        <v>15019</v>
      </c>
      <c r="K10715" t="s">
        <v>14850</v>
      </c>
    </row>
    <row r="10716" spans="1:11" ht="15" customHeight="1" x14ac:dyDescent="0.2">
      <c r="A10716">
        <f>MAX($A$2:$A10715)+1</f>
        <v>9173</v>
      </c>
      <c r="C10716" t="str">
        <f t="shared" si="167"/>
        <v>Holdrege Solar Center</v>
      </c>
      <c r="F10716" s="3"/>
      <c r="G10716">
        <v>59713</v>
      </c>
      <c r="H10716" s="2" t="s">
        <v>15020</v>
      </c>
      <c r="K10716" t="s">
        <v>14850</v>
      </c>
    </row>
    <row r="10717" spans="1:11" ht="15" customHeight="1" x14ac:dyDescent="0.2">
      <c r="A10717">
        <f>MAX($A$2:$A10716)+1</f>
        <v>9174</v>
      </c>
      <c r="C10717" t="str">
        <f t="shared" si="167"/>
        <v>SR Jenkins Ft Lupton</v>
      </c>
      <c r="F10717" s="3"/>
      <c r="G10717">
        <v>60023</v>
      </c>
      <c r="H10717" s="2" t="s">
        <v>15021</v>
      </c>
      <c r="K10717" t="s">
        <v>14850</v>
      </c>
    </row>
    <row r="10718" spans="1:11" ht="15" customHeight="1" x14ac:dyDescent="0.2">
      <c r="A10718">
        <f>MAX($A$2:$A10717)+1</f>
        <v>9175</v>
      </c>
      <c r="C10718" t="str">
        <f t="shared" si="167"/>
        <v>WED Coventry 4</v>
      </c>
      <c r="F10718" s="3"/>
      <c r="G10718">
        <v>59306</v>
      </c>
      <c r="H10718" s="2" t="s">
        <v>15022</v>
      </c>
      <c r="K10718" t="s">
        <v>14850</v>
      </c>
    </row>
    <row r="10719" spans="1:11" ht="15" customHeight="1" x14ac:dyDescent="0.2">
      <c r="A10719">
        <f>MAX($A$2:$A10718)+1</f>
        <v>9176</v>
      </c>
      <c r="C10719" t="str">
        <f t="shared" si="167"/>
        <v>Walt Disney World Solar Facility</v>
      </c>
      <c r="F10719" s="3"/>
      <c r="G10719">
        <v>59973</v>
      </c>
      <c r="H10719" s="2" t="s">
        <v>15023</v>
      </c>
      <c r="K10719" t="s">
        <v>14850</v>
      </c>
    </row>
    <row r="10720" spans="1:11" ht="15" customHeight="1" x14ac:dyDescent="0.2">
      <c r="A10720">
        <f>MAX($A$2:$A10719)+1</f>
        <v>9177</v>
      </c>
      <c r="C10720" t="str">
        <f t="shared" si="167"/>
        <v>Nicolis Solar PV Plant</v>
      </c>
      <c r="F10720" s="3"/>
      <c r="G10720">
        <v>59600</v>
      </c>
      <c r="H10720" s="2" t="s">
        <v>15024</v>
      </c>
      <c r="K10720" t="s">
        <v>14850</v>
      </c>
    </row>
    <row r="10721" spans="1:11" ht="15" customHeight="1" x14ac:dyDescent="0.2">
      <c r="A10721">
        <f>MAX($A$2:$A10720)+1</f>
        <v>9178</v>
      </c>
      <c r="C10721" t="str">
        <f t="shared" si="167"/>
        <v>Southern Sky Renew Energy Berkley LLC</v>
      </c>
      <c r="F10721" s="3"/>
      <c r="G10721">
        <v>60615</v>
      </c>
      <c r="H10721" s="2" t="s">
        <v>15025</v>
      </c>
      <c r="K10721" t="s">
        <v>14850</v>
      </c>
    </row>
    <row r="10722" spans="1:11" ht="15" customHeight="1" x14ac:dyDescent="0.2">
      <c r="A10722">
        <f>MAX($A$2:$A10721)+1</f>
        <v>9179</v>
      </c>
      <c r="C10722" t="str">
        <f t="shared" si="167"/>
        <v>UA Central Utility Plant</v>
      </c>
      <c r="F10722" s="3"/>
      <c r="G10722">
        <v>60536</v>
      </c>
      <c r="H10722" s="2" t="s">
        <v>15026</v>
      </c>
      <c r="K10722" t="s">
        <v>14850</v>
      </c>
    </row>
    <row r="10723" spans="1:11" ht="15" customHeight="1" x14ac:dyDescent="0.2">
      <c r="A10723">
        <f>MAX($A$2:$A10722)+1</f>
        <v>9180</v>
      </c>
      <c r="C10723" t="str">
        <f t="shared" si="167"/>
        <v>Jacob Solar</v>
      </c>
      <c r="F10723" s="3"/>
      <c r="G10723">
        <v>59503</v>
      </c>
      <c r="H10723" s="2" t="s">
        <v>15027</v>
      </c>
      <c r="K10723" t="s">
        <v>14850</v>
      </c>
    </row>
    <row r="10724" spans="1:11" ht="15" customHeight="1" x14ac:dyDescent="0.2">
      <c r="A10724">
        <f>MAX($A$2:$A10723)+1</f>
        <v>9181</v>
      </c>
      <c r="C10724" t="str">
        <f t="shared" si="167"/>
        <v>Borrego Springs Energy Storage</v>
      </c>
      <c r="F10724" s="3"/>
      <c r="G10724">
        <v>60565</v>
      </c>
      <c r="H10724" s="2" t="s">
        <v>15028</v>
      </c>
      <c r="K10724" t="s">
        <v>14850</v>
      </c>
    </row>
    <row r="10725" spans="1:11" ht="15" customHeight="1" x14ac:dyDescent="0.2">
      <c r="A10725">
        <f>MAX($A$2:$A10724)+1</f>
        <v>9182</v>
      </c>
      <c r="C10725" t="str">
        <f t="shared" si="167"/>
        <v>KCP&amp;L SmartGrid Innovation Park</v>
      </c>
      <c r="F10725" s="3"/>
      <c r="G10725">
        <v>59772</v>
      </c>
      <c r="H10725" s="2" t="s">
        <v>15029</v>
      </c>
      <c r="K10725" t="s">
        <v>14850</v>
      </c>
    </row>
    <row r="10726" spans="1:11" ht="15" customHeight="1" x14ac:dyDescent="0.2">
      <c r="A10726">
        <f>MAX($A$2:$A10725)+1</f>
        <v>9183</v>
      </c>
      <c r="C10726" t="str">
        <f t="shared" si="167"/>
        <v>Timber Creek HS</v>
      </c>
      <c r="F10726" s="3"/>
      <c r="G10726">
        <v>60771</v>
      </c>
      <c r="H10726" s="2" t="s">
        <v>15030</v>
      </c>
      <c r="K10726" t="s">
        <v>14850</v>
      </c>
    </row>
    <row r="10727" spans="1:11" ht="15" customHeight="1" x14ac:dyDescent="0.2">
      <c r="A10727">
        <f>MAX($A$2:$A10726)+1</f>
        <v>9184</v>
      </c>
      <c r="C10727" t="str">
        <f t="shared" si="167"/>
        <v>Calverton</v>
      </c>
      <c r="F10727" s="3"/>
      <c r="G10727">
        <v>60452</v>
      </c>
      <c r="H10727" s="2" t="s">
        <v>15031</v>
      </c>
      <c r="K10727" t="s">
        <v>14850</v>
      </c>
    </row>
    <row r="10728" spans="1:11" ht="15" customHeight="1" x14ac:dyDescent="0.2">
      <c r="A10728">
        <f>MAX($A$2:$A10727)+1</f>
        <v>9185</v>
      </c>
      <c r="C10728" t="str">
        <f t="shared" si="167"/>
        <v>MESA 1</v>
      </c>
      <c r="F10728" s="3"/>
      <c r="G10728">
        <v>60016</v>
      </c>
      <c r="H10728" s="2" t="s">
        <v>15032</v>
      </c>
      <c r="K10728" t="s">
        <v>14850</v>
      </c>
    </row>
    <row r="10729" spans="1:11" ht="15" customHeight="1" x14ac:dyDescent="0.2">
      <c r="A10729">
        <f>MAX($A$2:$A10728)+1</f>
        <v>9186</v>
      </c>
      <c r="C10729" t="str">
        <f t="shared" si="167"/>
        <v>Green Cow Power</v>
      </c>
      <c r="F10729" s="3"/>
      <c r="G10729">
        <v>60721</v>
      </c>
      <c r="H10729" s="2" t="s">
        <v>15033</v>
      </c>
      <c r="K10729" t="s">
        <v>14850</v>
      </c>
    </row>
    <row r="10730" spans="1:11" ht="15" customHeight="1" x14ac:dyDescent="0.2">
      <c r="A10730">
        <f>MAX($A$2:$A10729)+1</f>
        <v>9187</v>
      </c>
      <c r="C10730" t="str">
        <f t="shared" si="167"/>
        <v>IMPA Huntingburg Solar Park</v>
      </c>
      <c r="F10730" s="3"/>
      <c r="G10730">
        <v>60251</v>
      </c>
      <c r="H10730" s="2" t="s">
        <v>15034</v>
      </c>
      <c r="K10730" t="s">
        <v>14850</v>
      </c>
    </row>
    <row r="10731" spans="1:11" ht="15" customHeight="1" x14ac:dyDescent="0.2">
      <c r="A10731">
        <f>MAX($A$2:$A10730)+1</f>
        <v>9188</v>
      </c>
      <c r="C10731" t="str">
        <f t="shared" si="167"/>
        <v>CCC Hastings Wind Turbine</v>
      </c>
      <c r="F10731" s="3"/>
      <c r="G10731">
        <v>60931</v>
      </c>
      <c r="H10731" s="2" t="s">
        <v>15035</v>
      </c>
      <c r="K10731" t="s">
        <v>14850</v>
      </c>
    </row>
    <row r="10732" spans="1:11" ht="15" customHeight="1" x14ac:dyDescent="0.2">
      <c r="A10732">
        <f>MAX($A$2:$A10731)+1</f>
        <v>9189</v>
      </c>
      <c r="C10732" t="str">
        <f t="shared" si="167"/>
        <v>CES Cherry Hill Solar</v>
      </c>
      <c r="F10732" s="3"/>
      <c r="G10732">
        <v>60201</v>
      </c>
      <c r="H10732" s="2" t="s">
        <v>15036</v>
      </c>
      <c r="K10732" t="s">
        <v>14850</v>
      </c>
    </row>
    <row r="10733" spans="1:11" ht="15" customHeight="1" x14ac:dyDescent="0.2">
      <c r="A10733">
        <f>MAX($A$2:$A10732)+1</f>
        <v>9190</v>
      </c>
      <c r="C10733" t="str">
        <f t="shared" si="167"/>
        <v>Clear Spring Ranch PV Project</v>
      </c>
      <c r="F10733" s="3"/>
      <c r="G10733">
        <v>60511</v>
      </c>
      <c r="H10733" s="2" t="s">
        <v>15037</v>
      </c>
      <c r="K10733" t="s">
        <v>14850</v>
      </c>
    </row>
    <row r="10734" spans="1:11" ht="15" customHeight="1" x14ac:dyDescent="0.2">
      <c r="A10734">
        <f>MAX($A$2:$A10733)+1</f>
        <v>9191</v>
      </c>
      <c r="C10734" t="str">
        <f t="shared" si="167"/>
        <v>River Terminal Development Solar</v>
      </c>
      <c r="F10734" s="3"/>
      <c r="G10734">
        <v>60843</v>
      </c>
      <c r="H10734" s="2" t="s">
        <v>15038</v>
      </c>
      <c r="K10734" t="s">
        <v>14850</v>
      </c>
    </row>
    <row r="10735" spans="1:11" ht="15" customHeight="1" x14ac:dyDescent="0.2">
      <c r="A10735">
        <f>MAX($A$2:$A10734)+1</f>
        <v>9192</v>
      </c>
      <c r="C10735" t="str">
        <f t="shared" si="167"/>
        <v>Townshend Hydro</v>
      </c>
      <c r="F10735" s="3"/>
      <c r="G10735">
        <v>59089</v>
      </c>
      <c r="H10735" s="2" t="s">
        <v>15039</v>
      </c>
      <c r="K10735" t="s">
        <v>14850</v>
      </c>
    </row>
    <row r="10736" spans="1:11" ht="15" customHeight="1" x14ac:dyDescent="0.2">
      <c r="A10736">
        <f>MAX($A$2:$A10735)+1</f>
        <v>9193</v>
      </c>
      <c r="C10736" t="str">
        <f t="shared" si="167"/>
        <v>Audrey Solar</v>
      </c>
      <c r="F10736" s="3"/>
      <c r="G10736">
        <v>58732</v>
      </c>
      <c r="H10736" s="2" t="s">
        <v>15040</v>
      </c>
      <c r="K10736" t="s">
        <v>14850</v>
      </c>
    </row>
    <row r="10737" spans="1:11" ht="15" customHeight="1" x14ac:dyDescent="0.2">
      <c r="A10737">
        <f>MAX($A$2:$A10736)+1</f>
        <v>9194</v>
      </c>
      <c r="C10737" t="str">
        <f t="shared" si="167"/>
        <v>The Clorox Company</v>
      </c>
      <c r="F10737" s="3"/>
      <c r="G10737">
        <v>60461</v>
      </c>
      <c r="H10737" s="2" t="s">
        <v>15041</v>
      </c>
      <c r="K10737" t="s">
        <v>14850</v>
      </c>
    </row>
    <row r="10738" spans="1:11" ht="15" customHeight="1" x14ac:dyDescent="0.2">
      <c r="A10738">
        <f>MAX($A$2:$A10737)+1</f>
        <v>9195</v>
      </c>
      <c r="C10738" t="str">
        <f t="shared" si="167"/>
        <v>Eight Flags Energy</v>
      </c>
      <c r="F10738" s="3"/>
      <c r="G10738">
        <v>60025</v>
      </c>
      <c r="H10738" s="2" t="s">
        <v>15042</v>
      </c>
      <c r="K10738" t="s">
        <v>14850</v>
      </c>
    </row>
    <row r="10739" spans="1:11" ht="15" customHeight="1" x14ac:dyDescent="0.2">
      <c r="A10739">
        <f>MAX($A$2:$A10738)+1</f>
        <v>9196</v>
      </c>
      <c r="C10739" t="str">
        <f t="shared" si="167"/>
        <v>Bridgewater Solar</v>
      </c>
      <c r="F10739" s="3"/>
      <c r="G10739">
        <v>60730</v>
      </c>
      <c r="H10739" s="2" t="s">
        <v>15043</v>
      </c>
      <c r="K10739" t="s">
        <v>14850</v>
      </c>
    </row>
    <row r="10740" spans="1:11" ht="15" customHeight="1" x14ac:dyDescent="0.2">
      <c r="A10740">
        <f>MAX($A$2:$A10739)+1</f>
        <v>9197</v>
      </c>
      <c r="C10740" t="str">
        <f t="shared" si="167"/>
        <v>Baltimore City G</v>
      </c>
      <c r="F10740" s="3"/>
      <c r="G10740">
        <v>60667</v>
      </c>
      <c r="H10740" s="2" t="s">
        <v>15044</v>
      </c>
      <c r="K10740" t="s">
        <v>14850</v>
      </c>
    </row>
    <row r="10741" spans="1:11" ht="15" customHeight="1" x14ac:dyDescent="0.2">
      <c r="A10741">
        <f>MAX($A$2:$A10740)+1</f>
        <v>9198</v>
      </c>
      <c r="C10741" t="str">
        <f t="shared" si="167"/>
        <v>AEP Churubusco NaS</v>
      </c>
      <c r="F10741" s="3"/>
      <c r="G10741">
        <v>60617</v>
      </c>
      <c r="H10741" s="2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F10742" s="3"/>
      <c r="G10742">
        <v>58212</v>
      </c>
      <c r="H10742" s="2" t="s">
        <v>15046</v>
      </c>
      <c r="K10742" t="s">
        <v>14850</v>
      </c>
    </row>
    <row r="10743" spans="1:11" ht="15" customHeight="1" x14ac:dyDescent="0.2">
      <c r="A10743">
        <f>MAX($A$2:$A10742)+1</f>
        <v>9199</v>
      </c>
      <c r="C10743" t="str">
        <f t="shared" si="167"/>
        <v>Watervliet PV</v>
      </c>
      <c r="F10743" s="3"/>
      <c r="G10743">
        <v>59853</v>
      </c>
      <c r="H10743" s="2" t="s">
        <v>15047</v>
      </c>
      <c r="K10743" t="s">
        <v>14850</v>
      </c>
    </row>
    <row r="10744" spans="1:11" ht="15" customHeight="1" x14ac:dyDescent="0.2">
      <c r="A10744">
        <f>MAX($A$2:$A10743)+1</f>
        <v>9200</v>
      </c>
      <c r="C10744" t="str">
        <f t="shared" si="167"/>
        <v>Floyd Solar, LLC</v>
      </c>
      <c r="F10744" s="3"/>
      <c r="G10744">
        <v>60147</v>
      </c>
      <c r="H10744" s="2" t="s">
        <v>15048</v>
      </c>
      <c r="K10744" t="s">
        <v>14850</v>
      </c>
    </row>
    <row r="10745" spans="1:11" ht="15" customHeight="1" x14ac:dyDescent="0.2">
      <c r="A10745">
        <f>MAX($A$2:$A10744)+1</f>
        <v>9201</v>
      </c>
      <c r="C10745" t="str">
        <f t="shared" si="167"/>
        <v>Depot Hill Solar</v>
      </c>
      <c r="F10745" s="3"/>
      <c r="G10745">
        <v>60852</v>
      </c>
      <c r="H10745" s="2" t="s">
        <v>15049</v>
      </c>
      <c r="K10745" t="s">
        <v>14850</v>
      </c>
    </row>
    <row r="10746" spans="1:11" ht="15" customHeight="1" x14ac:dyDescent="0.2">
      <c r="A10746">
        <f>MAX($A$2:$A10745)+1</f>
        <v>9202</v>
      </c>
      <c r="C10746" t="str">
        <f t="shared" si="167"/>
        <v>Nick Solar</v>
      </c>
      <c r="F10746" s="3"/>
      <c r="G10746">
        <v>58741</v>
      </c>
      <c r="H10746" s="2" t="s">
        <v>15050</v>
      </c>
      <c r="K10746" t="s">
        <v>14850</v>
      </c>
    </row>
    <row r="10747" spans="1:11" ht="15" customHeight="1" x14ac:dyDescent="0.2">
      <c r="A10747">
        <f>MAX($A$2:$A10746)+1</f>
        <v>9203</v>
      </c>
      <c r="C10747" t="str">
        <f t="shared" si="167"/>
        <v>Onondaga County - Metro Water Board</v>
      </c>
      <c r="F10747" s="3"/>
      <c r="G10747">
        <v>60097</v>
      </c>
      <c r="H10747" s="2" t="s">
        <v>15051</v>
      </c>
      <c r="K10747" t="s">
        <v>14850</v>
      </c>
    </row>
    <row r="10748" spans="1:11" ht="15" customHeight="1" x14ac:dyDescent="0.2">
      <c r="A10748">
        <f>MAX($A$2:$A10747)+1</f>
        <v>9204</v>
      </c>
      <c r="C10748" t="str">
        <f t="shared" si="167"/>
        <v>SEPV Mojave West</v>
      </c>
      <c r="F10748" s="3"/>
      <c r="G10748">
        <v>59740</v>
      </c>
      <c r="H10748" s="2" t="s">
        <v>15052</v>
      </c>
      <c r="K10748" t="s">
        <v>14850</v>
      </c>
    </row>
    <row r="10749" spans="1:11" ht="15" customHeight="1" x14ac:dyDescent="0.2">
      <c r="A10749">
        <f>MAX($A$2:$A10748)+1</f>
        <v>9205</v>
      </c>
      <c r="C10749" t="str">
        <f t="shared" si="167"/>
        <v>ACCC Mays Landing</v>
      </c>
      <c r="F10749" s="3"/>
      <c r="G10749">
        <v>60802</v>
      </c>
      <c r="H10749" s="2" t="s">
        <v>15053</v>
      </c>
      <c r="K10749" t="s">
        <v>14850</v>
      </c>
    </row>
    <row r="10750" spans="1:11" ht="15" customHeight="1" x14ac:dyDescent="0.2">
      <c r="A10750">
        <f>MAX($A$2:$A10749)+1</f>
        <v>9206</v>
      </c>
      <c r="C10750" t="str">
        <f t="shared" si="167"/>
        <v>South Fork Wind Farm</v>
      </c>
      <c r="F10750" s="3"/>
      <c r="G10750">
        <v>58691</v>
      </c>
      <c r="H10750" s="2" t="s">
        <v>15054</v>
      </c>
      <c r="K10750" t="s">
        <v>14850</v>
      </c>
    </row>
    <row r="10751" spans="1:11" ht="15" customHeight="1" x14ac:dyDescent="0.2">
      <c r="A10751">
        <f>MAX($A$2:$A10750)+1</f>
        <v>9207</v>
      </c>
      <c r="C10751" t="str">
        <f t="shared" si="167"/>
        <v>DSM Solar</v>
      </c>
      <c r="F10751" s="3"/>
      <c r="G10751">
        <v>60739</v>
      </c>
      <c r="H10751" s="2" t="s">
        <v>15055</v>
      </c>
      <c r="K10751" t="s">
        <v>14850</v>
      </c>
    </row>
    <row r="10752" spans="1:11" ht="15" customHeight="1" x14ac:dyDescent="0.2">
      <c r="A10752">
        <f>MAX($A$2:$A10751)+1</f>
        <v>9208</v>
      </c>
      <c r="C10752" t="str">
        <f t="shared" si="167"/>
        <v>Open Range Solar Center, LLC</v>
      </c>
      <c r="F10752" s="3"/>
      <c r="G10752">
        <v>60332</v>
      </c>
      <c r="H10752" s="2" t="s">
        <v>15056</v>
      </c>
      <c r="K10752" t="s">
        <v>14850</v>
      </c>
    </row>
    <row r="10753" spans="1:11" ht="15" customHeight="1" x14ac:dyDescent="0.2">
      <c r="A10753">
        <f>MAX($A$2:$A10752)+1</f>
        <v>9209</v>
      </c>
      <c r="C10753" t="str">
        <f t="shared" si="167"/>
        <v>Delilah Road Landfill</v>
      </c>
      <c r="F10753" s="3"/>
      <c r="G10753">
        <v>58951</v>
      </c>
      <c r="H10753" s="2" t="s">
        <v>15057</v>
      </c>
      <c r="K10753" t="s">
        <v>14850</v>
      </c>
    </row>
    <row r="10754" spans="1:11" ht="15" customHeight="1" x14ac:dyDescent="0.2">
      <c r="A10754">
        <f>MAX($A$2:$A10753)+1</f>
        <v>9210</v>
      </c>
      <c r="C10754" t="str">
        <f t="shared" ref="C10754:C10817" si="168">IF(H10754="",F10754,H10754)</f>
        <v>Green Energy Machine</v>
      </c>
      <c r="F10754" s="3"/>
      <c r="G10754">
        <v>60911</v>
      </c>
      <c r="H10754" s="2" t="s">
        <v>15058</v>
      </c>
      <c r="K10754" t="s">
        <v>14850</v>
      </c>
    </row>
    <row r="10755" spans="1:11" ht="15" customHeight="1" x14ac:dyDescent="0.2">
      <c r="A10755">
        <f>MAX($A$2:$A10754)+1</f>
        <v>9211</v>
      </c>
      <c r="C10755" t="str">
        <f t="shared" si="168"/>
        <v>Wadesboro Farm 3</v>
      </c>
      <c r="F10755" s="3"/>
      <c r="G10755">
        <v>60576</v>
      </c>
      <c r="H10755" s="2" t="s">
        <v>15059</v>
      </c>
      <c r="K10755" t="s">
        <v>14850</v>
      </c>
    </row>
    <row r="10756" spans="1:11" ht="15" customHeight="1" x14ac:dyDescent="0.2">
      <c r="A10756">
        <f>MAX($A$2:$A10755)+1</f>
        <v>9212</v>
      </c>
      <c r="C10756" t="str">
        <f t="shared" si="168"/>
        <v>South Atlantic Services Solar Farm I</v>
      </c>
      <c r="F10756" s="3"/>
      <c r="G10756">
        <v>60798</v>
      </c>
      <c r="H10756" s="2" t="s">
        <v>15060</v>
      </c>
      <c r="K10756" t="s">
        <v>14850</v>
      </c>
    </row>
    <row r="10757" spans="1:11" ht="15" customHeight="1" x14ac:dyDescent="0.2">
      <c r="A10757">
        <f>MAX($A$2:$A10756)+1</f>
        <v>9213</v>
      </c>
      <c r="C10757" t="str">
        <f t="shared" si="168"/>
        <v>LIRR Malverne Wayside Energy Storage Sys</v>
      </c>
      <c r="F10757" s="3"/>
      <c r="G10757">
        <v>60479</v>
      </c>
      <c r="H10757" s="2" t="s">
        <v>15061</v>
      </c>
      <c r="K10757" t="s">
        <v>14850</v>
      </c>
    </row>
    <row r="10758" spans="1:11" ht="15" customHeight="1" x14ac:dyDescent="0.2">
      <c r="A10758">
        <f>MAX($A$2:$A10757)+1</f>
        <v>9214</v>
      </c>
      <c r="C10758" t="str">
        <f t="shared" si="168"/>
        <v>AES ADA Energy Storage Array</v>
      </c>
      <c r="F10758" s="3"/>
      <c r="G10758">
        <v>60811</v>
      </c>
      <c r="H10758" s="2" t="s">
        <v>15062</v>
      </c>
      <c r="K10758" t="s">
        <v>14850</v>
      </c>
    </row>
    <row r="10759" spans="1:11" ht="15" customHeight="1" x14ac:dyDescent="0.2">
      <c r="A10759">
        <f>MAX($A$2:$A10758)+1</f>
        <v>9215</v>
      </c>
      <c r="C10759" t="str">
        <f t="shared" si="168"/>
        <v>SJA Solar LLC-Solterra Monastery</v>
      </c>
      <c r="F10759" s="3"/>
      <c r="G10759">
        <v>60391</v>
      </c>
      <c r="H10759" s="2" t="s">
        <v>15063</v>
      </c>
      <c r="K10759" t="s">
        <v>14850</v>
      </c>
    </row>
    <row r="10760" spans="1:11" ht="15" customHeight="1" x14ac:dyDescent="0.2">
      <c r="A10760">
        <f>MAX($A$2:$A10759)+1</f>
        <v>9216</v>
      </c>
      <c r="C10760" t="str">
        <f t="shared" si="168"/>
        <v>Creech Solar 2, LLC</v>
      </c>
      <c r="F10760" s="3"/>
      <c r="G10760">
        <v>60635</v>
      </c>
      <c r="H10760" s="2" t="s">
        <v>15064</v>
      </c>
      <c r="K10760" t="s">
        <v>14850</v>
      </c>
    </row>
    <row r="10761" spans="1:11" ht="15" customHeight="1" x14ac:dyDescent="0.2">
      <c r="A10761">
        <f>MAX($A$2:$A10760)+1</f>
        <v>9217</v>
      </c>
      <c r="C10761" t="str">
        <f t="shared" si="168"/>
        <v>Southbridge Solar</v>
      </c>
      <c r="F10761" s="3"/>
      <c r="G10761">
        <v>60278</v>
      </c>
      <c r="H10761" s="2" t="s">
        <v>15065</v>
      </c>
      <c r="K10761" t="s">
        <v>14850</v>
      </c>
    </row>
    <row r="10762" spans="1:11" ht="15" customHeight="1" x14ac:dyDescent="0.2">
      <c r="A10762">
        <f>MAX($A$2:$A10761)+1</f>
        <v>9218</v>
      </c>
      <c r="C10762" t="str">
        <f t="shared" si="168"/>
        <v>Elwood Energy Storage Center</v>
      </c>
      <c r="F10762" s="3"/>
      <c r="G10762">
        <v>59959</v>
      </c>
      <c r="H10762" s="2" t="s">
        <v>15066</v>
      </c>
      <c r="K10762" t="s">
        <v>14850</v>
      </c>
    </row>
    <row r="10763" spans="1:11" ht="15" customHeight="1" x14ac:dyDescent="0.2">
      <c r="A10763">
        <f>MAX($A$2:$A10762)+1</f>
        <v>9219</v>
      </c>
      <c r="C10763" t="str">
        <f t="shared" si="168"/>
        <v>Mount Vernon Solar</v>
      </c>
      <c r="F10763" s="3"/>
      <c r="G10763">
        <v>60585</v>
      </c>
      <c r="H10763" s="2" t="s">
        <v>15067</v>
      </c>
      <c r="K10763" t="s">
        <v>14850</v>
      </c>
    </row>
    <row r="10764" spans="1:11" ht="15" customHeight="1" x14ac:dyDescent="0.2">
      <c r="A10764">
        <f>MAX($A$2:$A10763)+1</f>
        <v>9220</v>
      </c>
      <c r="C10764" t="str">
        <f t="shared" si="168"/>
        <v>Connecticut Municipal Electric Energy Cooperative- Norwich (</v>
      </c>
      <c r="F10764" s="3"/>
      <c r="G10764">
        <v>60228</v>
      </c>
      <c r="H10764" s="2" t="s">
        <v>15068</v>
      </c>
      <c r="K10764" t="s">
        <v>14850</v>
      </c>
    </row>
    <row r="10765" spans="1:11" ht="15" customHeight="1" x14ac:dyDescent="0.2">
      <c r="A10765">
        <f>MAX($A$2:$A10764)+1</f>
        <v>9221</v>
      </c>
      <c r="C10765" t="str">
        <f t="shared" si="168"/>
        <v>Chisago Solar</v>
      </c>
      <c r="F10765" s="3"/>
      <c r="G10765">
        <v>60522</v>
      </c>
      <c r="H10765" s="2" t="s">
        <v>15069</v>
      </c>
      <c r="K10765" t="s">
        <v>14850</v>
      </c>
    </row>
    <row r="10766" spans="1:11" ht="15" customHeight="1" x14ac:dyDescent="0.2">
      <c r="A10766">
        <f>MAX($A$2:$A10765)+1</f>
        <v>9222</v>
      </c>
      <c r="C10766" t="str">
        <f t="shared" si="168"/>
        <v>CPS 1</v>
      </c>
      <c r="F10766" s="3"/>
      <c r="G10766">
        <v>60472</v>
      </c>
      <c r="H10766" s="2" t="s">
        <v>15070</v>
      </c>
      <c r="K10766" t="s">
        <v>14850</v>
      </c>
    </row>
    <row r="10767" spans="1:11" ht="15" customHeight="1" x14ac:dyDescent="0.2">
      <c r="A10767">
        <f>MAX($A$2:$A10766)+1</f>
        <v>9223</v>
      </c>
      <c r="C10767" t="str">
        <f t="shared" si="168"/>
        <v>Stephentown Spindle</v>
      </c>
      <c r="F10767" s="3"/>
      <c r="G10767">
        <v>57710</v>
      </c>
      <c r="H10767" s="2" t="s">
        <v>15071</v>
      </c>
      <c r="K10767" t="s">
        <v>14850</v>
      </c>
    </row>
    <row r="10768" spans="1:11" ht="15" customHeight="1" x14ac:dyDescent="0.2">
      <c r="A10768">
        <f>MAX($A$2:$A10767)+1</f>
        <v>9224</v>
      </c>
      <c r="C10768" t="str">
        <f t="shared" si="168"/>
        <v>Hertford Solar Farm</v>
      </c>
      <c r="F10768" s="3"/>
      <c r="G10768">
        <v>60384</v>
      </c>
      <c r="H10768" s="2" t="s">
        <v>15072</v>
      </c>
      <c r="K10768" t="s">
        <v>14850</v>
      </c>
    </row>
    <row r="10769" spans="1:11" ht="15" customHeight="1" x14ac:dyDescent="0.2">
      <c r="A10769">
        <f>MAX($A$2:$A10768)+1</f>
        <v>9225</v>
      </c>
      <c r="C10769" t="str">
        <f t="shared" si="168"/>
        <v>Whitakers Farm (Fisher Rd)</v>
      </c>
      <c r="F10769" s="3"/>
      <c r="G10769">
        <v>60438</v>
      </c>
      <c r="H10769" s="2" t="s">
        <v>15073</v>
      </c>
      <c r="K10769" t="s">
        <v>14850</v>
      </c>
    </row>
    <row r="10770" spans="1:11" ht="15" customHeight="1" x14ac:dyDescent="0.2">
      <c r="A10770">
        <f>MAX($A$2:$A10769)+1</f>
        <v>9226</v>
      </c>
      <c r="C10770" t="str">
        <f t="shared" si="168"/>
        <v>Marshall Solar Farm (MO)</v>
      </c>
      <c r="F10770" s="3"/>
      <c r="G10770">
        <v>60707</v>
      </c>
      <c r="H10770" s="2" t="s">
        <v>15074</v>
      </c>
      <c r="K10770" t="s">
        <v>14850</v>
      </c>
    </row>
    <row r="10771" spans="1:11" ht="15" customHeight="1" x14ac:dyDescent="0.2">
      <c r="A10771">
        <f>MAX($A$2:$A10770)+1</f>
        <v>9227</v>
      </c>
      <c r="C10771" t="str">
        <f t="shared" si="168"/>
        <v>NRG Solar Las Vegas MB 2, LLC</v>
      </c>
      <c r="F10771" s="3"/>
      <c r="G10771">
        <v>60350</v>
      </c>
      <c r="H10771" s="2" t="s">
        <v>15075</v>
      </c>
      <c r="K10771" t="s">
        <v>14850</v>
      </c>
    </row>
    <row r="10772" spans="1:11" ht="15" customHeight="1" x14ac:dyDescent="0.2">
      <c r="A10772">
        <f>MAX($A$2:$A10771)+1</f>
        <v>9228</v>
      </c>
      <c r="C10772" t="str">
        <f t="shared" si="168"/>
        <v>West Brookfield Solar, LLC</v>
      </c>
      <c r="F10772" s="3"/>
      <c r="G10772">
        <v>60644</v>
      </c>
      <c r="H10772" s="2" t="s">
        <v>15076</v>
      </c>
      <c r="K10772" t="s">
        <v>14850</v>
      </c>
    </row>
    <row r="10773" spans="1:11" ht="15" customHeight="1" x14ac:dyDescent="0.2">
      <c r="A10773">
        <f>MAX($A$2:$A10772)+1</f>
        <v>9229</v>
      </c>
      <c r="C10773" t="str">
        <f t="shared" si="168"/>
        <v>WED Coventry 1</v>
      </c>
      <c r="F10773" s="3"/>
      <c r="G10773">
        <v>59301</v>
      </c>
      <c r="H10773" s="2" t="s">
        <v>15077</v>
      </c>
      <c r="K10773" t="s">
        <v>14850</v>
      </c>
    </row>
    <row r="10774" spans="1:11" ht="15" customHeight="1" x14ac:dyDescent="0.2">
      <c r="A10774">
        <f>MAX($A$2:$A10773)+1</f>
        <v>9230</v>
      </c>
      <c r="C10774" t="str">
        <f t="shared" si="168"/>
        <v>Potrero Hills Energy Producers</v>
      </c>
      <c r="F10774" s="3"/>
      <c r="G10774">
        <v>59952</v>
      </c>
      <c r="H10774" s="2" t="s">
        <v>15078</v>
      </c>
      <c r="K10774" t="s">
        <v>14850</v>
      </c>
    </row>
    <row r="10775" spans="1:11" ht="15" customHeight="1" x14ac:dyDescent="0.2">
      <c r="A10775">
        <f>MAX($A$2:$A10774)+1</f>
        <v>9231</v>
      </c>
      <c r="C10775" t="str">
        <f t="shared" si="168"/>
        <v>Ohio Northern University Solar Site</v>
      </c>
      <c r="F10775" s="3"/>
      <c r="G10775">
        <v>60913</v>
      </c>
      <c r="H10775" s="2" t="s">
        <v>15079</v>
      </c>
      <c r="K10775" t="s">
        <v>14850</v>
      </c>
    </row>
    <row r="10776" spans="1:11" ht="15" customHeight="1" x14ac:dyDescent="0.2">
      <c r="A10776">
        <f>MAX($A$2:$A10775)+1</f>
        <v>9232</v>
      </c>
      <c r="C10776" t="str">
        <f t="shared" si="168"/>
        <v>Nexamp Peak</v>
      </c>
      <c r="F10776" s="3"/>
      <c r="G10776">
        <v>60879</v>
      </c>
      <c r="H10776" s="2" t="s">
        <v>15080</v>
      </c>
      <c r="K10776" t="s">
        <v>14850</v>
      </c>
    </row>
    <row r="10777" spans="1:11" ht="15" customHeight="1" x14ac:dyDescent="0.2">
      <c r="A10777">
        <f>MAX($A$2:$A10776)+1</f>
        <v>9233</v>
      </c>
      <c r="C10777" t="str">
        <f t="shared" si="168"/>
        <v>Tri-County Solar Facility</v>
      </c>
      <c r="F10777" s="3"/>
      <c r="G10777">
        <v>60544</v>
      </c>
      <c r="H10777" s="2" t="s">
        <v>15081</v>
      </c>
      <c r="K10777" t="s">
        <v>14850</v>
      </c>
    </row>
    <row r="10778" spans="1:11" ht="15" customHeight="1" x14ac:dyDescent="0.2">
      <c r="A10778">
        <f>MAX($A$2:$A10777)+1</f>
        <v>9234</v>
      </c>
      <c r="C10778" t="str">
        <f t="shared" si="168"/>
        <v>Antelope DSR 2</v>
      </c>
      <c r="F10778" s="3"/>
      <c r="G10778">
        <v>60187</v>
      </c>
      <c r="H10778" s="2" t="s">
        <v>15082</v>
      </c>
      <c r="K10778" t="s">
        <v>14850</v>
      </c>
    </row>
    <row r="10779" spans="1:11" ht="15" customHeight="1" x14ac:dyDescent="0.2">
      <c r="A10779">
        <f>MAX($A$2:$A10778)+1</f>
        <v>9235</v>
      </c>
      <c r="C10779" t="str">
        <f t="shared" si="168"/>
        <v>Westminster Place</v>
      </c>
      <c r="F10779" s="3"/>
      <c r="G10779">
        <v>59830</v>
      </c>
      <c r="H10779" s="2" t="s">
        <v>15083</v>
      </c>
      <c r="K10779" t="s">
        <v>14850</v>
      </c>
    </row>
    <row r="10780" spans="1:11" ht="15" customHeight="1" x14ac:dyDescent="0.2">
      <c r="A10780">
        <f>MAX($A$2:$A10779)+1</f>
        <v>9236</v>
      </c>
      <c r="C10780" t="str">
        <f t="shared" si="168"/>
        <v>Goldfinch</v>
      </c>
      <c r="F10780" s="3"/>
      <c r="G10780">
        <v>60124</v>
      </c>
      <c r="H10780" s="2" t="s">
        <v>15084</v>
      </c>
      <c r="K10780" t="s">
        <v>14850</v>
      </c>
    </row>
    <row r="10781" spans="1:11" ht="15" customHeight="1" x14ac:dyDescent="0.2">
      <c r="A10781">
        <f>MAX($A$2:$A10780)+1</f>
        <v>9237</v>
      </c>
      <c r="C10781" t="str">
        <f t="shared" si="168"/>
        <v>L'Oreal Monmouth</v>
      </c>
      <c r="F10781" s="3"/>
      <c r="G10781">
        <v>60766</v>
      </c>
      <c r="H10781" s="2" t="s">
        <v>15085</v>
      </c>
      <c r="K10781" t="s">
        <v>14850</v>
      </c>
    </row>
    <row r="10782" spans="1:11" ht="15" customHeight="1" x14ac:dyDescent="0.2">
      <c r="A10782">
        <f>MAX($A$2:$A10781)+1</f>
        <v>9238</v>
      </c>
      <c r="C10782" t="str">
        <f t="shared" si="168"/>
        <v>Presbyterian Senior Living Service</v>
      </c>
      <c r="F10782" s="3"/>
      <c r="G10782">
        <v>60447</v>
      </c>
      <c r="H10782" s="2" t="s">
        <v>15086</v>
      </c>
      <c r="K10782" t="s">
        <v>14850</v>
      </c>
    </row>
    <row r="10783" spans="1:11" ht="15" customHeight="1" x14ac:dyDescent="0.2">
      <c r="A10783">
        <f>MAX($A$2:$A10782)+1</f>
        <v>9239</v>
      </c>
      <c r="C10783" t="str">
        <f t="shared" si="168"/>
        <v>Belchertown</v>
      </c>
      <c r="F10783" s="3"/>
      <c r="G10783">
        <v>60653</v>
      </c>
      <c r="H10783" s="2" t="s">
        <v>15087</v>
      </c>
      <c r="K10783" t="s">
        <v>14850</v>
      </c>
    </row>
    <row r="10784" spans="1:11" ht="15" customHeight="1" x14ac:dyDescent="0.2">
      <c r="A10784">
        <f>MAX($A$2:$A10783)+1</f>
        <v>9240</v>
      </c>
      <c r="C10784" t="str">
        <f t="shared" si="168"/>
        <v>Blueberry One</v>
      </c>
      <c r="F10784" s="3"/>
      <c r="G10784">
        <v>58605</v>
      </c>
      <c r="H10784" s="2" t="s">
        <v>15088</v>
      </c>
      <c r="K10784" t="s">
        <v>14850</v>
      </c>
    </row>
    <row r="10785" spans="1:11" ht="15" customHeight="1" x14ac:dyDescent="0.2">
      <c r="A10785">
        <f>MAX($A$2:$A10784)+1</f>
        <v>9241</v>
      </c>
      <c r="C10785" t="str">
        <f t="shared" si="168"/>
        <v>Oilseed Plant</v>
      </c>
      <c r="F10785" s="3"/>
      <c r="G10785">
        <v>10515</v>
      </c>
      <c r="H10785" s="2" t="s">
        <v>15089</v>
      </c>
      <c r="K10785" t="s">
        <v>14850</v>
      </c>
    </row>
    <row r="10786" spans="1:11" ht="15" customHeight="1" x14ac:dyDescent="0.2">
      <c r="A10786">
        <f>MAX($A$2:$A10785)+1</f>
        <v>9242</v>
      </c>
      <c r="C10786" t="str">
        <f t="shared" si="168"/>
        <v>Summer Solar LLC</v>
      </c>
      <c r="F10786" s="3"/>
      <c r="G10786">
        <v>60280</v>
      </c>
      <c r="H10786" s="2" t="s">
        <v>15090</v>
      </c>
      <c r="K10786" t="s">
        <v>14850</v>
      </c>
    </row>
    <row r="10787" spans="1:11" ht="15" customHeight="1" x14ac:dyDescent="0.2">
      <c r="A10787">
        <f>MAX($A$2:$A10786)+1</f>
        <v>9243</v>
      </c>
      <c r="C10787" t="str">
        <f t="shared" si="168"/>
        <v>Western Antelope Blue Sky B</v>
      </c>
      <c r="F10787" s="3"/>
      <c r="G10787">
        <v>59961</v>
      </c>
      <c r="H10787" s="2" t="s">
        <v>15091</v>
      </c>
      <c r="K10787" t="s">
        <v>14850</v>
      </c>
    </row>
    <row r="10788" spans="1:11" ht="15" customHeight="1" x14ac:dyDescent="0.2">
      <c r="A10788">
        <f>MAX($A$2:$A10787)+1</f>
        <v>9244</v>
      </c>
      <c r="C10788" t="str">
        <f t="shared" si="168"/>
        <v>Hunt Road Solar</v>
      </c>
      <c r="F10788" s="3"/>
      <c r="G10788">
        <v>59927</v>
      </c>
      <c r="H10788" s="2" t="s">
        <v>15092</v>
      </c>
      <c r="K10788" t="s">
        <v>14850</v>
      </c>
    </row>
    <row r="10789" spans="1:11" ht="15" customHeight="1" x14ac:dyDescent="0.2">
      <c r="A10789">
        <f>MAX($A$2:$A10788)+1</f>
        <v>9245</v>
      </c>
      <c r="C10789" t="str">
        <f t="shared" si="168"/>
        <v>Southerland Farm Solar</v>
      </c>
      <c r="F10789" s="3"/>
      <c r="G10789">
        <v>60553</v>
      </c>
      <c r="H10789" s="2" t="s">
        <v>15093</v>
      </c>
      <c r="K10789" t="s">
        <v>14850</v>
      </c>
    </row>
    <row r="10790" spans="1:11" ht="15" customHeight="1" x14ac:dyDescent="0.2">
      <c r="A10790">
        <f>MAX($A$2:$A10789)+1</f>
        <v>9246</v>
      </c>
      <c r="C10790" t="str">
        <f t="shared" si="168"/>
        <v>Beacon Power Flywheel System 2</v>
      </c>
      <c r="F10790" s="3"/>
      <c r="G10790">
        <v>57712</v>
      </c>
      <c r="H10790" s="2" t="s">
        <v>15094</v>
      </c>
      <c r="K10790" t="s">
        <v>14850</v>
      </c>
    </row>
    <row r="10791" spans="1:11" ht="15" customHeight="1" x14ac:dyDescent="0.2">
      <c r="A10791">
        <f>MAX($A$2:$A10790)+1</f>
        <v>9247</v>
      </c>
      <c r="C10791" t="str">
        <f t="shared" si="168"/>
        <v>CB Bladen Solar, LLC</v>
      </c>
      <c r="F10791" s="3"/>
      <c r="G10791">
        <v>60402</v>
      </c>
      <c r="H10791" s="2" t="s">
        <v>15095</v>
      </c>
      <c r="K10791" t="s">
        <v>14850</v>
      </c>
    </row>
    <row r="10792" spans="1:11" ht="15" customHeight="1" x14ac:dyDescent="0.2">
      <c r="A10792">
        <f>MAX($A$2:$A10791)+1</f>
        <v>9248</v>
      </c>
      <c r="C10792" t="str">
        <f t="shared" si="168"/>
        <v>AES Johnson City</v>
      </c>
      <c r="F10792" s="3"/>
      <c r="G10792">
        <v>57972</v>
      </c>
      <c r="H10792" s="2" t="s">
        <v>15096</v>
      </c>
      <c r="K10792" t="s">
        <v>14850</v>
      </c>
    </row>
    <row r="10793" spans="1:11" ht="15" customHeight="1" x14ac:dyDescent="0.2">
      <c r="A10793">
        <f>MAX($A$2:$A10792)+1</f>
        <v>9249</v>
      </c>
      <c r="C10793" t="str">
        <f t="shared" si="168"/>
        <v>Archdiocese of Baltimore J</v>
      </c>
      <c r="F10793" s="3"/>
      <c r="G10793">
        <v>60662</v>
      </c>
      <c r="H10793" s="2" t="s">
        <v>15097</v>
      </c>
      <c r="K10793" t="s">
        <v>14850</v>
      </c>
    </row>
    <row r="10794" spans="1:11" ht="15" customHeight="1" x14ac:dyDescent="0.2">
      <c r="A10794">
        <f>MAX($A$2:$A10793)+1</f>
        <v>9250</v>
      </c>
      <c r="C10794" t="str">
        <f t="shared" si="168"/>
        <v>Western Antelope Dry Ranch</v>
      </c>
      <c r="F10794" s="3"/>
      <c r="G10794">
        <v>58627</v>
      </c>
      <c r="H10794" s="2" t="s">
        <v>15098</v>
      </c>
      <c r="K10794" t="s">
        <v>14850</v>
      </c>
    </row>
    <row r="10795" spans="1:11" ht="15" customHeight="1" x14ac:dyDescent="0.2">
      <c r="A10795">
        <f>MAX($A$2:$A10794)+1</f>
        <v>9251</v>
      </c>
      <c r="C10795" t="str">
        <f t="shared" si="168"/>
        <v>Turner Energy Storage Project</v>
      </c>
      <c r="F10795" s="3"/>
      <c r="G10795">
        <v>60675</v>
      </c>
      <c r="H10795" s="2" t="s">
        <v>15099</v>
      </c>
      <c r="K10795" t="s">
        <v>14850</v>
      </c>
    </row>
    <row r="10796" spans="1:11" ht="15" customHeight="1" x14ac:dyDescent="0.2">
      <c r="A10796">
        <f>MAX($A$2:$A10795)+1</f>
        <v>9252</v>
      </c>
      <c r="C10796" t="str">
        <f t="shared" si="168"/>
        <v>Morin Solar 2013 LLC</v>
      </c>
      <c r="F10796" s="3"/>
      <c r="G10796">
        <v>60612</v>
      </c>
      <c r="H10796" s="2" t="s">
        <v>15100</v>
      </c>
      <c r="K10796" t="s">
        <v>14850</v>
      </c>
    </row>
    <row r="10797" spans="1:11" ht="15" customHeight="1" x14ac:dyDescent="0.2">
      <c r="A10797">
        <f>MAX($A$2:$A10796)+1</f>
        <v>9253</v>
      </c>
      <c r="C10797" t="str">
        <f t="shared" si="168"/>
        <v>Weymouth Solar Plant</v>
      </c>
      <c r="F10797" s="3"/>
      <c r="G10797">
        <v>60255</v>
      </c>
      <c r="H10797" s="2" t="s">
        <v>15101</v>
      </c>
      <c r="K10797" t="s">
        <v>14850</v>
      </c>
    </row>
    <row r="10798" spans="1:11" ht="15" customHeight="1" x14ac:dyDescent="0.2">
      <c r="A10798">
        <f>MAX($A$2:$A10797)+1</f>
        <v>9254</v>
      </c>
      <c r="C10798" t="str">
        <f t="shared" si="168"/>
        <v>Bernhardt Furniture Solar Farm</v>
      </c>
      <c r="F10798" s="3"/>
      <c r="G10798">
        <v>60881</v>
      </c>
      <c r="H10798" s="2" t="s">
        <v>15102</v>
      </c>
      <c r="K10798" t="s">
        <v>14850</v>
      </c>
    </row>
    <row r="10799" spans="1:11" ht="15" customHeight="1" x14ac:dyDescent="0.2">
      <c r="A10799">
        <f>MAX($A$2:$A10798)+1</f>
        <v>9255</v>
      </c>
      <c r="C10799" t="str">
        <f t="shared" si="168"/>
        <v>GMP Solar - Panton</v>
      </c>
      <c r="F10799" s="3"/>
      <c r="G10799">
        <v>60562</v>
      </c>
      <c r="H10799" s="2" t="s">
        <v>15103</v>
      </c>
      <c r="K10799" t="s">
        <v>14850</v>
      </c>
    </row>
    <row r="10800" spans="1:11" ht="15" customHeight="1" x14ac:dyDescent="0.2">
      <c r="A10800">
        <f>MAX($A$2:$A10799)+1</f>
        <v>9256</v>
      </c>
      <c r="C10800" t="str">
        <f t="shared" si="168"/>
        <v>Jefferson Avenue</v>
      </c>
      <c r="F10800" s="3"/>
      <c r="G10800">
        <v>60499</v>
      </c>
      <c r="H10800" s="2" t="s">
        <v>15104</v>
      </c>
      <c r="K10800" t="s">
        <v>14850</v>
      </c>
    </row>
    <row r="10801" spans="1:11" ht="15" customHeight="1" x14ac:dyDescent="0.2">
      <c r="A10801">
        <f>MAX($A$2:$A10800)+1</f>
        <v>9257</v>
      </c>
      <c r="C10801" t="str">
        <f t="shared" si="168"/>
        <v>Lemoore 1</v>
      </c>
      <c r="F10801" s="3"/>
      <c r="G10801">
        <v>60142</v>
      </c>
      <c r="H10801" s="2" t="s">
        <v>15105</v>
      </c>
      <c r="K10801" t="s">
        <v>14850</v>
      </c>
    </row>
    <row r="10802" spans="1:11" ht="15" customHeight="1" x14ac:dyDescent="0.2">
      <c r="A10802">
        <f>MAX($A$2:$A10801)+1</f>
        <v>9258</v>
      </c>
      <c r="C10802" t="str">
        <f t="shared" si="168"/>
        <v>Bordentown Solar</v>
      </c>
      <c r="F10802" s="3"/>
      <c r="G10802">
        <v>60734</v>
      </c>
      <c r="H10802" s="2" t="s">
        <v>15106</v>
      </c>
      <c r="K10802" t="s">
        <v>14850</v>
      </c>
    </row>
    <row r="10803" spans="1:11" ht="15" customHeight="1" x14ac:dyDescent="0.2">
      <c r="A10803">
        <f>MAX($A$2:$A10802)+1</f>
        <v>9259</v>
      </c>
      <c r="C10803" t="str">
        <f t="shared" si="168"/>
        <v>Wortham Solar Farm</v>
      </c>
      <c r="F10803" s="3"/>
      <c r="G10803">
        <v>60361</v>
      </c>
      <c r="H10803" s="2" t="s">
        <v>15107</v>
      </c>
      <c r="K10803" t="s">
        <v>14850</v>
      </c>
    </row>
    <row r="10804" spans="1:11" ht="15" customHeight="1" x14ac:dyDescent="0.2">
      <c r="A10804">
        <f>MAX($A$2:$A10803)+1</f>
        <v>9260</v>
      </c>
      <c r="C10804" t="str">
        <f t="shared" si="168"/>
        <v>Future Generation Wind</v>
      </c>
      <c r="F10804" s="3"/>
      <c r="G10804">
        <v>59622</v>
      </c>
      <c r="H10804" s="2" t="s">
        <v>15108</v>
      </c>
      <c r="K10804" t="s">
        <v>14850</v>
      </c>
    </row>
    <row r="10805" spans="1:11" ht="15" customHeight="1" x14ac:dyDescent="0.2">
      <c r="A10805">
        <f>MAX($A$2:$A10804)+1</f>
        <v>9261</v>
      </c>
      <c r="C10805" t="str">
        <f t="shared" si="168"/>
        <v>Rio Bravo Solar 1 LLC</v>
      </c>
      <c r="F10805" s="3"/>
      <c r="G10805">
        <v>59249</v>
      </c>
      <c r="H10805" s="2" t="s">
        <v>15109</v>
      </c>
      <c r="K10805" t="s">
        <v>14850</v>
      </c>
    </row>
    <row r="10806" spans="1:11" ht="15" customHeight="1" x14ac:dyDescent="0.2">
      <c r="A10806">
        <f>MAX($A$2:$A10805)+1</f>
        <v>9262</v>
      </c>
      <c r="C10806" t="str">
        <f t="shared" si="168"/>
        <v>Amphitheater High School Solar</v>
      </c>
      <c r="F10806" s="3"/>
      <c r="G10806">
        <v>60684</v>
      </c>
      <c r="H10806" s="2" t="s">
        <v>15110</v>
      </c>
      <c r="K10806" t="s">
        <v>14850</v>
      </c>
    </row>
    <row r="10807" spans="1:11" ht="15" customHeight="1" x14ac:dyDescent="0.2">
      <c r="A10807">
        <f>MAX($A$2:$A10806)+1</f>
        <v>9263</v>
      </c>
      <c r="C10807" t="str">
        <f t="shared" si="168"/>
        <v>East Amwell</v>
      </c>
      <c r="F10807" s="3"/>
      <c r="G10807">
        <v>60327</v>
      </c>
      <c r="H10807" s="2" t="s">
        <v>15111</v>
      </c>
      <c r="K10807" t="s">
        <v>14850</v>
      </c>
    </row>
    <row r="10808" spans="1:11" ht="15" customHeight="1" x14ac:dyDescent="0.2">
      <c r="A10808">
        <f>MAX($A$2:$A10807)+1</f>
        <v>9264</v>
      </c>
      <c r="C10808" t="str">
        <f t="shared" si="168"/>
        <v>Butler Solar Farm 20</v>
      </c>
      <c r="F10808" s="3"/>
      <c r="G10808">
        <v>59891</v>
      </c>
      <c r="H10808" s="2" t="s">
        <v>15112</v>
      </c>
      <c r="K10808" t="s">
        <v>14850</v>
      </c>
    </row>
    <row r="10809" spans="1:11" ht="15" customHeight="1" x14ac:dyDescent="0.2">
      <c r="A10809">
        <f>MAX($A$2:$A10808)+1</f>
        <v>9265</v>
      </c>
      <c r="C10809" t="str">
        <f t="shared" si="168"/>
        <v>Cline Solar Farm, LLC</v>
      </c>
      <c r="F10809" s="3"/>
      <c r="G10809">
        <v>59929</v>
      </c>
      <c r="H10809" s="2" t="s">
        <v>15113</v>
      </c>
      <c r="K10809" t="s">
        <v>14850</v>
      </c>
    </row>
    <row r="10810" spans="1:11" ht="15" customHeight="1" x14ac:dyDescent="0.2">
      <c r="A10810">
        <f>MAX($A$2:$A10809)+1</f>
        <v>9266</v>
      </c>
      <c r="C10810" t="str">
        <f t="shared" si="168"/>
        <v>Murdock Solar</v>
      </c>
      <c r="F10810" s="3"/>
      <c r="G10810">
        <v>59509</v>
      </c>
      <c r="H10810" s="2" t="s">
        <v>15114</v>
      </c>
      <c r="K10810" t="s">
        <v>14850</v>
      </c>
    </row>
    <row r="10811" spans="1:11" ht="15" customHeight="1" x14ac:dyDescent="0.2">
      <c r="A10811">
        <f>MAX($A$2:$A10810)+1</f>
        <v>9267</v>
      </c>
      <c r="C10811" t="str">
        <f t="shared" si="168"/>
        <v>North City Cogeneration Facility</v>
      </c>
      <c r="F10811" s="3"/>
      <c r="G10811">
        <v>60571</v>
      </c>
      <c r="H10811" s="2" t="s">
        <v>15115</v>
      </c>
      <c r="K10811" t="s">
        <v>14850</v>
      </c>
    </row>
    <row r="10812" spans="1:11" ht="15" customHeight="1" x14ac:dyDescent="0.2">
      <c r="A10812">
        <f>MAX($A$2:$A10811)+1</f>
        <v>9268</v>
      </c>
      <c r="C10812" t="str">
        <f t="shared" si="168"/>
        <v>Building F</v>
      </c>
      <c r="F10812" s="3"/>
      <c r="G10812">
        <v>60151</v>
      </c>
      <c r="H10812" s="2" t="s">
        <v>15116</v>
      </c>
      <c r="K10812" t="s">
        <v>14850</v>
      </c>
    </row>
    <row r="10813" spans="1:11" ht="15" customHeight="1" x14ac:dyDescent="0.2">
      <c r="A10813">
        <f>MAX($A$2:$A10812)+1</f>
        <v>9269</v>
      </c>
      <c r="C10813" t="str">
        <f t="shared" si="168"/>
        <v>Goya Foods, Inc- Secaucus Solar</v>
      </c>
      <c r="F10813" s="3"/>
      <c r="G10813">
        <v>60840</v>
      </c>
      <c r="H10813" s="2" t="s">
        <v>15117</v>
      </c>
      <c r="K10813" t="s">
        <v>14850</v>
      </c>
    </row>
    <row r="10814" spans="1:11" ht="15" customHeight="1" x14ac:dyDescent="0.2">
      <c r="A10814">
        <f>MAX($A$2:$A10813)+1</f>
        <v>9270</v>
      </c>
      <c r="C10814" t="str">
        <f t="shared" si="168"/>
        <v>Hardwick-Athol &amp; Eagle Hill</v>
      </c>
      <c r="F10814" s="3"/>
      <c r="G10814">
        <v>60458</v>
      </c>
      <c r="H10814" s="2" t="s">
        <v>15118</v>
      </c>
      <c r="K10814" t="s">
        <v>14850</v>
      </c>
    </row>
    <row r="10815" spans="1:11" ht="15" customHeight="1" x14ac:dyDescent="0.2">
      <c r="A10815">
        <f>MAX($A$2:$A10814)+1</f>
        <v>9271</v>
      </c>
      <c r="C10815" t="str">
        <f t="shared" si="168"/>
        <v>North Bergen Solar</v>
      </c>
      <c r="F10815" s="3"/>
      <c r="G10815">
        <v>60806</v>
      </c>
      <c r="H10815" s="2" t="s">
        <v>15119</v>
      </c>
      <c r="K10815" t="s">
        <v>14850</v>
      </c>
    </row>
    <row r="10816" spans="1:11" ht="15" customHeight="1" x14ac:dyDescent="0.2">
      <c r="A10816">
        <f>MAX($A$2:$A10815)+1</f>
        <v>9272</v>
      </c>
      <c r="C10816" t="str">
        <f t="shared" si="168"/>
        <v>Flint Hill Solar, LLC</v>
      </c>
      <c r="F10816" s="3"/>
      <c r="G10816">
        <v>60370</v>
      </c>
      <c r="H10816" s="2" t="s">
        <v>15120</v>
      </c>
      <c r="K10816" t="s">
        <v>14850</v>
      </c>
    </row>
    <row r="10817" spans="1:11" ht="15" customHeight="1" x14ac:dyDescent="0.2">
      <c r="A10817">
        <f>MAX($A$2:$A10816)+1</f>
        <v>9273</v>
      </c>
      <c r="C10817" t="str">
        <f t="shared" si="168"/>
        <v>Baltimore City B</v>
      </c>
      <c r="F10817" s="3"/>
      <c r="G10817">
        <v>60664</v>
      </c>
      <c r="H10817" s="2" t="s">
        <v>15121</v>
      </c>
      <c r="K10817" t="s">
        <v>14850</v>
      </c>
    </row>
    <row r="10818" spans="1:11" ht="15" customHeight="1" x14ac:dyDescent="0.2">
      <c r="A10818">
        <f>MAX($A$2:$A10817)+1</f>
        <v>9274</v>
      </c>
      <c r="C10818" t="str">
        <f t="shared" ref="C10818:C10881" si="169">IF(H10818="",F10818,H10818)</f>
        <v>Battery Energy Storage System</v>
      </c>
      <c r="F10818" s="3"/>
      <c r="G10818">
        <v>57583</v>
      </c>
      <c r="H10818" s="2" t="s">
        <v>15122</v>
      </c>
      <c r="K10818" t="s">
        <v>14850</v>
      </c>
    </row>
    <row r="10819" spans="1:11" ht="15" customHeight="1" x14ac:dyDescent="0.2">
      <c r="A10819">
        <f>MAX($A$2:$A10818)+1</f>
        <v>9275</v>
      </c>
      <c r="C10819" t="str">
        <f t="shared" si="169"/>
        <v>Jeffco Community Solar Gardens, LLC</v>
      </c>
      <c r="F10819" s="3"/>
      <c r="G10819">
        <v>60320</v>
      </c>
      <c r="H10819" s="2" t="s">
        <v>15123</v>
      </c>
      <c r="K10819" t="s">
        <v>14850</v>
      </c>
    </row>
    <row r="10820" spans="1:11" ht="15" customHeight="1" x14ac:dyDescent="0.2">
      <c r="A10820">
        <f>MAX($A$2:$A10819)+1</f>
        <v>9276</v>
      </c>
      <c r="C10820" t="str">
        <f t="shared" si="169"/>
        <v>Stainback Solar Farm</v>
      </c>
      <c r="F10820" s="3"/>
      <c r="G10820">
        <v>60257</v>
      </c>
      <c r="H10820" s="2" t="s">
        <v>15124</v>
      </c>
      <c r="K10820" t="s">
        <v>14850</v>
      </c>
    </row>
    <row r="10821" spans="1:11" ht="15" customHeight="1" x14ac:dyDescent="0.2">
      <c r="A10821">
        <f>MAX($A$2:$A10820)+1</f>
        <v>9277</v>
      </c>
      <c r="C10821" t="str">
        <f t="shared" si="169"/>
        <v>Corcoran Solar 3</v>
      </c>
      <c r="F10821" s="3"/>
      <c r="G10821">
        <v>59900</v>
      </c>
      <c r="H10821" s="2" t="s">
        <v>15125</v>
      </c>
      <c r="K10821" t="s">
        <v>14850</v>
      </c>
    </row>
    <row r="10822" spans="1:11" ht="15" customHeight="1" x14ac:dyDescent="0.2">
      <c r="A10822">
        <f>MAX($A$2:$A10821)+1</f>
        <v>9278</v>
      </c>
      <c r="C10822" t="str">
        <f t="shared" si="169"/>
        <v>Sky Global Power One</v>
      </c>
      <c r="F10822" s="3"/>
      <c r="G10822">
        <v>59938</v>
      </c>
      <c r="H10822" s="2" t="s">
        <v>15126</v>
      </c>
      <c r="K10822" t="s">
        <v>14850</v>
      </c>
    </row>
    <row r="10823" spans="1:11" ht="15" customHeight="1" x14ac:dyDescent="0.2">
      <c r="A10823">
        <f>MAX($A$2:$A10822)+1</f>
        <v>9279</v>
      </c>
      <c r="C10823" t="str">
        <f t="shared" si="169"/>
        <v>Soluga Farms III</v>
      </c>
      <c r="F10823" s="3"/>
      <c r="G10823">
        <v>60580</v>
      </c>
      <c r="H10823" s="2" t="s">
        <v>15127</v>
      </c>
      <c r="K10823" t="s">
        <v>14850</v>
      </c>
    </row>
    <row r="10824" spans="1:11" ht="15" customHeight="1" x14ac:dyDescent="0.2">
      <c r="A10824">
        <f>MAX($A$2:$A10823)+1</f>
        <v>9280</v>
      </c>
      <c r="C10824" t="str">
        <f t="shared" si="169"/>
        <v>Emmitsburg Solar Arrays</v>
      </c>
      <c r="F10824" s="3"/>
      <c r="G10824">
        <v>60849</v>
      </c>
      <c r="H10824" s="2" t="s">
        <v>15128</v>
      </c>
      <c r="K10824" t="s">
        <v>14850</v>
      </c>
    </row>
    <row r="10825" spans="1:11" ht="15" customHeight="1" x14ac:dyDescent="0.2">
      <c r="A10825">
        <f>MAX($A$2:$A10824)+1</f>
        <v>9281</v>
      </c>
      <c r="C10825" t="str">
        <f t="shared" si="169"/>
        <v>Town of Needham VNEM</v>
      </c>
      <c r="F10825" s="3"/>
      <c r="G10825">
        <v>60110</v>
      </c>
      <c r="H10825" s="2" t="s">
        <v>15129</v>
      </c>
      <c r="K10825" t="s">
        <v>14850</v>
      </c>
    </row>
    <row r="10826" spans="1:11" ht="15" customHeight="1" x14ac:dyDescent="0.2">
      <c r="A10826">
        <f>MAX($A$2:$A10825)+1</f>
        <v>9282</v>
      </c>
      <c r="C10826" t="str">
        <f t="shared" si="169"/>
        <v>Wilmington Solar</v>
      </c>
      <c r="F10826" s="3"/>
      <c r="G10826">
        <v>60736</v>
      </c>
      <c r="H10826" s="2" t="s">
        <v>15130</v>
      </c>
      <c r="K10826" t="s">
        <v>14850</v>
      </c>
    </row>
    <row r="10827" spans="1:11" ht="15" customHeight="1" x14ac:dyDescent="0.2">
      <c r="A10827">
        <f>MAX($A$2:$A10826)+1</f>
        <v>9283</v>
      </c>
      <c r="C10827" t="str">
        <f t="shared" si="169"/>
        <v>Modlin Solar Farm</v>
      </c>
      <c r="F10827" s="3"/>
      <c r="G10827">
        <v>60417</v>
      </c>
      <c r="H10827" s="2" t="s">
        <v>15131</v>
      </c>
      <c r="K10827" t="s">
        <v>14850</v>
      </c>
    </row>
    <row r="10828" spans="1:11" ht="15" customHeight="1" x14ac:dyDescent="0.2">
      <c r="A10828">
        <f>MAX($A$2:$A10827)+1</f>
        <v>9284</v>
      </c>
      <c r="C10828" t="str">
        <f t="shared" si="169"/>
        <v>Marin Carport</v>
      </c>
      <c r="F10828" s="3"/>
      <c r="G10828">
        <v>59703</v>
      </c>
      <c r="H10828" s="2" t="s">
        <v>15132</v>
      </c>
      <c r="K10828" t="s">
        <v>14850</v>
      </c>
    </row>
    <row r="10829" spans="1:11" ht="15" customHeight="1" x14ac:dyDescent="0.2">
      <c r="A10829">
        <f>MAX($A$2:$A10828)+1</f>
        <v>9285</v>
      </c>
      <c r="C10829" t="str">
        <f t="shared" si="169"/>
        <v>Rincon Solar I</v>
      </c>
      <c r="F10829" s="3"/>
      <c r="G10829">
        <v>60702</v>
      </c>
      <c r="H10829" s="2" t="s">
        <v>15133</v>
      </c>
      <c r="K10829" t="s">
        <v>14850</v>
      </c>
    </row>
    <row r="10830" spans="1:11" ht="15" customHeight="1" x14ac:dyDescent="0.2">
      <c r="A10830">
        <f>MAX($A$2:$A10829)+1</f>
        <v>9286</v>
      </c>
      <c r="C10830" t="str">
        <f t="shared" si="169"/>
        <v>Cedar Branch</v>
      </c>
      <c r="F10830" s="3"/>
      <c r="G10830">
        <v>60266</v>
      </c>
      <c r="H10830" s="2" t="s">
        <v>15134</v>
      </c>
      <c r="K10830" t="s">
        <v>14850</v>
      </c>
    </row>
    <row r="10831" spans="1:11" ht="15" customHeight="1" x14ac:dyDescent="0.2">
      <c r="A10831">
        <f>MAX($A$2:$A10830)+1</f>
        <v>9287</v>
      </c>
      <c r="C10831" t="str">
        <f t="shared" si="169"/>
        <v>Tiburon Holdings</v>
      </c>
      <c r="F10831" s="3"/>
      <c r="G10831">
        <v>59217</v>
      </c>
      <c r="H10831" s="2" t="s">
        <v>15135</v>
      </c>
      <c r="K10831" t="s">
        <v>14850</v>
      </c>
    </row>
    <row r="10832" spans="1:11" ht="15" customHeight="1" x14ac:dyDescent="0.2">
      <c r="A10832">
        <f>MAX($A$2:$A10831)+1</f>
        <v>9288</v>
      </c>
      <c r="C10832" t="str">
        <f t="shared" si="169"/>
        <v>LEPA Unit No. 1</v>
      </c>
      <c r="F10832" s="3"/>
      <c r="G10832">
        <v>58478</v>
      </c>
      <c r="H10832" s="2" t="s">
        <v>15136</v>
      </c>
      <c r="K10832" t="s">
        <v>14850</v>
      </c>
    </row>
    <row r="10833" spans="1:11" ht="15" customHeight="1" x14ac:dyDescent="0.2">
      <c r="A10833">
        <f>MAX($A$2:$A10832)+1</f>
        <v>9289</v>
      </c>
      <c r="C10833" t="str">
        <f t="shared" si="169"/>
        <v>Building G</v>
      </c>
      <c r="F10833" s="3"/>
      <c r="G10833">
        <v>60153</v>
      </c>
      <c r="H10833" s="2" t="s">
        <v>15137</v>
      </c>
      <c r="K10833" t="s">
        <v>14850</v>
      </c>
    </row>
    <row r="10834" spans="1:11" ht="15" customHeight="1" x14ac:dyDescent="0.2">
      <c r="A10834">
        <f>MAX($A$2:$A10833)+1</f>
        <v>9290</v>
      </c>
      <c r="C10834" t="str">
        <f t="shared" si="169"/>
        <v>126 Grove Solar LLC</v>
      </c>
      <c r="F10834" s="3"/>
      <c r="G10834">
        <v>60858</v>
      </c>
      <c r="H10834" s="2" t="s">
        <v>15138</v>
      </c>
      <c r="K10834" t="s">
        <v>14850</v>
      </c>
    </row>
    <row r="10835" spans="1:11" ht="15" customHeight="1" x14ac:dyDescent="0.2">
      <c r="A10835">
        <f>MAX($A$2:$A10834)+1</f>
        <v>9291</v>
      </c>
      <c r="C10835" t="str">
        <f t="shared" si="169"/>
        <v>Eichtens Solar</v>
      </c>
      <c r="F10835" s="3"/>
      <c r="G10835">
        <v>60795</v>
      </c>
      <c r="H10835" s="2" t="s">
        <v>15139</v>
      </c>
      <c r="K10835" t="s">
        <v>14850</v>
      </c>
    </row>
    <row r="10836" spans="1:11" ht="15" customHeight="1" x14ac:dyDescent="0.2">
      <c r="A10836">
        <f>MAX($A$2:$A10835)+1</f>
        <v>9292</v>
      </c>
      <c r="C10836" t="str">
        <f t="shared" si="169"/>
        <v>Dulles</v>
      </c>
      <c r="F10836" s="3"/>
      <c r="G10836">
        <v>60182</v>
      </c>
      <c r="H10836" s="2" t="s">
        <v>15140</v>
      </c>
      <c r="K10836" t="s">
        <v>14850</v>
      </c>
    </row>
    <row r="10837" spans="1:11" ht="15" customHeight="1" x14ac:dyDescent="0.2">
      <c r="A10837">
        <f>MAX($A$2:$A10836)+1</f>
        <v>9293</v>
      </c>
      <c r="C10837" t="str">
        <f t="shared" si="169"/>
        <v>Westport MA 2</v>
      </c>
      <c r="F10837" s="3"/>
      <c r="G10837">
        <v>60476</v>
      </c>
      <c r="H10837" s="2" t="s">
        <v>15141</v>
      </c>
      <c r="K10837" t="s">
        <v>14850</v>
      </c>
    </row>
    <row r="10838" spans="1:11" ht="15" customHeight="1" x14ac:dyDescent="0.2">
      <c r="A10838">
        <f>MAX($A$2:$A10837)+1</f>
        <v>9294</v>
      </c>
      <c r="C10838" t="str">
        <f t="shared" si="169"/>
        <v>Granby Hydro</v>
      </c>
      <c r="F10838" s="3"/>
      <c r="G10838">
        <v>60119</v>
      </c>
      <c r="H10838" s="2" t="s">
        <v>15142</v>
      </c>
      <c r="K10838" t="s">
        <v>14850</v>
      </c>
    </row>
    <row r="10839" spans="1:11" ht="15" customHeight="1" x14ac:dyDescent="0.2">
      <c r="A10839">
        <f>MAX($A$2:$A10838)+1</f>
        <v>9295</v>
      </c>
      <c r="C10839" t="str">
        <f t="shared" si="169"/>
        <v>US Foods Solar</v>
      </c>
      <c r="F10839" s="3"/>
      <c r="G10839">
        <v>60808</v>
      </c>
      <c r="H10839" s="2" t="s">
        <v>15143</v>
      </c>
      <c r="K10839" t="s">
        <v>14850</v>
      </c>
    </row>
    <row r="10840" spans="1:11" ht="15" customHeight="1" x14ac:dyDescent="0.2">
      <c r="A10840">
        <f>MAX($A$2:$A10839)+1</f>
        <v>9296</v>
      </c>
      <c r="C10840" t="str">
        <f t="shared" si="169"/>
        <v>Jericho Power</v>
      </c>
      <c r="F10840" s="3"/>
      <c r="G10840">
        <v>59070</v>
      </c>
      <c r="H10840" s="2" t="s">
        <v>15144</v>
      </c>
      <c r="K10840" t="s">
        <v>14850</v>
      </c>
    </row>
    <row r="10841" spans="1:11" ht="15" customHeight="1" x14ac:dyDescent="0.2">
      <c r="A10841">
        <f>MAX($A$2:$A10840)+1</f>
        <v>9297</v>
      </c>
      <c r="C10841" t="str">
        <f t="shared" si="169"/>
        <v>SEPV Imperial Dixieland East</v>
      </c>
      <c r="F10841" s="3"/>
      <c r="G10841">
        <v>60745</v>
      </c>
      <c r="H10841" s="2" t="s">
        <v>15145</v>
      </c>
      <c r="K10841" t="s">
        <v>14850</v>
      </c>
    </row>
    <row r="10842" spans="1:11" ht="15" customHeight="1" x14ac:dyDescent="0.2">
      <c r="A10842">
        <f>MAX($A$2:$A10841)+1</f>
        <v>9298</v>
      </c>
      <c r="C10842" t="str">
        <f t="shared" si="169"/>
        <v>Granger Energy of Morgantown</v>
      </c>
      <c r="F10842" s="3"/>
      <c r="G10842">
        <v>60388</v>
      </c>
      <c r="H10842" s="2" t="s">
        <v>15146</v>
      </c>
      <c r="K10842" t="s">
        <v>14850</v>
      </c>
    </row>
    <row r="10843" spans="1:11" ht="15" customHeight="1" x14ac:dyDescent="0.2">
      <c r="A10843">
        <f>MAX($A$2:$A10842)+1</f>
        <v>9299</v>
      </c>
      <c r="C10843" t="str">
        <f t="shared" si="169"/>
        <v>RCWD PV Project</v>
      </c>
      <c r="F10843" s="3"/>
      <c r="G10843">
        <v>60426</v>
      </c>
      <c r="H10843" s="2" t="s">
        <v>15147</v>
      </c>
      <c r="K10843" t="s">
        <v>14850</v>
      </c>
    </row>
    <row r="10844" spans="1:11" ht="15" customHeight="1" x14ac:dyDescent="0.2">
      <c r="A10844">
        <f>MAX($A$2:$A10843)+1</f>
        <v>9300</v>
      </c>
      <c r="C10844" t="str">
        <f t="shared" si="169"/>
        <v>FIU Solar</v>
      </c>
      <c r="F10844" s="3"/>
      <c r="G10844">
        <v>60006</v>
      </c>
      <c r="H10844" s="2" t="s">
        <v>15148</v>
      </c>
      <c r="K10844" t="s">
        <v>14850</v>
      </c>
    </row>
    <row r="10845" spans="1:11" ht="15" customHeight="1" x14ac:dyDescent="0.2">
      <c r="A10845">
        <f>MAX($A$2:$A10844)+1</f>
        <v>9301</v>
      </c>
      <c r="C10845" t="str">
        <f t="shared" si="169"/>
        <v>Chisago Community Solar</v>
      </c>
      <c r="F10845" s="3"/>
      <c r="G10845">
        <v>60711</v>
      </c>
      <c r="H10845" s="2" t="s">
        <v>15149</v>
      </c>
      <c r="K10845" t="s">
        <v>14850</v>
      </c>
    </row>
    <row r="10846" spans="1:11" ht="15" customHeight="1" x14ac:dyDescent="0.2">
      <c r="A10846">
        <f>MAX($A$2:$A10845)+1</f>
        <v>9302</v>
      </c>
      <c r="C10846" t="str">
        <f t="shared" si="169"/>
        <v>Blue Lake Solar</v>
      </c>
      <c r="F10846" s="3"/>
      <c r="G10846">
        <v>60632</v>
      </c>
      <c r="H10846" s="2" t="s">
        <v>15150</v>
      </c>
      <c r="K10846" t="s">
        <v>14850</v>
      </c>
    </row>
    <row r="10847" spans="1:11" ht="15" customHeight="1" x14ac:dyDescent="0.2">
      <c r="A10847">
        <f>MAX($A$2:$A10846)+1</f>
        <v>9303</v>
      </c>
      <c r="C10847" t="str">
        <f t="shared" si="169"/>
        <v>Westside Solar Power PV1</v>
      </c>
      <c r="F10847" s="3"/>
      <c r="G10847">
        <v>60275</v>
      </c>
      <c r="H10847" s="2" t="s">
        <v>15151</v>
      </c>
      <c r="K10847" t="s">
        <v>14850</v>
      </c>
    </row>
    <row r="10848" spans="1:11" ht="15" customHeight="1" x14ac:dyDescent="0.2">
      <c r="A10848">
        <f>MAX($A$2:$A10847)+1</f>
        <v>9304</v>
      </c>
      <c r="C10848" t="str">
        <f t="shared" si="169"/>
        <v>Tropico Solar PV Plant</v>
      </c>
      <c r="F10848" s="3"/>
      <c r="G10848">
        <v>59599</v>
      </c>
      <c r="H10848" s="2" t="s">
        <v>15152</v>
      </c>
      <c r="K10848" t="s">
        <v>14850</v>
      </c>
    </row>
    <row r="10849" spans="1:11" ht="15" customHeight="1" x14ac:dyDescent="0.2">
      <c r="A10849">
        <f>MAX($A$2:$A10848)+1</f>
        <v>9305</v>
      </c>
      <c r="C10849" t="str">
        <f t="shared" si="169"/>
        <v>Wayne Solar II LLC</v>
      </c>
      <c r="F10849" s="3"/>
      <c r="G10849">
        <v>60598</v>
      </c>
      <c r="H10849" s="2" t="s">
        <v>15153</v>
      </c>
      <c r="K10849" t="s">
        <v>14850</v>
      </c>
    </row>
    <row r="10850" spans="1:11" ht="15" customHeight="1" x14ac:dyDescent="0.2">
      <c r="A10850">
        <f>MAX($A$2:$A10849)+1</f>
        <v>9306</v>
      </c>
      <c r="C10850" t="str">
        <f t="shared" si="169"/>
        <v>Connecticut Municipal Electric Energy Cooperative - Bozrah</v>
      </c>
      <c r="F10850" s="3"/>
      <c r="G10850">
        <v>60225</v>
      </c>
      <c r="H10850" s="2" t="s">
        <v>15154</v>
      </c>
      <c r="K10850" t="s">
        <v>14850</v>
      </c>
    </row>
    <row r="10851" spans="1:11" ht="15" customHeight="1" x14ac:dyDescent="0.2">
      <c r="A10851">
        <f>MAX($A$2:$A10850)+1</f>
        <v>9307</v>
      </c>
      <c r="C10851" t="str">
        <f t="shared" si="169"/>
        <v>Kingbird A Solar LLC</v>
      </c>
      <c r="F10851" s="3"/>
      <c r="G10851">
        <v>59868</v>
      </c>
      <c r="H10851" s="2" t="s">
        <v>15155</v>
      </c>
      <c r="K10851" t="s">
        <v>14850</v>
      </c>
    </row>
    <row r="10852" spans="1:11" ht="15" customHeight="1" x14ac:dyDescent="0.2">
      <c r="A10852">
        <f>MAX($A$2:$A10851)+1</f>
        <v>9308</v>
      </c>
      <c r="C10852" t="str">
        <f t="shared" si="169"/>
        <v>Saluda Solar, LLC</v>
      </c>
      <c r="F10852" s="3"/>
      <c r="G10852">
        <v>60535</v>
      </c>
      <c r="H10852" s="2" t="s">
        <v>15156</v>
      </c>
      <c r="K10852" t="s">
        <v>14850</v>
      </c>
    </row>
    <row r="10853" spans="1:11" ht="15" customHeight="1" x14ac:dyDescent="0.2">
      <c r="A10853">
        <f>MAX($A$2:$A10852)+1</f>
        <v>9309</v>
      </c>
      <c r="C10853" t="str">
        <f t="shared" si="169"/>
        <v>Kearsarge Southwick LLC</v>
      </c>
      <c r="F10853" s="3"/>
      <c r="G10853">
        <v>60867</v>
      </c>
      <c r="H10853" s="2" t="s">
        <v>15157</v>
      </c>
      <c r="K10853" t="s">
        <v>14850</v>
      </c>
    </row>
    <row r="10854" spans="1:11" ht="15" customHeight="1" x14ac:dyDescent="0.2">
      <c r="A10854">
        <f>MAX($A$2:$A10853)+1</f>
        <v>9310</v>
      </c>
      <c r="C10854" t="str">
        <f t="shared" si="169"/>
        <v>Lanier Solar</v>
      </c>
      <c r="F10854" s="3"/>
      <c r="G10854">
        <v>59486</v>
      </c>
      <c r="H10854" s="2" t="s">
        <v>15158</v>
      </c>
      <c r="K10854" t="s">
        <v>14850</v>
      </c>
    </row>
    <row r="10855" spans="1:11" ht="15" customHeight="1" x14ac:dyDescent="0.2">
      <c r="A10855">
        <f>MAX($A$2:$A10854)+1</f>
        <v>9311</v>
      </c>
      <c r="C10855" t="str">
        <f t="shared" si="169"/>
        <v>NorWest Energy 2, LLC</v>
      </c>
      <c r="F10855" s="3"/>
      <c r="G10855">
        <v>60548</v>
      </c>
      <c r="H10855" s="2" t="s">
        <v>15159</v>
      </c>
      <c r="K10855" t="s">
        <v>14850</v>
      </c>
    </row>
    <row r="10856" spans="1:11" ht="15" customHeight="1" x14ac:dyDescent="0.2">
      <c r="A10856">
        <f>MAX($A$2:$A10855)+1</f>
        <v>9312</v>
      </c>
      <c r="C10856" t="str">
        <f t="shared" si="169"/>
        <v>TWE New Bern Solar Project, LLC</v>
      </c>
      <c r="F10856" s="3"/>
      <c r="G10856">
        <v>60191</v>
      </c>
      <c r="H10856" s="2" t="s">
        <v>15160</v>
      </c>
      <c r="K10856" t="s">
        <v>14850</v>
      </c>
    </row>
    <row r="10857" spans="1:11" ht="15" customHeight="1" x14ac:dyDescent="0.2">
      <c r="A10857">
        <f>MAX($A$2:$A10856)+1</f>
        <v>9313</v>
      </c>
      <c r="C10857" t="str">
        <f t="shared" si="169"/>
        <v>Longboat Solar, LLC</v>
      </c>
      <c r="F10857" s="3"/>
      <c r="G10857">
        <v>60485</v>
      </c>
      <c r="H10857" s="2" t="s">
        <v>15161</v>
      </c>
      <c r="K10857" t="s">
        <v>14850</v>
      </c>
    </row>
    <row r="10858" spans="1:11" ht="15" customHeight="1" x14ac:dyDescent="0.2">
      <c r="A10858">
        <f>MAX($A$2:$A10857)+1</f>
        <v>9314</v>
      </c>
      <c r="C10858" t="str">
        <f t="shared" si="169"/>
        <v>Oregon Convention Center</v>
      </c>
      <c r="F10858" s="3"/>
      <c r="G10858">
        <v>60112</v>
      </c>
      <c r="H10858" s="2" t="s">
        <v>15162</v>
      </c>
      <c r="K10858" t="s">
        <v>14850</v>
      </c>
    </row>
    <row r="10859" spans="1:11" ht="15" customHeight="1" x14ac:dyDescent="0.2">
      <c r="A10859">
        <f>MAX($A$2:$A10858)+1</f>
        <v>9315</v>
      </c>
      <c r="C10859" t="str">
        <f t="shared" si="169"/>
        <v>CED Ducor 1</v>
      </c>
      <c r="F10859" s="3"/>
      <c r="G10859">
        <v>60078</v>
      </c>
      <c r="H10859" s="2" t="s">
        <v>15163</v>
      </c>
      <c r="K10859" t="s">
        <v>14850</v>
      </c>
    </row>
    <row r="10860" spans="1:11" ht="15" customHeight="1" x14ac:dyDescent="0.2">
      <c r="A10860">
        <f>MAX($A$2:$A10859)+1</f>
        <v>9316</v>
      </c>
      <c r="C10860" t="str">
        <f t="shared" si="169"/>
        <v>Steel Sun</v>
      </c>
      <c r="F10860" s="3"/>
      <c r="G10860">
        <v>59705</v>
      </c>
      <c r="H10860" s="2" t="s">
        <v>15164</v>
      </c>
      <c r="K10860" t="s">
        <v>14850</v>
      </c>
    </row>
    <row r="10861" spans="1:11" ht="15" customHeight="1" x14ac:dyDescent="0.2">
      <c r="A10861">
        <f>MAX($A$2:$A10860)+1</f>
        <v>9317</v>
      </c>
      <c r="C10861" t="str">
        <f t="shared" si="169"/>
        <v>Gaston Solar</v>
      </c>
      <c r="F10861" s="3"/>
      <c r="G10861">
        <v>59642</v>
      </c>
      <c r="H10861" s="2" t="s">
        <v>15165</v>
      </c>
      <c r="K10861" t="s">
        <v>14850</v>
      </c>
    </row>
    <row r="10862" spans="1:11" ht="15" customHeight="1" x14ac:dyDescent="0.2">
      <c r="A10862">
        <f>MAX($A$2:$A10861)+1</f>
        <v>9318</v>
      </c>
      <c r="C10862" t="str">
        <f t="shared" si="169"/>
        <v>Honbushin Solar Blessings Park</v>
      </c>
      <c r="F10862" s="3"/>
      <c r="G10862">
        <v>58656</v>
      </c>
      <c r="H10862" s="2" t="s">
        <v>15166</v>
      </c>
      <c r="K10862" t="s">
        <v>14850</v>
      </c>
    </row>
    <row r="10863" spans="1:11" ht="15" customHeight="1" x14ac:dyDescent="0.2">
      <c r="A10863">
        <f>MAX($A$2:$A10862)+1</f>
        <v>9319</v>
      </c>
      <c r="C10863" t="str">
        <f t="shared" si="169"/>
        <v>Trenton Solar Farm (MO)</v>
      </c>
      <c r="F10863" s="3"/>
      <c r="G10863">
        <v>60704</v>
      </c>
      <c r="H10863" s="2" t="s">
        <v>15167</v>
      </c>
      <c r="K10863" t="s">
        <v>14850</v>
      </c>
    </row>
    <row r="10864" spans="1:11" ht="15" customHeight="1" x14ac:dyDescent="0.2">
      <c r="A10864">
        <f>MAX($A$2:$A10863)+1</f>
        <v>9320</v>
      </c>
      <c r="C10864" t="str">
        <f t="shared" si="169"/>
        <v>Sedberry Farm</v>
      </c>
      <c r="F10864" s="3"/>
      <c r="G10864">
        <v>59592</v>
      </c>
      <c r="H10864" s="2" t="s">
        <v>15168</v>
      </c>
      <c r="K10864" t="s">
        <v>14850</v>
      </c>
    </row>
    <row r="10865" spans="1:11" ht="15" customHeight="1" x14ac:dyDescent="0.2">
      <c r="A10865">
        <f>MAX($A$2:$A10864)+1</f>
        <v>9321</v>
      </c>
      <c r="C10865" t="str">
        <f t="shared" si="169"/>
        <v>Clinton Battery</v>
      </c>
      <c r="F10865" s="3"/>
      <c r="G10865">
        <v>60297</v>
      </c>
      <c r="H10865" s="2" t="s">
        <v>15169</v>
      </c>
      <c r="K10865" t="s">
        <v>14850</v>
      </c>
    </row>
    <row r="10866" spans="1:11" ht="15" customHeight="1" x14ac:dyDescent="0.2">
      <c r="A10866">
        <f>MAX($A$2:$A10865)+1</f>
        <v>9322</v>
      </c>
      <c r="C10866" t="str">
        <f t="shared" si="169"/>
        <v>Riverside RWQCP Fuel Cell</v>
      </c>
      <c r="F10866" s="3"/>
      <c r="G10866">
        <v>59877</v>
      </c>
      <c r="H10866" s="2" t="s">
        <v>15170</v>
      </c>
      <c r="K10866" t="s">
        <v>14850</v>
      </c>
    </row>
    <row r="10867" spans="1:11" ht="15" customHeight="1" x14ac:dyDescent="0.2">
      <c r="A10867">
        <f>MAX($A$2:$A10866)+1</f>
        <v>9323</v>
      </c>
      <c r="C10867" t="str">
        <f t="shared" si="169"/>
        <v>Eastern Iowa Solar</v>
      </c>
      <c r="F10867" s="3"/>
      <c r="G10867">
        <v>60876</v>
      </c>
      <c r="H10867" s="2" t="s">
        <v>15171</v>
      </c>
      <c r="K10867" t="s">
        <v>14850</v>
      </c>
    </row>
    <row r="10868" spans="1:11" ht="15" customHeight="1" x14ac:dyDescent="0.2">
      <c r="A10868">
        <f>MAX($A$2:$A10867)+1</f>
        <v>9324</v>
      </c>
      <c r="C10868" t="str">
        <f t="shared" si="169"/>
        <v>Hampden</v>
      </c>
      <c r="F10868" s="3"/>
      <c r="G10868">
        <v>60494</v>
      </c>
      <c r="H10868" s="2" t="s">
        <v>15172</v>
      </c>
      <c r="K10868" t="s">
        <v>14850</v>
      </c>
    </row>
    <row r="10869" spans="1:11" ht="15" customHeight="1" x14ac:dyDescent="0.2">
      <c r="A10869">
        <f>MAX($A$2:$A10868)+1</f>
        <v>9325</v>
      </c>
      <c r="C10869" t="str">
        <f t="shared" si="169"/>
        <v>Hazle Spindle</v>
      </c>
      <c r="F10869" s="3"/>
      <c r="G10869">
        <v>57716</v>
      </c>
      <c r="H10869" s="2" t="s">
        <v>15173</v>
      </c>
      <c r="K10869" t="s">
        <v>14850</v>
      </c>
    </row>
    <row r="10870" spans="1:11" ht="15" customHeight="1" x14ac:dyDescent="0.2">
      <c r="A10870">
        <f>MAX($A$2:$A10869)+1</f>
        <v>9326</v>
      </c>
      <c r="C10870" t="str">
        <f t="shared" si="169"/>
        <v>Watts Bar Fossil</v>
      </c>
      <c r="F10870" s="3"/>
      <c r="G10870">
        <v>3419</v>
      </c>
      <c r="H10870" s="2" t="s">
        <v>15174</v>
      </c>
      <c r="K10870" t="s">
        <v>14850</v>
      </c>
    </row>
    <row r="10871" spans="1:11" ht="15" customHeight="1" x14ac:dyDescent="0.2">
      <c r="A10871">
        <f>MAX($A$2:$A10870)+1</f>
        <v>9327</v>
      </c>
      <c r="C10871" t="str">
        <f t="shared" si="169"/>
        <v>Holland Solar</v>
      </c>
      <c r="F10871" s="3"/>
      <c r="G10871">
        <v>60763</v>
      </c>
      <c r="H10871" s="2" t="s">
        <v>15175</v>
      </c>
      <c r="K10871" t="s">
        <v>14850</v>
      </c>
    </row>
    <row r="10872" spans="1:11" ht="15" customHeight="1" x14ac:dyDescent="0.2">
      <c r="A10872">
        <f>MAX($A$2:$A10871)+1</f>
        <v>9328</v>
      </c>
      <c r="C10872" t="str">
        <f t="shared" si="169"/>
        <v>RGS-Rutland VNM SREC II Project (MA)</v>
      </c>
      <c r="F10872" s="3"/>
      <c r="G10872">
        <v>59777</v>
      </c>
      <c r="H10872" s="2" t="s">
        <v>15176</v>
      </c>
      <c r="K10872" t="s">
        <v>14850</v>
      </c>
    </row>
    <row r="10873" spans="1:11" ht="15" customHeight="1" x14ac:dyDescent="0.2">
      <c r="A10873">
        <f>MAX($A$2:$A10872)+1</f>
        <v>9329</v>
      </c>
      <c r="C10873" t="str">
        <f t="shared" si="169"/>
        <v>Glacier Battery Storage</v>
      </c>
      <c r="F10873" s="3"/>
      <c r="G10873">
        <v>60444</v>
      </c>
      <c r="H10873" s="2" t="s">
        <v>15177</v>
      </c>
      <c r="K10873" t="s">
        <v>14850</v>
      </c>
    </row>
    <row r="10874" spans="1:11" ht="15" customHeight="1" x14ac:dyDescent="0.2">
      <c r="A10874">
        <f>MAX($A$2:$A10873)+1</f>
        <v>9330</v>
      </c>
      <c r="C10874" t="str">
        <f t="shared" si="169"/>
        <v>Sunrise Community Solar</v>
      </c>
      <c r="F10874" s="3"/>
      <c r="G10874">
        <v>60713</v>
      </c>
      <c r="H10874" s="2" t="s">
        <v>15178</v>
      </c>
      <c r="K10874" t="s">
        <v>14850</v>
      </c>
    </row>
    <row r="10875" spans="1:11" ht="15" customHeight="1" x14ac:dyDescent="0.2">
      <c r="A10875">
        <f>MAX($A$2:$A10874)+1</f>
        <v>9331</v>
      </c>
      <c r="C10875" t="str">
        <f t="shared" si="169"/>
        <v>Old Pageland Monroe Road Solar Farm</v>
      </c>
      <c r="F10875" s="3"/>
      <c r="G10875">
        <v>60600</v>
      </c>
      <c r="H10875" s="2" t="s">
        <v>15179</v>
      </c>
      <c r="K10875" t="s">
        <v>14850</v>
      </c>
    </row>
    <row r="10876" spans="1:11" ht="15" customHeight="1" x14ac:dyDescent="0.2">
      <c r="A10876">
        <f>MAX($A$2:$A10875)+1</f>
        <v>9332</v>
      </c>
      <c r="C10876" t="str">
        <f t="shared" si="169"/>
        <v>Limerick Road Solar Farm</v>
      </c>
      <c r="F10876" s="3"/>
      <c r="G10876">
        <v>60537</v>
      </c>
      <c r="H10876" s="2" t="s">
        <v>15180</v>
      </c>
      <c r="K10876" t="s">
        <v>14850</v>
      </c>
    </row>
    <row r="10877" spans="1:11" ht="15" customHeight="1" x14ac:dyDescent="0.2">
      <c r="A10877">
        <f>MAX($A$2:$A10876)+1</f>
        <v>9333</v>
      </c>
      <c r="C10877" t="str">
        <f t="shared" si="169"/>
        <v>Bearford Solar II</v>
      </c>
      <c r="F10877" s="3"/>
      <c r="G10877">
        <v>59488</v>
      </c>
      <c r="H10877" s="2" t="s">
        <v>15181</v>
      </c>
      <c r="K10877" t="s">
        <v>14850</v>
      </c>
    </row>
    <row r="10878" spans="1:11" ht="15" customHeight="1" x14ac:dyDescent="0.2">
      <c r="A10878">
        <f>MAX($A$2:$A10877)+1</f>
        <v>9334</v>
      </c>
      <c r="C10878" t="str">
        <f t="shared" si="169"/>
        <v>Pala Energy Storage Yard</v>
      </c>
      <c r="F10878" s="3"/>
      <c r="G10878">
        <v>60566</v>
      </c>
      <c r="H10878" s="2" t="s">
        <v>15182</v>
      </c>
      <c r="K10878" t="s">
        <v>14850</v>
      </c>
    </row>
    <row r="10879" spans="1:11" ht="15" customHeight="1" x14ac:dyDescent="0.2">
      <c r="A10879">
        <f>MAX($A$2:$A10878)+1</f>
        <v>9335</v>
      </c>
      <c r="C10879" t="str">
        <f t="shared" si="169"/>
        <v>Whitethorn Solar LLC</v>
      </c>
      <c r="F10879" s="3"/>
      <c r="G10879">
        <v>60193</v>
      </c>
      <c r="H10879" s="2" t="s">
        <v>15183</v>
      </c>
      <c r="K10879" t="s">
        <v>14850</v>
      </c>
    </row>
    <row r="10880" spans="1:11" ht="15" customHeight="1" x14ac:dyDescent="0.2">
      <c r="A10880">
        <f>MAX($A$2:$A10879)+1</f>
        <v>9336</v>
      </c>
      <c r="C10880" t="str">
        <f t="shared" si="169"/>
        <v>Twin Falls (WI)</v>
      </c>
      <c r="F10880" s="3"/>
      <c r="G10880">
        <v>59836</v>
      </c>
      <c r="H10880" s="2" t="s">
        <v>15184</v>
      </c>
      <c r="K10880" t="s">
        <v>14850</v>
      </c>
    </row>
    <row r="10881" spans="1:11" ht="15" customHeight="1" x14ac:dyDescent="0.2">
      <c r="A10881">
        <f>MAX($A$2:$A10880)+1</f>
        <v>9337</v>
      </c>
      <c r="C10881" t="str">
        <f t="shared" si="169"/>
        <v>Adams Ave MS and HS</v>
      </c>
      <c r="F10881" s="3"/>
      <c r="G10881">
        <v>60772</v>
      </c>
      <c r="H10881" s="2" t="s">
        <v>15185</v>
      </c>
      <c r="K10881" t="s">
        <v>14850</v>
      </c>
    </row>
    <row r="10882" spans="1:11" ht="15" customHeight="1" x14ac:dyDescent="0.2">
      <c r="A10882">
        <f>MAX($A$2:$A10881)+1</f>
        <v>9338</v>
      </c>
      <c r="C10882" t="str">
        <f t="shared" ref="C10882:C10945" si="170">IF(H10882="",F10882,H10882)</f>
        <v>Hardison Farm Solar, LLC</v>
      </c>
      <c r="F10882" s="3"/>
      <c r="G10882">
        <v>60415</v>
      </c>
      <c r="H10882" s="2" t="s">
        <v>15186</v>
      </c>
      <c r="K10882" t="s">
        <v>14850</v>
      </c>
    </row>
    <row r="10883" spans="1:11" ht="15" customHeight="1" x14ac:dyDescent="0.2">
      <c r="A10883">
        <f>MAX($A$2:$A10882)+1</f>
        <v>9339</v>
      </c>
      <c r="C10883" t="str">
        <f t="shared" si="170"/>
        <v>ESS Battery</v>
      </c>
      <c r="F10883" s="3"/>
      <c r="G10883">
        <v>58405</v>
      </c>
      <c r="H10883" s="2" t="s">
        <v>15187</v>
      </c>
      <c r="K10883" t="s">
        <v>14850</v>
      </c>
    </row>
    <row r="10884" spans="1:11" ht="15" customHeight="1" x14ac:dyDescent="0.2">
      <c r="A10884">
        <f>MAX($A$2:$A10883)+1</f>
        <v>9340</v>
      </c>
      <c r="C10884" t="str">
        <f t="shared" si="170"/>
        <v>Cummins, Inc</v>
      </c>
      <c r="F10884" s="3"/>
      <c r="G10884">
        <v>60453</v>
      </c>
      <c r="H10884" s="2" t="s">
        <v>15188</v>
      </c>
      <c r="K10884" t="s">
        <v>14850</v>
      </c>
    </row>
    <row r="10885" spans="1:11" ht="15" customHeight="1" x14ac:dyDescent="0.2">
      <c r="A10885">
        <f>A10859</f>
        <v>9315</v>
      </c>
      <c r="C10885" t="str">
        <f t="shared" si="170"/>
        <v>CED Ducor 3</v>
      </c>
      <c r="F10885" s="3"/>
      <c r="G10885">
        <v>60080</v>
      </c>
      <c r="H10885" s="2" t="s">
        <v>15189</v>
      </c>
      <c r="K10885" t="s">
        <v>14850</v>
      </c>
    </row>
    <row r="10886" spans="1:11" ht="15" customHeight="1" x14ac:dyDescent="0.2">
      <c r="A10886">
        <f>MAX($A$2:$A10885)+1</f>
        <v>9341</v>
      </c>
      <c r="C10886" t="str">
        <f t="shared" si="170"/>
        <v>New Haven Solar RES</v>
      </c>
      <c r="F10886" s="3"/>
      <c r="G10886">
        <v>59983</v>
      </c>
      <c r="H10886" s="2" t="s">
        <v>15190</v>
      </c>
      <c r="K10886" t="s">
        <v>14850</v>
      </c>
    </row>
    <row r="10887" spans="1:11" ht="15" customHeight="1" x14ac:dyDescent="0.2">
      <c r="A10887">
        <f>MAX($A$2:$A10886)+1</f>
        <v>9342</v>
      </c>
      <c r="C10887" t="str">
        <f t="shared" si="170"/>
        <v>CMEEC - Norwich Stott St Solar</v>
      </c>
      <c r="F10887" s="3"/>
      <c r="G10887">
        <v>60609</v>
      </c>
      <c r="H10887" s="2" t="s">
        <v>15191</v>
      </c>
      <c r="K10887" t="s">
        <v>14850</v>
      </c>
    </row>
    <row r="10888" spans="1:11" ht="15" customHeight="1" x14ac:dyDescent="0.2">
      <c r="A10888">
        <f>MAX($A$2:$A10887)+1</f>
        <v>9343</v>
      </c>
      <c r="C10888" t="str">
        <f t="shared" si="170"/>
        <v>IMPA Washington Solar Park</v>
      </c>
      <c r="F10888" s="3"/>
      <c r="G10888">
        <v>60252</v>
      </c>
      <c r="H10888" s="2" t="s">
        <v>15192</v>
      </c>
      <c r="K10888" t="s">
        <v>14850</v>
      </c>
    </row>
    <row r="10889" spans="1:11" ht="15" customHeight="1" x14ac:dyDescent="0.2">
      <c r="A10889">
        <f>MAX($A$2:$A10888)+1</f>
        <v>9344</v>
      </c>
      <c r="C10889" t="str">
        <f t="shared" si="170"/>
        <v>Creston Ridge Wind Farm</v>
      </c>
      <c r="F10889" s="3"/>
      <c r="G10889">
        <v>60932</v>
      </c>
      <c r="H10889" s="2" t="s">
        <v>15193</v>
      </c>
      <c r="K10889" t="s">
        <v>14850</v>
      </c>
    </row>
    <row r="10890" spans="1:11" ht="15" customHeight="1" x14ac:dyDescent="0.2">
      <c r="A10890">
        <f>MAX($A$2:$A10889)+1</f>
        <v>9345</v>
      </c>
      <c r="C10890" t="str">
        <f t="shared" si="170"/>
        <v>Wadesboro Farm 2</v>
      </c>
      <c r="F10890" s="3"/>
      <c r="G10890">
        <v>60575</v>
      </c>
      <c r="H10890" s="2" t="s">
        <v>15194</v>
      </c>
      <c r="K10890" t="s">
        <v>14850</v>
      </c>
    </row>
    <row r="10891" spans="1:11" ht="15" customHeight="1" x14ac:dyDescent="0.2">
      <c r="A10891">
        <f>MAX($A$2:$A10890)+1</f>
        <v>9346</v>
      </c>
      <c r="C10891" t="str">
        <f t="shared" si="170"/>
        <v>MEBA</v>
      </c>
      <c r="F10891" s="3"/>
      <c r="G10891">
        <v>60496</v>
      </c>
      <c r="H10891" s="2" t="s">
        <v>15195</v>
      </c>
      <c r="K10891" t="s">
        <v>14850</v>
      </c>
    </row>
    <row r="10892" spans="1:11" ht="15" customHeight="1" x14ac:dyDescent="0.2">
      <c r="A10892">
        <f>MAX($A$2:$A10891)+1</f>
        <v>9347</v>
      </c>
      <c r="C10892" t="str">
        <f t="shared" si="170"/>
        <v>Nash 97 Solar, LLC</v>
      </c>
      <c r="F10892" s="3"/>
      <c r="G10892">
        <v>60408</v>
      </c>
      <c r="H10892" s="2" t="s">
        <v>15196</v>
      </c>
      <c r="K10892" t="s">
        <v>14850</v>
      </c>
    </row>
    <row r="10893" spans="1:11" ht="15" customHeight="1" x14ac:dyDescent="0.2">
      <c r="A10893">
        <f>MAX($A$2:$A10892)+1</f>
        <v>9348</v>
      </c>
      <c r="C10893" t="str">
        <f t="shared" si="170"/>
        <v>Ball Mountain Hydro</v>
      </c>
      <c r="F10893" s="3"/>
      <c r="G10893">
        <v>59040</v>
      </c>
      <c r="H10893" s="2" t="s">
        <v>15197</v>
      </c>
      <c r="K10893" t="s">
        <v>14850</v>
      </c>
    </row>
    <row r="10894" spans="1:11" ht="15" customHeight="1" x14ac:dyDescent="0.2">
      <c r="A10894">
        <f>MAX($A$2:$A10893)+1</f>
        <v>9349</v>
      </c>
      <c r="C10894" t="str">
        <f t="shared" si="170"/>
        <v>Holliston Solar</v>
      </c>
      <c r="F10894" s="3"/>
      <c r="G10894">
        <v>60731</v>
      </c>
      <c r="H10894" s="2" t="s">
        <v>15198</v>
      </c>
      <c r="K10894" t="s">
        <v>14850</v>
      </c>
    </row>
    <row r="10895" spans="1:11" ht="15" customHeight="1" x14ac:dyDescent="0.2">
      <c r="A10895">
        <f>MAX($A$2:$A10894)+1</f>
        <v>9350</v>
      </c>
      <c r="C10895" t="str">
        <f t="shared" si="170"/>
        <v>City of Havre De Grace C</v>
      </c>
      <c r="F10895" s="3"/>
      <c r="G10895">
        <v>60668</v>
      </c>
      <c r="H10895" s="2" t="s">
        <v>15199</v>
      </c>
      <c r="K10895" t="s">
        <v>14850</v>
      </c>
    </row>
    <row r="10896" spans="1:11" ht="15" customHeight="1" x14ac:dyDescent="0.2">
      <c r="A10896">
        <f>MAX($A$2:$A10895)+1</f>
        <v>9351</v>
      </c>
      <c r="C10896" t="str">
        <f t="shared" si="170"/>
        <v>AEP Bluffton NaS</v>
      </c>
      <c r="F10896" s="3"/>
      <c r="G10896">
        <v>60618</v>
      </c>
      <c r="H10896" s="2" t="s">
        <v>15200</v>
      </c>
      <c r="K10896" t="s">
        <v>14850</v>
      </c>
    </row>
    <row r="10897" spans="1:11" ht="15" customHeight="1" x14ac:dyDescent="0.2">
      <c r="A10897">
        <f>MAX($A$2:$A10896)+1</f>
        <v>9352</v>
      </c>
      <c r="C10897" t="str">
        <f t="shared" si="170"/>
        <v>Canyon Crest Academy</v>
      </c>
      <c r="F10897" s="3"/>
      <c r="G10897">
        <v>60568</v>
      </c>
      <c r="H10897" s="2" t="s">
        <v>15201</v>
      </c>
      <c r="K10897" t="s">
        <v>14850</v>
      </c>
    </row>
    <row r="10898" spans="1:11" ht="15" customHeight="1" x14ac:dyDescent="0.2">
      <c r="A10898">
        <f>MAX($A$2:$A10897)+1</f>
        <v>9353</v>
      </c>
      <c r="C10898" t="str">
        <f t="shared" si="170"/>
        <v>Mariposa Solar Center LLC</v>
      </c>
      <c r="F10898" s="3"/>
      <c r="G10898">
        <v>59162</v>
      </c>
      <c r="H10898" s="2" t="s">
        <v>15202</v>
      </c>
      <c r="K10898" t="s">
        <v>14850</v>
      </c>
    </row>
    <row r="10899" spans="1:11" ht="15" customHeight="1" x14ac:dyDescent="0.2">
      <c r="A10899">
        <f>MAX($A$2:$A10898)+1</f>
        <v>9354</v>
      </c>
      <c r="C10899" t="str">
        <f t="shared" si="170"/>
        <v>SR Houston</v>
      </c>
      <c r="F10899" s="3"/>
      <c r="G10899">
        <v>60853</v>
      </c>
      <c r="H10899" s="2" t="s">
        <v>15203</v>
      </c>
      <c r="K10899" t="s">
        <v>14850</v>
      </c>
    </row>
    <row r="10900" spans="1:11" ht="15" customHeight="1" x14ac:dyDescent="0.2">
      <c r="A10900">
        <f>MAX($A$2:$A10899)+1</f>
        <v>9355</v>
      </c>
      <c r="C10900" t="str">
        <f t="shared" si="170"/>
        <v>Owen Solar</v>
      </c>
      <c r="F10900" s="3"/>
      <c r="G10900">
        <v>58742</v>
      </c>
      <c r="H10900" s="2" t="s">
        <v>15204</v>
      </c>
      <c r="K10900" t="s">
        <v>14850</v>
      </c>
    </row>
    <row r="10901" spans="1:11" ht="15" customHeight="1" x14ac:dyDescent="0.2">
      <c r="A10901">
        <f>MAX($A$2:$A10900)+1</f>
        <v>9356</v>
      </c>
      <c r="C10901" t="str">
        <f t="shared" si="170"/>
        <v>Deutsche Bank- Piscataway Solar</v>
      </c>
      <c r="F10901" s="3"/>
      <c r="G10901">
        <v>60803</v>
      </c>
      <c r="H10901" s="2" t="s">
        <v>15205</v>
      </c>
      <c r="K10901" t="s">
        <v>14850</v>
      </c>
    </row>
    <row r="10902" spans="1:11" ht="15" customHeight="1" x14ac:dyDescent="0.2">
      <c r="A10902">
        <f>MAX($A$2:$A10901)+1</f>
        <v>9357</v>
      </c>
      <c r="C10902" t="str">
        <f t="shared" si="170"/>
        <v>Pittsgrove Solar</v>
      </c>
      <c r="F10902" s="3"/>
      <c r="G10902">
        <v>60740</v>
      </c>
      <c r="H10902" s="2" t="s">
        <v>15206</v>
      </c>
      <c r="K10902" t="s">
        <v>14850</v>
      </c>
    </row>
    <row r="10903" spans="1:11" ht="15" customHeight="1" x14ac:dyDescent="0.2">
      <c r="A10903">
        <f>A9992</f>
        <v>8686</v>
      </c>
      <c r="C10903" t="str">
        <f t="shared" si="170"/>
        <v>Veyo Heat Recovery Project</v>
      </c>
      <c r="F10903" s="3"/>
      <c r="G10903">
        <v>60421</v>
      </c>
      <c r="H10903" s="2" t="s">
        <v>15207</v>
      </c>
      <c r="K10903" t="s">
        <v>14850</v>
      </c>
    </row>
    <row r="10904" spans="1:11" ht="15" customHeight="1" x14ac:dyDescent="0.2">
      <c r="A10904">
        <f>MAX($A$2:$A10903)+1</f>
        <v>9358</v>
      </c>
      <c r="C10904" t="str">
        <f t="shared" si="170"/>
        <v>Ellettsville Solar RES</v>
      </c>
      <c r="F10904" s="3"/>
      <c r="G10904">
        <v>59985</v>
      </c>
      <c r="H10904" s="2" t="s">
        <v>15208</v>
      </c>
      <c r="K10904" t="s">
        <v>14850</v>
      </c>
    </row>
    <row r="10905" spans="1:11" ht="15" customHeight="1" x14ac:dyDescent="0.2">
      <c r="A10905">
        <f>MAX($A$2:$A10904)+1</f>
        <v>9359</v>
      </c>
      <c r="C10905" t="str">
        <f t="shared" si="170"/>
        <v>Railroad Solar Center, LLC</v>
      </c>
      <c r="F10905" s="3"/>
      <c r="G10905">
        <v>60333</v>
      </c>
      <c r="H10905" s="2" t="s">
        <v>15209</v>
      </c>
      <c r="K10905" t="s">
        <v>14850</v>
      </c>
    </row>
    <row r="10906" spans="1:11" ht="15" customHeight="1" x14ac:dyDescent="0.2">
      <c r="A10906">
        <f>MAX($A$2:$A10905)+1</f>
        <v>9360</v>
      </c>
      <c r="C10906" t="str">
        <f t="shared" si="170"/>
        <v>Laverne Battery</v>
      </c>
      <c r="F10906" s="3"/>
      <c r="G10906">
        <v>58579</v>
      </c>
      <c r="H10906" s="2" t="s">
        <v>15210</v>
      </c>
      <c r="K10906" t="s">
        <v>14850</v>
      </c>
    </row>
    <row r="10907" spans="1:11" ht="15" customHeight="1" x14ac:dyDescent="0.2">
      <c r="A10907">
        <f>MAX($A$2:$A10906)+1</f>
        <v>9361</v>
      </c>
      <c r="C10907" t="str">
        <f t="shared" si="170"/>
        <v>Monroe Moore Farm</v>
      </c>
      <c r="F10907" s="3"/>
      <c r="G10907">
        <v>59578</v>
      </c>
      <c r="H10907" s="2" t="s">
        <v>15211</v>
      </c>
      <c r="K10907" t="s">
        <v>14850</v>
      </c>
    </row>
    <row r="10908" spans="1:11" ht="15" customHeight="1" x14ac:dyDescent="0.2">
      <c r="A10908">
        <f>MAX($A$2:$A10907)+1</f>
        <v>9362</v>
      </c>
      <c r="C10908" t="str">
        <f t="shared" si="170"/>
        <v>Benthall Bridge PV 1</v>
      </c>
      <c r="F10908" s="3"/>
      <c r="G10908">
        <v>59515</v>
      </c>
      <c r="H10908" s="2" t="s">
        <v>15212</v>
      </c>
      <c r="K10908" t="s">
        <v>14850</v>
      </c>
    </row>
    <row r="10909" spans="1:11" ht="15" customHeight="1" x14ac:dyDescent="0.2">
      <c r="A10909">
        <f>MAX($A$2:$A10908)+1</f>
        <v>9363</v>
      </c>
      <c r="C10909" t="str">
        <f t="shared" si="170"/>
        <v>Seminole</v>
      </c>
      <c r="F10909" s="3"/>
      <c r="G10909">
        <v>60514</v>
      </c>
      <c r="H10909" s="2" t="s">
        <v>15213</v>
      </c>
      <c r="K10909" t="s">
        <v>14850</v>
      </c>
    </row>
    <row r="10910" spans="1:11" ht="15" customHeight="1" x14ac:dyDescent="0.2">
      <c r="A10910">
        <f>MAX($A$2:$A10909)+1</f>
        <v>9364</v>
      </c>
      <c r="C10910" t="str">
        <f t="shared" si="170"/>
        <v>NRG Solar Oasis LLC</v>
      </c>
      <c r="F10910" s="3"/>
      <c r="G10910">
        <v>59528</v>
      </c>
      <c r="H10910" s="2" t="s">
        <v>15214</v>
      </c>
      <c r="K10910" t="s">
        <v>14850</v>
      </c>
    </row>
    <row r="10911" spans="1:11" ht="15" customHeight="1" x14ac:dyDescent="0.2">
      <c r="A10911">
        <f>MAX($A$2:$A10910)+1</f>
        <v>9365</v>
      </c>
      <c r="C10911" t="str">
        <f t="shared" si="170"/>
        <v>Gruber Solar Center</v>
      </c>
      <c r="F10911" s="3"/>
      <c r="G10911">
        <v>60812</v>
      </c>
      <c r="H10911" s="2" t="s">
        <v>15215</v>
      </c>
      <c r="K10911" t="s">
        <v>14850</v>
      </c>
    </row>
    <row r="10912" spans="1:11" ht="15" customHeight="1" x14ac:dyDescent="0.2">
      <c r="A10912">
        <f>MAX($A$2:$A10911)+1</f>
        <v>9366</v>
      </c>
      <c r="C10912" t="str">
        <f t="shared" si="170"/>
        <v>Steel Bridge Solar, LLC</v>
      </c>
      <c r="F10912" s="3"/>
      <c r="G10912">
        <v>60057</v>
      </c>
      <c r="H10912" s="2" t="s">
        <v>15216</v>
      </c>
      <c r="K10912" t="s">
        <v>14850</v>
      </c>
    </row>
    <row r="10913" spans="1:11" ht="15" customHeight="1" x14ac:dyDescent="0.2">
      <c r="A10913">
        <f>MAX($A$2:$A10912)+1</f>
        <v>9367</v>
      </c>
      <c r="C10913" t="str">
        <f t="shared" si="170"/>
        <v>Bunn Level Farm, LLC</v>
      </c>
      <c r="F10913" s="3"/>
      <c r="G10913">
        <v>60636</v>
      </c>
      <c r="H10913" s="2" t="s">
        <v>15217</v>
      </c>
      <c r="K10913" t="s">
        <v>14850</v>
      </c>
    </row>
    <row r="10914" spans="1:11" ht="15" customHeight="1" x14ac:dyDescent="0.2">
      <c r="A10914">
        <f>MAX($A$2:$A10913)+1</f>
        <v>9368</v>
      </c>
      <c r="C10914" t="str">
        <f t="shared" si="170"/>
        <v>Antelope Big Sky Ranch</v>
      </c>
      <c r="F10914" s="3"/>
      <c r="G10914">
        <v>60279</v>
      </c>
      <c r="H10914" s="2" t="s">
        <v>15218</v>
      </c>
      <c r="K10914" t="s">
        <v>14850</v>
      </c>
    </row>
    <row r="10915" spans="1:11" ht="15" customHeight="1" x14ac:dyDescent="0.2">
      <c r="A10915">
        <f>MAX($A$2:$A10914)+1</f>
        <v>9369</v>
      </c>
      <c r="C10915" t="str">
        <f t="shared" si="170"/>
        <v>Pleasant Valley Solar</v>
      </c>
      <c r="F10915" s="3"/>
      <c r="G10915">
        <v>60586</v>
      </c>
      <c r="H10915" s="2" t="s">
        <v>15219</v>
      </c>
      <c r="K10915" t="s">
        <v>14850</v>
      </c>
    </row>
    <row r="10916" spans="1:11" ht="15" customHeight="1" x14ac:dyDescent="0.2">
      <c r="A10916">
        <f>MAX($A$2:$A10915)+1</f>
        <v>9370</v>
      </c>
      <c r="C10916" t="str">
        <f t="shared" si="170"/>
        <v>Battery Utility of Ohio</v>
      </c>
      <c r="F10916" s="3"/>
      <c r="G10916">
        <v>58475</v>
      </c>
      <c r="H10916" s="2" t="s">
        <v>15220</v>
      </c>
      <c r="K10916" t="s">
        <v>14850</v>
      </c>
    </row>
    <row r="10917" spans="1:11" ht="15" customHeight="1" x14ac:dyDescent="0.2">
      <c r="A10917">
        <f>MAX($A$2:$A10916)+1</f>
        <v>9371</v>
      </c>
      <c r="C10917" t="str">
        <f t="shared" si="170"/>
        <v>CC Landfill Energy, LLC</v>
      </c>
      <c r="F10917" s="3"/>
      <c r="G10917">
        <v>60792</v>
      </c>
      <c r="H10917" s="2" t="s">
        <v>15221</v>
      </c>
      <c r="K10917" t="s">
        <v>14850</v>
      </c>
    </row>
    <row r="10918" spans="1:11" ht="15" customHeight="1" x14ac:dyDescent="0.2">
      <c r="A10918">
        <f>MAX($A$2:$A10917)+1</f>
        <v>9372</v>
      </c>
      <c r="C10918" t="str">
        <f t="shared" si="170"/>
        <v>Westport MA 1</v>
      </c>
      <c r="F10918" s="3"/>
      <c r="G10918">
        <v>60473</v>
      </c>
      <c r="H10918" s="2" t="s">
        <v>15222</v>
      </c>
      <c r="K10918" t="s">
        <v>14850</v>
      </c>
    </row>
    <row r="10919" spans="1:11" ht="15" customHeight="1" x14ac:dyDescent="0.2">
      <c r="A10919">
        <f>MAX($A$2:$A10918)+1</f>
        <v>9373</v>
      </c>
      <c r="C10919" t="str">
        <f t="shared" si="170"/>
        <v>Beacon Power Flywheel System 1</v>
      </c>
      <c r="F10919" s="3"/>
      <c r="G10919">
        <v>57711</v>
      </c>
      <c r="H10919" s="2" t="s">
        <v>15223</v>
      </c>
      <c r="K10919" t="s">
        <v>14850</v>
      </c>
    </row>
    <row r="10920" spans="1:11" ht="15" customHeight="1" x14ac:dyDescent="0.2">
      <c r="A10920">
        <f>MAX($A$2:$A10919)+1</f>
        <v>9374</v>
      </c>
      <c r="C10920" t="str">
        <f t="shared" si="170"/>
        <v>Santa Rita Jail Fuel Cell</v>
      </c>
      <c r="F10920" s="3"/>
      <c r="G10920">
        <v>60385</v>
      </c>
      <c r="H10920" s="2" t="s">
        <v>15224</v>
      </c>
      <c r="K10920" t="s">
        <v>14850</v>
      </c>
    </row>
    <row r="10921" spans="1:11" ht="15" customHeight="1" x14ac:dyDescent="0.2">
      <c r="A10921">
        <f>MAX($A$2:$A10920)+1</f>
        <v>9375</v>
      </c>
      <c r="C10921" t="str">
        <f t="shared" si="170"/>
        <v>Carol Jean Solar</v>
      </c>
      <c r="F10921" s="3"/>
      <c r="G10921">
        <v>59017</v>
      </c>
      <c r="H10921" s="2" t="s">
        <v>15225</v>
      </c>
      <c r="K10921" t="s">
        <v>14850</v>
      </c>
    </row>
    <row r="10922" spans="1:11" ht="15" customHeight="1" x14ac:dyDescent="0.2">
      <c r="A10922">
        <f>MAX($A$2:$A10921)+1</f>
        <v>9376</v>
      </c>
      <c r="C10922" t="str">
        <f t="shared" si="170"/>
        <v>Havre de Grace II - E at Perryman</v>
      </c>
      <c r="F10922" s="3"/>
      <c r="G10922">
        <v>60708</v>
      </c>
      <c r="H10922" s="2" t="s">
        <v>15226</v>
      </c>
      <c r="K10922" t="s">
        <v>14850</v>
      </c>
    </row>
    <row r="10923" spans="1:11" ht="15" customHeight="1" x14ac:dyDescent="0.2">
      <c r="A10923">
        <f>MAX($A$2:$A10922)+1</f>
        <v>9377</v>
      </c>
      <c r="C10923" t="str">
        <f t="shared" si="170"/>
        <v>WED Coventry 2</v>
      </c>
      <c r="F10923" s="3"/>
      <c r="G10923">
        <v>59302</v>
      </c>
      <c r="H10923" s="2" t="s">
        <v>15227</v>
      </c>
      <c r="K10923" t="s">
        <v>14850</v>
      </c>
    </row>
    <row r="10924" spans="1:11" ht="15" customHeight="1" x14ac:dyDescent="0.2">
      <c r="A10924">
        <f>MAX($A$2:$A10923)+1</f>
        <v>9378</v>
      </c>
      <c r="C10924" t="str">
        <f t="shared" si="170"/>
        <v>Westmont 300B</v>
      </c>
      <c r="F10924" s="3"/>
      <c r="G10924">
        <v>60914</v>
      </c>
      <c r="H10924" s="2" t="s">
        <v>15228</v>
      </c>
      <c r="K10924" t="s">
        <v>14850</v>
      </c>
    </row>
    <row r="10925" spans="1:11" ht="15" customHeight="1" x14ac:dyDescent="0.2">
      <c r="A10925">
        <f>MAX($A$2:$A10924)+1</f>
        <v>9379</v>
      </c>
      <c r="C10925" t="str">
        <f t="shared" si="170"/>
        <v>Kokomo Solar 1</v>
      </c>
      <c r="F10925" s="3"/>
      <c r="G10925">
        <v>60864</v>
      </c>
      <c r="H10925" s="2" t="s">
        <v>15229</v>
      </c>
      <c r="K10925" t="s">
        <v>14850</v>
      </c>
    </row>
    <row r="10926" spans="1:11" ht="15" customHeight="1" x14ac:dyDescent="0.2">
      <c r="A10926">
        <f>MAX($A$2:$A10925)+1</f>
        <v>9380</v>
      </c>
      <c r="C10926" t="str">
        <f t="shared" si="170"/>
        <v>Sonne One</v>
      </c>
      <c r="F10926" s="3"/>
      <c r="G10926">
        <v>58782</v>
      </c>
      <c r="H10926" s="2" t="s">
        <v>15230</v>
      </c>
      <c r="K10926" t="s">
        <v>14850</v>
      </c>
    </row>
    <row r="10927" spans="1:11" ht="15" customHeight="1" x14ac:dyDescent="0.2">
      <c r="A10927">
        <f>MAX($A$2:$A10926)+1</f>
        <v>9381</v>
      </c>
      <c r="C10927" t="str">
        <f t="shared" si="170"/>
        <v>Chopin Wind LLC</v>
      </c>
      <c r="F10927" s="3"/>
      <c r="G10927">
        <v>59076</v>
      </c>
      <c r="H10927" s="2" t="s">
        <v>15231</v>
      </c>
      <c r="K10927" t="s">
        <v>14850</v>
      </c>
    </row>
    <row r="10928" spans="1:11" ht="15" customHeight="1" x14ac:dyDescent="0.2">
      <c r="A10928">
        <f>MAX($A$2:$A10927)+1</f>
        <v>9382</v>
      </c>
      <c r="C10928" t="str">
        <f t="shared" si="170"/>
        <v>Seashore Solar</v>
      </c>
      <c r="F10928" s="3"/>
      <c r="G10928">
        <v>60767</v>
      </c>
      <c r="H10928" s="2" t="s">
        <v>15232</v>
      </c>
      <c r="K10928" t="s">
        <v>14850</v>
      </c>
    </row>
    <row r="10929" spans="1:11" ht="15" customHeight="1" x14ac:dyDescent="0.2">
      <c r="A10929">
        <f>MAX($A$2:$A10928)+1</f>
        <v>9383</v>
      </c>
      <c r="C10929" t="str">
        <f t="shared" si="170"/>
        <v>Northfield Community Solar</v>
      </c>
      <c r="F10929" s="3"/>
      <c r="G10929">
        <v>60717</v>
      </c>
      <c r="H10929" s="2" t="s">
        <v>15233</v>
      </c>
      <c r="K10929" t="s">
        <v>14850</v>
      </c>
    </row>
    <row r="10930" spans="1:11" ht="15" customHeight="1" x14ac:dyDescent="0.2">
      <c r="A10930">
        <f>MAX($A$2:$A10929)+1</f>
        <v>9384</v>
      </c>
      <c r="C10930" t="str">
        <f t="shared" si="170"/>
        <v>Sudbury Solar</v>
      </c>
      <c r="F10930" s="3"/>
      <c r="G10930">
        <v>60344</v>
      </c>
      <c r="H10930" s="2" t="s">
        <v>15234</v>
      </c>
      <c r="K10930" t="s">
        <v>14850</v>
      </c>
    </row>
    <row r="10931" spans="1:11" ht="15" customHeight="1" x14ac:dyDescent="0.2">
      <c r="A10931">
        <f>MAX($A$2:$A10930)+1</f>
        <v>9385</v>
      </c>
      <c r="C10931" t="str">
        <f t="shared" si="170"/>
        <v>North Lancaster Ranch</v>
      </c>
      <c r="F10931" s="3"/>
      <c r="G10931">
        <v>59962</v>
      </c>
      <c r="H10931" s="2" t="s">
        <v>15235</v>
      </c>
      <c r="K10931" t="s">
        <v>14850</v>
      </c>
    </row>
    <row r="10932" spans="1:11" ht="15" customHeight="1" x14ac:dyDescent="0.2">
      <c r="A10932">
        <f>MAX($A$2:$A10931)+1</f>
        <v>9386</v>
      </c>
      <c r="C10932" t="str">
        <f t="shared" si="170"/>
        <v>Michelangelo Wind 4 LLC</v>
      </c>
      <c r="F10932" s="3"/>
      <c r="G10932">
        <v>59232</v>
      </c>
      <c r="H10932" s="2" t="s">
        <v>15236</v>
      </c>
      <c r="K10932" t="s">
        <v>14850</v>
      </c>
    </row>
    <row r="10933" spans="1:11" ht="15" customHeight="1" x14ac:dyDescent="0.2">
      <c r="A10933">
        <f>MAX($A$2:$A10932)+1</f>
        <v>9387</v>
      </c>
      <c r="C10933" t="str">
        <f t="shared" si="170"/>
        <v>Clyde Solar Array</v>
      </c>
      <c r="F10933" s="3"/>
      <c r="G10933">
        <v>60923</v>
      </c>
      <c r="H10933" s="2" t="s">
        <v>15237</v>
      </c>
      <c r="K10933" t="s">
        <v>14850</v>
      </c>
    </row>
    <row r="10934" spans="1:11" ht="15" customHeight="1" x14ac:dyDescent="0.2">
      <c r="A10934">
        <f>MAX($A$2:$A10933)+1</f>
        <v>9388</v>
      </c>
      <c r="C10934" t="str">
        <f t="shared" si="170"/>
        <v>Wye Mills VNEM</v>
      </c>
      <c r="F10934" s="3"/>
      <c r="G10934">
        <v>60604</v>
      </c>
      <c r="H10934" s="2" t="s">
        <v>15238</v>
      </c>
      <c r="K10934" t="s">
        <v>14850</v>
      </c>
    </row>
    <row r="10935" spans="1:11" ht="15" customHeight="1" x14ac:dyDescent="0.2">
      <c r="A10935">
        <f>MAX($A$2:$A10934)+1</f>
        <v>9389</v>
      </c>
      <c r="C10935" t="str">
        <f t="shared" si="170"/>
        <v>Wind GEM</v>
      </c>
      <c r="F10935" s="3"/>
      <c r="G10935">
        <v>60541</v>
      </c>
      <c r="H10935" s="2" t="s">
        <v>15239</v>
      </c>
      <c r="K10935" t="s">
        <v>14850</v>
      </c>
    </row>
    <row r="10936" spans="1:11" ht="15" customHeight="1" x14ac:dyDescent="0.2">
      <c r="A10936">
        <f>MAX($A$2:$A10935)+1</f>
        <v>9390</v>
      </c>
      <c r="C10936" t="str">
        <f t="shared" si="170"/>
        <v>Freemont Solar Center LLC</v>
      </c>
      <c r="F10936" s="3"/>
      <c r="G10936">
        <v>59912</v>
      </c>
      <c r="H10936" s="2" t="s">
        <v>15240</v>
      </c>
      <c r="K10936" t="s">
        <v>14850</v>
      </c>
    </row>
    <row r="10937" spans="1:11" ht="15" customHeight="1" x14ac:dyDescent="0.2">
      <c r="A10937">
        <f>MAX($A$2:$A10936)+1</f>
        <v>9391</v>
      </c>
      <c r="C10937" t="str">
        <f t="shared" si="170"/>
        <v>Green Farm</v>
      </c>
      <c r="F10937" s="3"/>
      <c r="G10937">
        <v>59148</v>
      </c>
      <c r="H10937" s="2" t="s">
        <v>15241</v>
      </c>
      <c r="K10937" t="s">
        <v>14850</v>
      </c>
    </row>
    <row r="10938" spans="1:11" ht="15" customHeight="1" x14ac:dyDescent="0.2">
      <c r="A10938">
        <f>MAX($A$2:$A10937)+1</f>
        <v>9392</v>
      </c>
      <c r="C10938" t="str">
        <f t="shared" si="170"/>
        <v>Kirkwall Holdings</v>
      </c>
      <c r="F10938" s="3"/>
      <c r="G10938">
        <v>58791</v>
      </c>
      <c r="H10938" s="2" t="s">
        <v>15242</v>
      </c>
      <c r="K10938" t="s">
        <v>14850</v>
      </c>
    </row>
    <row r="10939" spans="1:11" ht="15" customHeight="1" x14ac:dyDescent="0.2">
      <c r="A10939">
        <f>MAX($A$2:$A10938)+1</f>
        <v>9393</v>
      </c>
      <c r="C10939" t="str">
        <f t="shared" si="170"/>
        <v>Goya Foods, Inc- Jersey City Solar</v>
      </c>
      <c r="F10939" s="3"/>
      <c r="G10939">
        <v>60839</v>
      </c>
      <c r="H10939" s="2" t="s">
        <v>15243</v>
      </c>
      <c r="K10939" t="s">
        <v>14850</v>
      </c>
    </row>
    <row r="10940" spans="1:11" ht="15" customHeight="1" x14ac:dyDescent="0.2">
      <c r="A10940">
        <f>MAX($A$2:$A10939)+1</f>
        <v>9394</v>
      </c>
      <c r="C10940" t="str">
        <f t="shared" si="170"/>
        <v>Millikan BESS</v>
      </c>
      <c r="F10940" s="3"/>
      <c r="G10940">
        <v>60760</v>
      </c>
      <c r="H10940" s="2" t="s">
        <v>15244</v>
      </c>
      <c r="K10940" t="s">
        <v>14850</v>
      </c>
    </row>
    <row r="10941" spans="1:11" ht="15" customHeight="1" x14ac:dyDescent="0.2">
      <c r="A10941">
        <f>MAX($A$2:$A10940)+1</f>
        <v>9395</v>
      </c>
      <c r="C10941" t="str">
        <f t="shared" si="170"/>
        <v>Salem Smart Power Center</v>
      </c>
      <c r="F10941" s="3"/>
      <c r="G10941">
        <v>60441</v>
      </c>
      <c r="H10941" s="2" t="s">
        <v>15245</v>
      </c>
      <c r="K10941" t="s">
        <v>14850</v>
      </c>
    </row>
    <row r="10942" spans="1:11" ht="15" customHeight="1" x14ac:dyDescent="0.2">
      <c r="A10942">
        <f>MAX($A$2:$A10941)+1</f>
        <v>9396</v>
      </c>
      <c r="C10942" t="str">
        <f t="shared" si="170"/>
        <v>Cecil County CCVT HS</v>
      </c>
      <c r="F10942" s="3"/>
      <c r="G10942">
        <v>60353</v>
      </c>
      <c r="H10942" s="2" t="s">
        <v>15246</v>
      </c>
      <c r="K10942" t="s">
        <v>14850</v>
      </c>
    </row>
    <row r="10943" spans="1:11" ht="15" customHeight="1" x14ac:dyDescent="0.2">
      <c r="A10943">
        <f>MAX($A$2:$A10942)+1</f>
        <v>9397</v>
      </c>
      <c r="C10943" t="str">
        <f t="shared" si="170"/>
        <v>Archdiocese of Baltimore L</v>
      </c>
      <c r="F10943" s="3"/>
      <c r="G10943">
        <v>60663</v>
      </c>
      <c r="H10943" s="2" t="s">
        <v>15247</v>
      </c>
      <c r="K10943" t="s">
        <v>14850</v>
      </c>
    </row>
    <row r="10944" spans="1:11" ht="15" customHeight="1" x14ac:dyDescent="0.2">
      <c r="A10944">
        <f>MAX($A$2:$A10943)+1</f>
        <v>9398</v>
      </c>
      <c r="C10944" t="str">
        <f t="shared" si="170"/>
        <v>Innovative Solar 64</v>
      </c>
      <c r="F10944" s="3"/>
      <c r="G10944">
        <v>59677</v>
      </c>
      <c r="H10944" s="2" t="s">
        <v>15248</v>
      </c>
      <c r="K10944" t="s">
        <v>14850</v>
      </c>
    </row>
    <row r="10945" spans="1:11" ht="15" customHeight="1" x14ac:dyDescent="0.2">
      <c r="A10945">
        <f>MAX($A$2:$A10944)+1</f>
        <v>9399</v>
      </c>
      <c r="C10945" t="str">
        <f t="shared" si="170"/>
        <v>Monterey Diesel Generation Facility</v>
      </c>
      <c r="F10945" s="3"/>
      <c r="G10945">
        <v>59614</v>
      </c>
      <c r="H10945" s="2" t="s">
        <v>15249</v>
      </c>
      <c r="K10945" t="s">
        <v>14850</v>
      </c>
    </row>
    <row r="10946" spans="1:11" ht="15" customHeight="1" x14ac:dyDescent="0.2">
      <c r="A10946">
        <f>MAX($A$2:$A10945)+1</f>
        <v>9400</v>
      </c>
      <c r="C10946" t="str">
        <f t="shared" ref="C10946:C11009" si="171">IF(H10946="",F10946,H10946)</f>
        <v>Brookfield Solar 2013 LLC</v>
      </c>
      <c r="F10946" s="3"/>
      <c r="G10946">
        <v>60613</v>
      </c>
      <c r="H10946" s="2" t="s">
        <v>15250</v>
      </c>
      <c r="K10946" t="s">
        <v>14850</v>
      </c>
    </row>
    <row r="10947" spans="1:11" ht="15" customHeight="1" x14ac:dyDescent="0.2">
      <c r="A10947">
        <f>MAX($A$2:$A10946)+1</f>
        <v>9401</v>
      </c>
      <c r="C10947" t="str">
        <f t="shared" si="171"/>
        <v>Flywheel Energy Storage System</v>
      </c>
      <c r="F10947" s="3"/>
      <c r="G10947">
        <v>60563</v>
      </c>
      <c r="H10947" s="2" t="s">
        <v>15251</v>
      </c>
      <c r="K10947" t="s">
        <v>14850</v>
      </c>
    </row>
    <row r="10948" spans="1:11" ht="15" customHeight="1" x14ac:dyDescent="0.2">
      <c r="A10948">
        <f>MAX($A$2:$A10947)+1</f>
        <v>9402</v>
      </c>
      <c r="C10948" t="str">
        <f t="shared" si="171"/>
        <v>Westside Avenue</v>
      </c>
      <c r="F10948" s="3"/>
      <c r="G10948">
        <v>60500</v>
      </c>
      <c r="H10948" s="2" t="s">
        <v>15252</v>
      </c>
      <c r="K10948" t="s">
        <v>14850</v>
      </c>
    </row>
    <row r="10949" spans="1:11" ht="15" customHeight="1" x14ac:dyDescent="0.2">
      <c r="A10949">
        <f>MAX($A$2:$A10948)+1</f>
        <v>9403</v>
      </c>
      <c r="C10949" t="str">
        <f t="shared" si="171"/>
        <v>Lower Cape May HS</v>
      </c>
      <c r="F10949" s="3"/>
      <c r="G10949">
        <v>60769</v>
      </c>
      <c r="H10949" s="2" t="s">
        <v>15253</v>
      </c>
      <c r="K10949" t="s">
        <v>14850</v>
      </c>
    </row>
    <row r="10950" spans="1:11" ht="15" customHeight="1" x14ac:dyDescent="0.2">
      <c r="A10950">
        <f>MAX($A$2:$A10949)+1</f>
        <v>9404</v>
      </c>
      <c r="C10950" t="str">
        <f t="shared" si="171"/>
        <v>Munro Valley Solar</v>
      </c>
      <c r="F10950" s="3"/>
      <c r="G10950">
        <v>60412</v>
      </c>
      <c r="H10950" s="2" t="s">
        <v>15254</v>
      </c>
      <c r="K10950" t="s">
        <v>14850</v>
      </c>
    </row>
    <row r="10951" spans="1:11" ht="15" customHeight="1" x14ac:dyDescent="0.2">
      <c r="A10951">
        <f>MAX($A$2:$A10950)+1</f>
        <v>9405</v>
      </c>
      <c r="C10951" t="str">
        <f t="shared" si="171"/>
        <v>Corcoran</v>
      </c>
      <c r="F10951" s="3"/>
      <c r="G10951">
        <v>60450</v>
      </c>
      <c r="H10951" s="2" t="s">
        <v>15255</v>
      </c>
      <c r="K10951" t="s">
        <v>14850</v>
      </c>
    </row>
    <row r="10952" spans="1:11" ht="15" customHeight="1" x14ac:dyDescent="0.2">
      <c r="A10952">
        <f>MAX($A$2:$A10951)+1</f>
        <v>9406</v>
      </c>
      <c r="C10952" t="str">
        <f t="shared" si="171"/>
        <v>Longview Solar</v>
      </c>
      <c r="F10952" s="3"/>
      <c r="G10952">
        <v>60735</v>
      </c>
      <c r="H10952" s="2" t="s">
        <v>15256</v>
      </c>
      <c r="K10952" t="s">
        <v>14850</v>
      </c>
    </row>
    <row r="10953" spans="1:11" ht="15" customHeight="1" x14ac:dyDescent="0.2">
      <c r="A10953">
        <f>MAX($A$2:$A10952)+1</f>
        <v>9407</v>
      </c>
      <c r="C10953" t="str">
        <f t="shared" si="171"/>
        <v>McHenry Battery Storage</v>
      </c>
      <c r="F10953" s="3"/>
      <c r="G10953">
        <v>60656</v>
      </c>
      <c r="H10953" s="2" t="s">
        <v>15257</v>
      </c>
      <c r="K10953" t="s">
        <v>14850</v>
      </c>
    </row>
    <row r="10954" spans="1:11" ht="15" customHeight="1" x14ac:dyDescent="0.2">
      <c r="A10954">
        <f>MAX($A$2:$A10953)+1</f>
        <v>9408</v>
      </c>
      <c r="C10954" t="str">
        <f t="shared" si="171"/>
        <v>Mashpee Landfill Solar</v>
      </c>
      <c r="F10954" s="3"/>
      <c r="G10954">
        <v>59980</v>
      </c>
      <c r="H10954" s="2" t="s">
        <v>15258</v>
      </c>
      <c r="K10954" t="s">
        <v>14850</v>
      </c>
    </row>
    <row r="10955" spans="1:11" ht="15" customHeight="1" x14ac:dyDescent="0.2">
      <c r="A10955">
        <f>MAX($A$2:$A10954)+1</f>
        <v>9409</v>
      </c>
      <c r="C10955" t="str">
        <f t="shared" si="171"/>
        <v>Rio Bravo Solar II LLC</v>
      </c>
      <c r="F10955" s="3"/>
      <c r="G10955">
        <v>59250</v>
      </c>
      <c r="H10955" s="2" t="s">
        <v>15259</v>
      </c>
      <c r="K10955" t="s">
        <v>14850</v>
      </c>
    </row>
    <row r="10956" spans="1:11" ht="15" customHeight="1" x14ac:dyDescent="0.2">
      <c r="A10956">
        <f>MAX($A$2:$A10955)+1</f>
        <v>9410</v>
      </c>
      <c r="C10956" t="str">
        <f t="shared" si="171"/>
        <v>Canyon Del Oro High School Solar</v>
      </c>
      <c r="F10956" s="3"/>
      <c r="G10956">
        <v>60685</v>
      </c>
      <c r="H10956" s="2" t="s">
        <v>15260</v>
      </c>
      <c r="K10956" t="s">
        <v>14850</v>
      </c>
    </row>
    <row r="10957" spans="1:11" ht="15" customHeight="1" x14ac:dyDescent="0.2">
      <c r="A10957">
        <f>MAX($A$2:$A10956)+1</f>
        <v>9411</v>
      </c>
      <c r="C10957" t="str">
        <f t="shared" si="171"/>
        <v>Husky Solar</v>
      </c>
      <c r="F10957" s="3"/>
      <c r="G10957">
        <v>59510</v>
      </c>
      <c r="H10957" s="2" t="s">
        <v>15261</v>
      </c>
      <c r="K10957" t="s">
        <v>14850</v>
      </c>
    </row>
    <row r="10958" spans="1:11" ht="15" customHeight="1" x14ac:dyDescent="0.2">
      <c r="A10958">
        <f>MAX($A$2:$A10957)+1</f>
        <v>9412</v>
      </c>
      <c r="C10958" t="str">
        <f t="shared" si="171"/>
        <v>Red Oak Solar Farm, LLC</v>
      </c>
      <c r="F10958" s="3"/>
      <c r="G10958">
        <v>60929</v>
      </c>
      <c r="H10958" s="2" t="s">
        <v>15262</v>
      </c>
      <c r="K10958" t="s">
        <v>14850</v>
      </c>
    </row>
    <row r="10959" spans="1:11" ht="15" customHeight="1" x14ac:dyDescent="0.2">
      <c r="A10959">
        <f>MAX($A$2:$A10958)+1</f>
        <v>9413</v>
      </c>
      <c r="C10959" t="str">
        <f t="shared" si="171"/>
        <v>Valley Center</v>
      </c>
      <c r="F10959" s="3"/>
      <c r="G10959">
        <v>60509</v>
      </c>
      <c r="H10959" s="2" t="s">
        <v>15263</v>
      </c>
      <c r="K10959" t="s">
        <v>14850</v>
      </c>
    </row>
    <row r="10960" spans="1:11" ht="15" customHeight="1" x14ac:dyDescent="0.2">
      <c r="A10960">
        <f>MAX($A$2:$A10959)+1</f>
        <v>9414</v>
      </c>
      <c r="C10960" t="str">
        <f t="shared" si="171"/>
        <v>Prudential 55 Livingston Roseland Solar</v>
      </c>
      <c r="F10960" s="3"/>
      <c r="G10960">
        <v>60841</v>
      </c>
      <c r="H10960" s="2" t="s">
        <v>15264</v>
      </c>
      <c r="K10960" t="s">
        <v>14850</v>
      </c>
    </row>
    <row r="10961" spans="1:11" ht="15" customHeight="1" x14ac:dyDescent="0.2">
      <c r="A10961">
        <f>MAX($A$2:$A10960)+1</f>
        <v>9415</v>
      </c>
      <c r="C10961" t="str">
        <f t="shared" si="171"/>
        <v>Hew Fulton Farm, LLC</v>
      </c>
      <c r="F10961" s="3"/>
      <c r="G10961">
        <v>60778</v>
      </c>
      <c r="H10961" s="2" t="s">
        <v>15265</v>
      </c>
      <c r="K10961" t="s">
        <v>14850</v>
      </c>
    </row>
    <row r="10962" spans="1:11" ht="15" customHeight="1" x14ac:dyDescent="0.2">
      <c r="A10962">
        <f>MAX($A$2:$A10961)+1</f>
        <v>9416</v>
      </c>
      <c r="C10962" t="str">
        <f t="shared" si="171"/>
        <v>Amethyst Solar</v>
      </c>
      <c r="F10962" s="3"/>
      <c r="G10962">
        <v>58730</v>
      </c>
      <c r="H10962" s="2" t="s">
        <v>15266</v>
      </c>
      <c r="K10962" t="s">
        <v>14850</v>
      </c>
    </row>
    <row r="10963" spans="1:11" ht="15" customHeight="1" x14ac:dyDescent="0.2">
      <c r="A10963">
        <f>MAX($A$2:$A10962)+1</f>
        <v>9417</v>
      </c>
      <c r="C10963" t="str">
        <f t="shared" si="171"/>
        <v>Howell Solar</v>
      </c>
      <c r="F10963" s="3"/>
      <c r="G10963">
        <v>60728</v>
      </c>
      <c r="H10963" s="2" t="s">
        <v>15267</v>
      </c>
      <c r="K10963" t="s">
        <v>14850</v>
      </c>
    </row>
    <row r="10964" spans="1:11" ht="15" customHeight="1" x14ac:dyDescent="0.2">
      <c r="A10964">
        <f>MAX($A$2:$A10963)+1</f>
        <v>9418</v>
      </c>
      <c r="C10964" t="str">
        <f t="shared" si="171"/>
        <v>Legoland Solar</v>
      </c>
      <c r="F10964" s="3"/>
      <c r="G10964">
        <v>60371</v>
      </c>
      <c r="H10964" s="2" t="s">
        <v>15268</v>
      </c>
      <c r="K10964" t="s">
        <v>14850</v>
      </c>
    </row>
    <row r="10965" spans="1:11" ht="15" customHeight="1" x14ac:dyDescent="0.2">
      <c r="A10965">
        <f>MAX($A$2:$A10964)+1</f>
        <v>9419</v>
      </c>
      <c r="C10965" t="str">
        <f t="shared" si="171"/>
        <v>Baltimore City D</v>
      </c>
      <c r="F10965" s="3"/>
      <c r="G10965">
        <v>60665</v>
      </c>
      <c r="H10965" s="2" t="s">
        <v>15269</v>
      </c>
      <c r="K10965" t="s">
        <v>14850</v>
      </c>
    </row>
    <row r="10966" spans="1:11" ht="15" customHeight="1" x14ac:dyDescent="0.2">
      <c r="A10966">
        <f>MAX($A$2:$A10965)+1</f>
        <v>9420</v>
      </c>
      <c r="C10966" t="str">
        <f t="shared" si="171"/>
        <v>Windpark Unlimited 2</v>
      </c>
      <c r="F10966" s="3"/>
      <c r="G10966">
        <v>60321</v>
      </c>
      <c r="H10966" s="2" t="s">
        <v>15270</v>
      </c>
      <c r="K10966" t="s">
        <v>14850</v>
      </c>
    </row>
    <row r="10967" spans="1:11" ht="15" customHeight="1" x14ac:dyDescent="0.2">
      <c r="A10967">
        <f>MAX($A$2:$A10966)+1</f>
        <v>9421</v>
      </c>
      <c r="C10967" t="str">
        <f t="shared" si="171"/>
        <v>Empire Solar</v>
      </c>
      <c r="F10967" s="3"/>
      <c r="G10967">
        <v>60631</v>
      </c>
      <c r="H10967" s="2" t="s">
        <v>15271</v>
      </c>
      <c r="K10967" t="s">
        <v>14850</v>
      </c>
    </row>
    <row r="10968" spans="1:11" ht="15" customHeight="1" x14ac:dyDescent="0.2">
      <c r="A10968">
        <f>MAX($A$2:$A10967)+1</f>
        <v>9422</v>
      </c>
      <c r="C10968" t="str">
        <f t="shared" si="171"/>
        <v>Long Farm 46 Solar, LLC</v>
      </c>
      <c r="F10968" s="3"/>
      <c r="G10968">
        <v>60208</v>
      </c>
      <c r="H10968" s="2" t="s">
        <v>15272</v>
      </c>
      <c r="K10968" t="s">
        <v>14850</v>
      </c>
    </row>
    <row r="10969" spans="1:11" ht="15" customHeight="1" x14ac:dyDescent="0.2">
      <c r="A10969">
        <f>A9678</f>
        <v>8552</v>
      </c>
      <c r="C10969" t="str">
        <f t="shared" si="171"/>
        <v>Stafford Hill Solar</v>
      </c>
      <c r="F10969" s="3"/>
      <c r="G10969">
        <v>60518</v>
      </c>
      <c r="H10969" s="2" t="s">
        <v>15273</v>
      </c>
      <c r="K10969" t="s">
        <v>14850</v>
      </c>
    </row>
    <row r="10970" spans="1:11" ht="15" customHeight="1" x14ac:dyDescent="0.2">
      <c r="A10970">
        <f>MAX($A$2:$A10969)+1</f>
        <v>9423</v>
      </c>
      <c r="C10970" t="str">
        <f t="shared" si="171"/>
        <v>Woodland Solar</v>
      </c>
      <c r="F10970" s="3"/>
      <c r="G10970">
        <v>59175</v>
      </c>
      <c r="H10970" s="2" t="s">
        <v>15274</v>
      </c>
      <c r="K10970" t="s">
        <v>14850</v>
      </c>
    </row>
    <row r="10971" spans="1:11" ht="15" customHeight="1" x14ac:dyDescent="0.2">
      <c r="A10971">
        <f>MAX($A$2:$A10970)+1</f>
        <v>9424</v>
      </c>
      <c r="C10971" t="str">
        <f t="shared" si="171"/>
        <v>Milo Solar</v>
      </c>
      <c r="F10971" s="3"/>
      <c r="G10971">
        <v>58739</v>
      </c>
      <c r="H10971" s="2" t="s">
        <v>15275</v>
      </c>
      <c r="K10971" t="s">
        <v>14850</v>
      </c>
    </row>
    <row r="10972" spans="1:11" ht="15" customHeight="1" x14ac:dyDescent="0.2">
      <c r="A10972">
        <f>MAX($A$2:$A10971)+1</f>
        <v>9425</v>
      </c>
      <c r="C10972" t="str">
        <f t="shared" si="171"/>
        <v>Williamston Speight Solar, LLC</v>
      </c>
      <c r="F10972" s="3"/>
      <c r="G10972">
        <v>60787</v>
      </c>
      <c r="H10972" s="2" t="s">
        <v>15276</v>
      </c>
      <c r="K10972" t="s">
        <v>14850</v>
      </c>
    </row>
    <row r="10973" spans="1:11" ht="15" customHeight="1" x14ac:dyDescent="0.2">
      <c r="A10973">
        <f>MAX($A$2:$A10972)+1</f>
        <v>9426</v>
      </c>
      <c r="C10973" t="str">
        <f t="shared" si="171"/>
        <v>Williamsburg Solar LLC VNEM</v>
      </c>
      <c r="F10973" s="3"/>
      <c r="G10973">
        <v>60111</v>
      </c>
      <c r="H10973" s="2" t="s">
        <v>15277</v>
      </c>
      <c r="K10973" t="s">
        <v>14850</v>
      </c>
    </row>
    <row r="10974" spans="1:11" ht="15" customHeight="1" x14ac:dyDescent="0.2">
      <c r="A10974">
        <f>MAX($A$2:$A10973)+1</f>
        <v>9427</v>
      </c>
      <c r="C10974" t="str">
        <f t="shared" si="171"/>
        <v>Catawba Solar LLC</v>
      </c>
      <c r="F10974" s="3"/>
      <c r="G10974">
        <v>60800</v>
      </c>
      <c r="H10974" s="2" t="s">
        <v>15278</v>
      </c>
      <c r="K10974" t="s">
        <v>14850</v>
      </c>
    </row>
    <row r="10975" spans="1:11" ht="15" customHeight="1" x14ac:dyDescent="0.2">
      <c r="A10975">
        <f>MAX($A$2:$A10974)+1</f>
        <v>9428</v>
      </c>
      <c r="C10975" t="str">
        <f t="shared" si="171"/>
        <v>Church Hill</v>
      </c>
      <c r="F10975" s="3"/>
      <c r="G10975">
        <v>60737</v>
      </c>
      <c r="H10975" s="2" t="s">
        <v>15279</v>
      </c>
      <c r="K10975" t="s">
        <v>14850</v>
      </c>
    </row>
    <row r="10976" spans="1:11" ht="15" customHeight="1" x14ac:dyDescent="0.2">
      <c r="A10976">
        <f>MAX($A$2:$A10975)+1</f>
        <v>9429</v>
      </c>
      <c r="C10976" t="str">
        <f t="shared" si="171"/>
        <v>Green City Recovery, LLC</v>
      </c>
      <c r="F10976" s="3"/>
      <c r="G10976">
        <v>60703</v>
      </c>
      <c r="H10976" s="2" t="s">
        <v>15280</v>
      </c>
      <c r="K10976" t="s">
        <v>14850</v>
      </c>
    </row>
    <row r="10977" spans="1:11" ht="15" customHeight="1" x14ac:dyDescent="0.2">
      <c r="A10977">
        <f>MAX($A$2:$A10976)+1</f>
        <v>9430</v>
      </c>
      <c r="C10977" t="str">
        <f t="shared" si="171"/>
        <v>Grove Solar Center, LLC</v>
      </c>
      <c r="F10977" s="3"/>
      <c r="G10977">
        <v>60330</v>
      </c>
      <c r="H10977" s="2" t="s">
        <v>15281</v>
      </c>
      <c r="K10977" t="s">
        <v>14850</v>
      </c>
    </row>
    <row r="10978" spans="1:11" ht="15" customHeight="1" x14ac:dyDescent="0.2">
      <c r="A10978">
        <f>MAX($A$2:$A10977)+1</f>
        <v>9431</v>
      </c>
      <c r="C10978" t="str">
        <f t="shared" si="171"/>
        <v>Waihonu North Solar</v>
      </c>
      <c r="F10978" s="3"/>
      <c r="G10978">
        <v>58655</v>
      </c>
      <c r="H10978" s="2" t="s">
        <v>15282</v>
      </c>
      <c r="K10978" t="s">
        <v>14850</v>
      </c>
    </row>
    <row r="10979" spans="1:11" ht="15" customHeight="1" x14ac:dyDescent="0.2">
      <c r="A10979">
        <f>MAX($A$2:$A10978)+1</f>
        <v>9432</v>
      </c>
      <c r="C10979" t="str">
        <f t="shared" si="171"/>
        <v>Sharon Station</v>
      </c>
      <c r="F10979" s="3"/>
      <c r="G10979">
        <v>60267</v>
      </c>
      <c r="H10979" s="2" t="s">
        <v>15283</v>
      </c>
      <c r="K10979" t="s">
        <v>14850</v>
      </c>
    </row>
    <row r="10980" spans="1:11" ht="15" customHeight="1" x14ac:dyDescent="0.2">
      <c r="A10980">
        <f>MAX($A$2:$A10979)+1</f>
        <v>9433</v>
      </c>
      <c r="C10980" t="str">
        <f t="shared" si="171"/>
        <v>Schell Solar Farm</v>
      </c>
      <c r="F10980" s="3"/>
      <c r="G10980">
        <v>59591</v>
      </c>
      <c r="H10980" s="2" t="s">
        <v>15284</v>
      </c>
      <c r="K10980" t="s">
        <v>14850</v>
      </c>
    </row>
    <row r="10981" spans="1:11" ht="15" customHeight="1" x14ac:dyDescent="0.2">
      <c r="A10981">
        <f>MAX($A$2:$A10980)+1</f>
        <v>9434</v>
      </c>
      <c r="C10981" t="str">
        <f t="shared" si="171"/>
        <v>Hartford Landfill Solar EGF</v>
      </c>
      <c r="F10981" s="3"/>
      <c r="G10981">
        <v>60909</v>
      </c>
      <c r="H10981" s="2" t="s">
        <v>15285</v>
      </c>
      <c r="K10981" t="s">
        <v>14850</v>
      </c>
    </row>
    <row r="10982" spans="1:11" ht="15" customHeight="1" x14ac:dyDescent="0.2">
      <c r="A10982">
        <f>MAX($A$2:$A10981)+1</f>
        <v>9435</v>
      </c>
      <c r="C10982" t="str">
        <f t="shared" si="171"/>
        <v>Happy Solar</v>
      </c>
      <c r="F10982" s="3"/>
      <c r="G10982">
        <v>59512</v>
      </c>
      <c r="H10982" s="2" t="s">
        <v>15286</v>
      </c>
      <c r="K10982" t="s">
        <v>14850</v>
      </c>
    </row>
    <row r="10983" spans="1:11" ht="15" customHeight="1" x14ac:dyDescent="0.2">
      <c r="A10983">
        <f>MAX($A$2:$A10982)+1</f>
        <v>9436</v>
      </c>
      <c r="C10983" t="str">
        <f t="shared" si="171"/>
        <v>Buidling L</v>
      </c>
      <c r="F10983" s="3"/>
      <c r="G10983">
        <v>60154</v>
      </c>
      <c r="H10983" s="2" t="s">
        <v>15287</v>
      </c>
      <c r="K10983" t="s">
        <v>14850</v>
      </c>
    </row>
    <row r="10984" spans="1:11" ht="15" customHeight="1" x14ac:dyDescent="0.2">
      <c r="A10984">
        <f>MAX($A$2:$A10983)+1</f>
        <v>9437</v>
      </c>
      <c r="C10984" t="str">
        <f t="shared" si="171"/>
        <v>Beaver Dam</v>
      </c>
      <c r="F10984" s="3"/>
      <c r="G10984">
        <v>58811</v>
      </c>
      <c r="H10984" s="2" t="s">
        <v>3460</v>
      </c>
      <c r="K10984" t="s">
        <v>14850</v>
      </c>
    </row>
    <row r="10985" spans="1:11" ht="15" customHeight="1" x14ac:dyDescent="0.2">
      <c r="A10985">
        <f>MAX($A$2:$A10984)+1</f>
        <v>9438</v>
      </c>
      <c r="C10985" t="str">
        <f t="shared" si="171"/>
        <v>Red Wing Solar</v>
      </c>
      <c r="F10985" s="3"/>
      <c r="G10985">
        <v>60796</v>
      </c>
      <c r="H10985" s="2" t="s">
        <v>15288</v>
      </c>
      <c r="K10985" t="s">
        <v>14850</v>
      </c>
    </row>
    <row r="10986" spans="1:11" ht="15" customHeight="1" x14ac:dyDescent="0.2">
      <c r="A10986">
        <f>MAX($A$2:$A10985)+1</f>
        <v>9439</v>
      </c>
      <c r="C10986" t="str">
        <f t="shared" si="171"/>
        <v>Freeway Springs</v>
      </c>
      <c r="F10986" s="3"/>
      <c r="G10986">
        <v>60183</v>
      </c>
      <c r="H10986" s="2" t="s">
        <v>15289</v>
      </c>
      <c r="K10986" t="s">
        <v>14850</v>
      </c>
    </row>
    <row r="10987" spans="1:11" ht="15" customHeight="1" x14ac:dyDescent="0.2">
      <c r="A10987">
        <f>MAX($A$2:$A10986)+1</f>
        <v>9440</v>
      </c>
      <c r="C10987" t="str">
        <f t="shared" si="171"/>
        <v>Bethlehem - East</v>
      </c>
      <c r="F10987" s="3"/>
      <c r="G10987">
        <v>60477</v>
      </c>
      <c r="H10987" s="2" t="s">
        <v>15290</v>
      </c>
      <c r="K10987" t="s">
        <v>14850</v>
      </c>
    </row>
    <row r="10988" spans="1:11" ht="15" customHeight="1" x14ac:dyDescent="0.2">
      <c r="A10988">
        <f>MAX($A$2:$A10987)+1</f>
        <v>9441</v>
      </c>
      <c r="C10988" t="str">
        <f t="shared" si="171"/>
        <v>River Mountains Solar</v>
      </c>
      <c r="F10988" s="3"/>
      <c r="G10988">
        <v>59747</v>
      </c>
      <c r="H10988" s="2" t="s">
        <v>15291</v>
      </c>
      <c r="K10988" t="s">
        <v>14850</v>
      </c>
    </row>
    <row r="10989" spans="1:11" ht="15" customHeight="1" x14ac:dyDescent="0.2">
      <c r="A10989">
        <f>MAX($A$2:$A10988)+1</f>
        <v>9442</v>
      </c>
      <c r="C10989" t="str">
        <f t="shared" si="171"/>
        <v>Summit Water Nexus Mt. Holly, LLC Solar</v>
      </c>
      <c r="F10989" s="3"/>
      <c r="G10989">
        <v>60809</v>
      </c>
      <c r="H10989" s="2" t="s">
        <v>15292</v>
      </c>
      <c r="K10989" t="s">
        <v>14850</v>
      </c>
    </row>
    <row r="10990" spans="1:11" ht="15" customHeight="1" x14ac:dyDescent="0.2">
      <c r="A10990">
        <f>MAX($A$2:$A10989)+1</f>
        <v>9443</v>
      </c>
      <c r="C10990" t="str">
        <f t="shared" si="171"/>
        <v>Silvi Gibraltar Rock</v>
      </c>
      <c r="F10990" s="3"/>
      <c r="G10990">
        <v>60746</v>
      </c>
      <c r="H10990" s="2" t="s">
        <v>15293</v>
      </c>
      <c r="K10990" t="s">
        <v>14850</v>
      </c>
    </row>
    <row r="10991" spans="1:11" ht="15" customHeight="1" x14ac:dyDescent="0.2">
      <c r="A10991">
        <f>MAX($A$2:$A10990)+1</f>
        <v>9444</v>
      </c>
      <c r="C10991" t="str">
        <f t="shared" si="171"/>
        <v>Four Peaks Camino Real</v>
      </c>
      <c r="F10991" s="3"/>
      <c r="G10991">
        <v>60696</v>
      </c>
      <c r="H10991" s="2" t="s">
        <v>15294</v>
      </c>
      <c r="K10991" t="s">
        <v>14850</v>
      </c>
    </row>
    <row r="10992" spans="1:11" ht="15" customHeight="1" x14ac:dyDescent="0.2">
      <c r="A10992">
        <f>MAX($A$2:$A10991)+1</f>
        <v>9445</v>
      </c>
      <c r="C10992" t="str">
        <f t="shared" si="171"/>
        <v>Gainey Solar, LLC</v>
      </c>
      <c r="F10992" s="3"/>
      <c r="G10992">
        <v>60633</v>
      </c>
      <c r="H10992" s="2" t="s">
        <v>15295</v>
      </c>
      <c r="K10992" t="s">
        <v>14850</v>
      </c>
    </row>
    <row r="10993" spans="1:11" ht="15" customHeight="1" x14ac:dyDescent="0.2">
      <c r="A10993">
        <f>MAX($A$2:$A10992)+1</f>
        <v>9446</v>
      </c>
      <c r="C10993" t="str">
        <f t="shared" si="171"/>
        <v>Cornwall Solar Center, LLC</v>
      </c>
      <c r="F10993" s="3"/>
      <c r="G10993">
        <v>59663</v>
      </c>
      <c r="H10993" s="2" t="s">
        <v>15296</v>
      </c>
      <c r="K10993" t="s">
        <v>14850</v>
      </c>
    </row>
    <row r="10994" spans="1:11" ht="15" customHeight="1" x14ac:dyDescent="0.2">
      <c r="A10994">
        <f>MAX($A$2:$A10993)+1</f>
        <v>9447</v>
      </c>
      <c r="C10994" t="str">
        <f t="shared" si="171"/>
        <v>Grand Ridge Battery Projects</v>
      </c>
      <c r="F10994" s="3"/>
      <c r="G10994">
        <v>59957</v>
      </c>
      <c r="H10994" s="2" t="s">
        <v>15297</v>
      </c>
      <c r="K10994" t="s">
        <v>14850</v>
      </c>
    </row>
    <row r="10995" spans="1:11" ht="15" customHeight="1" x14ac:dyDescent="0.2">
      <c r="A10995">
        <f>MAX($A$2:$A10994)+1</f>
        <v>9448</v>
      </c>
      <c r="C10995" t="str">
        <f t="shared" si="171"/>
        <v>Verwey-Hanford Dairy Digester #1</v>
      </c>
      <c r="F10995" s="3"/>
      <c r="G10995">
        <v>60918</v>
      </c>
      <c r="H10995" s="2" t="s">
        <v>15298</v>
      </c>
      <c r="K10995" t="s">
        <v>14850</v>
      </c>
    </row>
    <row r="10996" spans="1:11" ht="15" customHeight="1" x14ac:dyDescent="0.2">
      <c r="A10996">
        <f>MAX($A$2:$A10995)+1</f>
        <v>9449</v>
      </c>
      <c r="C10996" t="str">
        <f t="shared" si="171"/>
        <v>Duplin Solar I LLC (160 Houston Lane)</v>
      </c>
      <c r="F10996" s="3"/>
      <c r="G10996">
        <v>60599</v>
      </c>
      <c r="H10996" s="2" t="s">
        <v>15299</v>
      </c>
      <c r="K10996" t="s">
        <v>14850</v>
      </c>
    </row>
    <row r="10997" spans="1:11" ht="15" customHeight="1" x14ac:dyDescent="0.2">
      <c r="A10997">
        <f>MAX($A$2:$A10996)+1</f>
        <v>9450</v>
      </c>
      <c r="C10997" t="str">
        <f t="shared" si="171"/>
        <v>Rancho Seco Solar, LLC</v>
      </c>
      <c r="F10997" s="3"/>
      <c r="G10997">
        <v>60226</v>
      </c>
      <c r="H10997" s="2" t="s">
        <v>15300</v>
      </c>
      <c r="K10997" t="s">
        <v>14850</v>
      </c>
    </row>
    <row r="10998" spans="1:11" ht="15" customHeight="1" x14ac:dyDescent="0.2">
      <c r="A10998">
        <f>MAX($A$2:$A10997)+1</f>
        <v>9451</v>
      </c>
      <c r="C10998" t="str">
        <f t="shared" si="171"/>
        <v>Winton Solar</v>
      </c>
      <c r="F10998" s="3"/>
      <c r="G10998">
        <v>59177</v>
      </c>
      <c r="H10998" s="2" t="s">
        <v>15301</v>
      </c>
      <c r="K10998" t="s">
        <v>14850</v>
      </c>
    </row>
    <row r="10999" spans="1:11" ht="15" customHeight="1" x14ac:dyDescent="0.2">
      <c r="A10999">
        <f>MAX($A$2:$A10998)+1</f>
        <v>9452</v>
      </c>
      <c r="C10999" t="str">
        <f t="shared" si="171"/>
        <v>ZV Solar 3, LLC</v>
      </c>
      <c r="F10999" s="3"/>
      <c r="G10999">
        <v>60549</v>
      </c>
      <c r="H10999" s="2" t="s">
        <v>15302</v>
      </c>
      <c r="K10999" t="s">
        <v>14850</v>
      </c>
    </row>
    <row r="11000" spans="1:11" ht="15" customHeight="1" x14ac:dyDescent="0.2">
      <c r="A11000">
        <f>MAX($A$2:$A10999)+1</f>
        <v>9453</v>
      </c>
      <c r="C11000" t="str">
        <f t="shared" si="171"/>
        <v>Jackson Board of Education-Liberty HS</v>
      </c>
      <c r="F11000" s="3"/>
      <c r="G11000">
        <v>60113</v>
      </c>
      <c r="H11000" s="2" t="s">
        <v>15303</v>
      </c>
      <c r="K11000" t="s">
        <v>14850</v>
      </c>
    </row>
    <row r="11001" spans="1:11" ht="15" customHeight="1" x14ac:dyDescent="0.2">
      <c r="A11001">
        <f>MAX($A$2:$A11000)+1</f>
        <v>9454</v>
      </c>
      <c r="C11001" t="str">
        <f t="shared" si="171"/>
        <v>Innovative Solar 65</v>
      </c>
      <c r="F11001" s="3"/>
      <c r="G11001">
        <v>60398</v>
      </c>
      <c r="H11001" s="2" t="s">
        <v>15304</v>
      </c>
      <c r="K11001" t="s">
        <v>14850</v>
      </c>
    </row>
    <row r="11002" spans="1:11" ht="15" customHeight="1" x14ac:dyDescent="0.2">
      <c r="A11002">
        <f>A10859</f>
        <v>9315</v>
      </c>
      <c r="C11002" t="str">
        <f t="shared" si="171"/>
        <v>CED Ducor 2</v>
      </c>
      <c r="F11002" s="3"/>
      <c r="G11002">
        <v>60079</v>
      </c>
      <c r="H11002" s="2" t="s">
        <v>15305</v>
      </c>
      <c r="K11002" t="s">
        <v>14850</v>
      </c>
    </row>
    <row r="11003" spans="1:11" ht="15" customHeight="1" x14ac:dyDescent="0.2">
      <c r="A11003">
        <f>MAX($A$2:$A11002)+1</f>
        <v>9455</v>
      </c>
      <c r="C11003" t="str">
        <f t="shared" si="171"/>
        <v>Seaboard Solar LLC</v>
      </c>
      <c r="F11003" s="3"/>
      <c r="G11003">
        <v>59643</v>
      </c>
      <c r="H11003" s="2" t="s">
        <v>15306</v>
      </c>
      <c r="K11003" t="s">
        <v>14850</v>
      </c>
    </row>
    <row r="11004" spans="1:11" ht="15" customHeight="1" x14ac:dyDescent="0.2">
      <c r="A11004">
        <f>MAX($A$2:$A11003)+1</f>
        <v>9456</v>
      </c>
      <c r="C11004" t="str">
        <f t="shared" si="171"/>
        <v>Rolla Solar Farm (MO)</v>
      </c>
      <c r="F11004" s="3"/>
      <c r="G11004">
        <v>60705</v>
      </c>
      <c r="H11004" s="2" t="s">
        <v>15307</v>
      </c>
      <c r="K11004" t="s">
        <v>14850</v>
      </c>
    </row>
    <row r="11005" spans="1:11" ht="15" customHeight="1" x14ac:dyDescent="0.2">
      <c r="A11005">
        <f>MAX($A$2:$A11004)+1</f>
        <v>9457</v>
      </c>
      <c r="C11005" t="str">
        <f t="shared" si="171"/>
        <v>Cotten Farm, LLC</v>
      </c>
      <c r="F11005" s="3"/>
      <c r="G11005">
        <v>60965</v>
      </c>
      <c r="H11005" s="2" t="s">
        <v>15308</v>
      </c>
      <c r="K11005" t="s">
        <v>14850</v>
      </c>
    </row>
    <row r="11006" spans="1:11" ht="15" customHeight="1" x14ac:dyDescent="0.2">
      <c r="A11006">
        <f>MAX($A$2:$A11005)+1</f>
        <v>9458</v>
      </c>
      <c r="C11006" t="str">
        <f t="shared" si="171"/>
        <v>SunE- E Philadelphia Ontario</v>
      </c>
      <c r="F11006" s="3"/>
      <c r="G11006">
        <v>59916</v>
      </c>
      <c r="H11006" s="2" t="s">
        <v>15309</v>
      </c>
      <c r="K11006" t="s">
        <v>14850</v>
      </c>
    </row>
    <row r="11007" spans="1:11" ht="15" customHeight="1" x14ac:dyDescent="0.2">
      <c r="A11007">
        <f>MAX($A$2:$A11006)+1</f>
        <v>9459</v>
      </c>
      <c r="C11007" t="str">
        <f t="shared" si="171"/>
        <v>Sonne Two</v>
      </c>
      <c r="F11007" s="3"/>
      <c r="G11007">
        <v>58829</v>
      </c>
      <c r="H11007" s="2" t="s">
        <v>15310</v>
      </c>
      <c r="K11007" t="s">
        <v>14850</v>
      </c>
    </row>
    <row r="11008" spans="1:11" ht="15" customHeight="1" x14ac:dyDescent="0.2">
      <c r="A11008">
        <f>MAX($A$2:$A11007)+1</f>
        <v>9460</v>
      </c>
      <c r="C11008" t="str">
        <f t="shared" si="171"/>
        <v>GMP Solar - Williamstown</v>
      </c>
      <c r="F11008" s="3"/>
      <c r="G11008">
        <v>60877</v>
      </c>
      <c r="H11008" s="2" t="s">
        <v>15311</v>
      </c>
      <c r="K11008" t="s">
        <v>14850</v>
      </c>
    </row>
    <row r="11009" spans="1:11" ht="15" customHeight="1" x14ac:dyDescent="0.2">
      <c r="A11009">
        <f>MAX($A$2:$A11008)+1</f>
        <v>9461</v>
      </c>
      <c r="C11009" t="str">
        <f t="shared" si="171"/>
        <v>Little Bay</v>
      </c>
      <c r="F11009" s="3"/>
      <c r="G11009">
        <v>60495</v>
      </c>
      <c r="H11009" s="2" t="s">
        <v>15312</v>
      </c>
      <c r="K11009" t="s">
        <v>14850</v>
      </c>
    </row>
    <row r="11010" spans="1:11" ht="15" customHeight="1" x14ac:dyDescent="0.2">
      <c r="A11010">
        <f>MAX($A$2:$A11009)+1</f>
        <v>9462</v>
      </c>
      <c r="C11010" t="str">
        <f t="shared" ref="C11010:C11073" si="172">IF(H11010="",F11010,H11010)</f>
        <v>Victory Solar LLC</v>
      </c>
      <c r="F11010" s="3"/>
      <c r="G11010">
        <v>60764</v>
      </c>
      <c r="H11010" s="2" t="s">
        <v>15313</v>
      </c>
      <c r="K11010" t="s">
        <v>14850</v>
      </c>
    </row>
    <row r="11011" spans="1:11" ht="15" customHeight="1" x14ac:dyDescent="0.2">
      <c r="A11011">
        <f>MAX($A$2:$A11010)+1</f>
        <v>9463</v>
      </c>
      <c r="C11011" t="str">
        <f t="shared" si="172"/>
        <v>Bent Mountain</v>
      </c>
      <c r="F11011" s="3"/>
      <c r="G11011">
        <v>8809</v>
      </c>
      <c r="H11011" s="2" t="s">
        <v>15314</v>
      </c>
      <c r="K11011" t="s">
        <v>14850</v>
      </c>
    </row>
    <row r="11012" spans="1:11" ht="15" customHeight="1" x14ac:dyDescent="0.2">
      <c r="A11012">
        <f>MAX($A$2:$A11011)+1</f>
        <v>9464</v>
      </c>
      <c r="C11012" t="str">
        <f t="shared" si="172"/>
        <v>Rosemount Community Solar</v>
      </c>
      <c r="F11012" s="3"/>
      <c r="G11012">
        <v>60714</v>
      </c>
      <c r="H11012" s="2" t="s">
        <v>15315</v>
      </c>
      <c r="K11012" t="s">
        <v>14850</v>
      </c>
    </row>
    <row r="11013" spans="1:11" ht="15" customHeight="1" x14ac:dyDescent="0.2">
      <c r="A11013">
        <f>MAX($A$2:$A11012)+1</f>
        <v>9465</v>
      </c>
      <c r="C11013" t="str">
        <f t="shared" si="172"/>
        <v>North Nash Farm, LLC</v>
      </c>
      <c r="F11013" s="3"/>
      <c r="G11013">
        <v>60651</v>
      </c>
      <c r="H11013" s="2" t="s">
        <v>15316</v>
      </c>
      <c r="K11013" t="s">
        <v>14850</v>
      </c>
    </row>
    <row r="11014" spans="1:11" ht="15" customHeight="1" x14ac:dyDescent="0.2">
      <c r="A11014">
        <f>MAX($A$2:$A11013)+1</f>
        <v>9466</v>
      </c>
      <c r="C11014" t="str">
        <f t="shared" si="172"/>
        <v>Langdon Solar Farm, LLC</v>
      </c>
      <c r="F11014" s="3"/>
      <c r="G11014">
        <v>60538</v>
      </c>
      <c r="H11014" s="2" t="s">
        <v>15317</v>
      </c>
      <c r="K11014" t="s">
        <v>14850</v>
      </c>
    </row>
    <row r="11015" spans="1:11" ht="15" customHeight="1" x14ac:dyDescent="0.2">
      <c r="A11015">
        <f>MAX($A$2:$A11014)+1</f>
        <v>9467</v>
      </c>
      <c r="C11015" t="str">
        <f t="shared" si="172"/>
        <v>Pavant Solar III</v>
      </c>
      <c r="F11015" s="3"/>
      <c r="G11015">
        <v>60886</v>
      </c>
      <c r="H11015" s="2" t="s">
        <v>15318</v>
      </c>
      <c r="K11015" t="s">
        <v>14850</v>
      </c>
    </row>
    <row r="11016" spans="1:11" ht="15" customHeight="1" x14ac:dyDescent="0.2">
      <c r="A11016">
        <f>MAX($A$2:$A11015)+1</f>
        <v>9468</v>
      </c>
      <c r="C11016" t="str">
        <f t="shared" si="172"/>
        <v>Ortega Highway Energy Storage</v>
      </c>
      <c r="F11016" s="3"/>
      <c r="G11016">
        <v>60567</v>
      </c>
      <c r="H11016" s="2" t="s">
        <v>15319</v>
      </c>
      <c r="K11016" t="s">
        <v>14850</v>
      </c>
    </row>
    <row r="11017" spans="1:11" ht="15" customHeight="1" x14ac:dyDescent="0.2">
      <c r="A11017">
        <f>MAX($A$2:$A11016)+1</f>
        <v>9469</v>
      </c>
      <c r="C11017" t="str">
        <f t="shared" si="172"/>
        <v>Exum Farm Solar, LLC</v>
      </c>
      <c r="F11017" s="3"/>
      <c r="G11017">
        <v>60400</v>
      </c>
      <c r="H11017" s="2" t="s">
        <v>15320</v>
      </c>
      <c r="K11017" t="s">
        <v>14850</v>
      </c>
    </row>
    <row r="11018" spans="1:11" ht="15" customHeight="1" x14ac:dyDescent="0.2">
      <c r="A11018">
        <f>MAX($A$2:$A11017)+1</f>
        <v>9470</v>
      </c>
      <c r="C11018" t="str">
        <f t="shared" si="172"/>
        <v>Houghton</v>
      </c>
      <c r="F11018" s="3"/>
      <c r="G11018">
        <v>60454</v>
      </c>
      <c r="H11018" s="2" t="s">
        <v>15321</v>
      </c>
      <c r="K11018" t="s">
        <v>14850</v>
      </c>
    </row>
    <row r="11019" spans="1:11" ht="15" customHeight="1" x14ac:dyDescent="0.2">
      <c r="A11019">
        <f>A10859</f>
        <v>9315</v>
      </c>
      <c r="C11019" t="str">
        <f t="shared" si="172"/>
        <v>CED Ducor 4</v>
      </c>
      <c r="F11019" s="3"/>
      <c r="G11019">
        <v>60081</v>
      </c>
      <c r="H11019" s="2" t="s">
        <v>15322</v>
      </c>
      <c r="K11019" t="s">
        <v>14850</v>
      </c>
    </row>
    <row r="11020" spans="1:11" ht="15" customHeight="1" x14ac:dyDescent="0.2">
      <c r="A11020">
        <f>MAX($A$2:$A11019)+1</f>
        <v>9471</v>
      </c>
      <c r="C11020" t="str">
        <f t="shared" si="172"/>
        <v>Willey Battery Utility</v>
      </c>
      <c r="F11020" s="3"/>
      <c r="G11020">
        <v>60660</v>
      </c>
      <c r="H11020" s="2" t="s">
        <v>15323</v>
      </c>
      <c r="K11020" t="s">
        <v>14850</v>
      </c>
    </row>
    <row r="11021" spans="1:11" ht="15" customHeight="1" x14ac:dyDescent="0.2">
      <c r="A11021">
        <f>MAX($A$2:$A11020)+1</f>
        <v>9472</v>
      </c>
      <c r="C11021" t="str">
        <f t="shared" si="172"/>
        <v>Scott Solar Farm</v>
      </c>
      <c r="F11021" s="3"/>
      <c r="G11021">
        <v>60316</v>
      </c>
      <c r="H11021" s="2" t="s">
        <v>15324</v>
      </c>
      <c r="K11021" t="s">
        <v>14850</v>
      </c>
    </row>
    <row r="11022" spans="1:11" ht="15" customHeight="1" x14ac:dyDescent="0.2">
      <c r="A11022">
        <f>MAX($A$2:$A11021)+1</f>
        <v>9473</v>
      </c>
      <c r="C11022" t="str">
        <f t="shared" si="172"/>
        <v>Hopewell Cogeneration NJ</v>
      </c>
      <c r="F11022" s="3"/>
      <c r="G11022">
        <v>60933</v>
      </c>
      <c r="H11022" s="2" t="s">
        <v>15325</v>
      </c>
      <c r="K11022" t="s">
        <v>14850</v>
      </c>
    </row>
    <row r="11023" spans="1:11" ht="15" customHeight="1" x14ac:dyDescent="0.2">
      <c r="A11023">
        <f>MAX($A$2:$A11022)+1</f>
        <v>9474</v>
      </c>
      <c r="C11023" t="str">
        <f t="shared" si="172"/>
        <v>SR Skylark B</v>
      </c>
      <c r="F11023" s="3"/>
      <c r="G11023">
        <v>60497</v>
      </c>
      <c r="H11023" s="2" t="s">
        <v>15326</v>
      </c>
      <c r="K11023" t="s">
        <v>14850</v>
      </c>
    </row>
    <row r="11024" spans="1:11" ht="15" customHeight="1" x14ac:dyDescent="0.2">
      <c r="A11024">
        <f>MAX($A$2:$A11023)+1</f>
        <v>9475</v>
      </c>
      <c r="C11024" t="str">
        <f t="shared" si="172"/>
        <v>Barnhill Road Solar, LLC</v>
      </c>
      <c r="F11024" s="3"/>
      <c r="G11024">
        <v>60782</v>
      </c>
      <c r="H11024" s="2" t="s">
        <v>15327</v>
      </c>
      <c r="K11024" t="s">
        <v>14850</v>
      </c>
    </row>
    <row r="11025" spans="1:11" ht="15" customHeight="1" x14ac:dyDescent="0.2">
      <c r="A11025">
        <f>MAX($A$2:$A11024)+1</f>
        <v>9476</v>
      </c>
      <c r="C11025" t="str">
        <f t="shared" si="172"/>
        <v>South Winston Farm, LLC</v>
      </c>
      <c r="F11025" s="3"/>
      <c r="G11025">
        <v>60409</v>
      </c>
      <c r="H11025" s="2" t="s">
        <v>15328</v>
      </c>
      <c r="K11025" t="s">
        <v>14850</v>
      </c>
    </row>
    <row r="11026" spans="1:11" ht="15" customHeight="1" x14ac:dyDescent="0.2">
      <c r="A11026">
        <f>A8212</f>
        <v>7241</v>
      </c>
      <c r="C11026" t="str">
        <f t="shared" si="172"/>
        <v>Kelford</v>
      </c>
      <c r="F11026" s="3"/>
      <c r="G11026">
        <v>59796</v>
      </c>
      <c r="H11026" s="2" t="s">
        <v>12211</v>
      </c>
      <c r="K11026" t="s">
        <v>14850</v>
      </c>
    </row>
    <row r="11027" spans="1:11" ht="15" customHeight="1" x14ac:dyDescent="0.2">
      <c r="A11027">
        <f>MAX($A$2:$A11026)+1</f>
        <v>9477</v>
      </c>
      <c r="C11027" t="str">
        <f t="shared" si="172"/>
        <v>Frankford Solar</v>
      </c>
      <c r="F11027" s="3"/>
      <c r="G11027">
        <v>60732</v>
      </c>
      <c r="H11027" s="2" t="s">
        <v>15329</v>
      </c>
      <c r="K11027" t="s">
        <v>14850</v>
      </c>
    </row>
    <row r="11028" spans="1:11" ht="15" customHeight="1" x14ac:dyDescent="0.2">
      <c r="A11028">
        <f>MAX($A$2:$A11027)+1</f>
        <v>9478</v>
      </c>
      <c r="C11028" t="str">
        <f t="shared" si="172"/>
        <v>ILR Landfill</v>
      </c>
      <c r="F11028" s="3"/>
      <c r="G11028">
        <v>60375</v>
      </c>
      <c r="H11028" s="2" t="s">
        <v>15330</v>
      </c>
      <c r="K11028" t="s">
        <v>14850</v>
      </c>
    </row>
    <row r="11029" spans="1:11" ht="15" customHeight="1" x14ac:dyDescent="0.2">
      <c r="A11029">
        <f>MAX($A$2:$A11028)+1</f>
        <v>9479</v>
      </c>
      <c r="C11029" t="str">
        <f t="shared" si="172"/>
        <v>Sod Run WTP A</v>
      </c>
      <c r="F11029" s="3"/>
      <c r="G11029">
        <v>60669</v>
      </c>
      <c r="H11029" s="2" t="s">
        <v>15331</v>
      </c>
      <c r="K11029" t="s">
        <v>14850</v>
      </c>
    </row>
    <row r="11030" spans="1:11" ht="15" customHeight="1" x14ac:dyDescent="0.2">
      <c r="A11030">
        <f>MAX($A$2:$A11029)+1</f>
        <v>9480</v>
      </c>
      <c r="C11030" t="str">
        <f t="shared" si="172"/>
        <v>Leavenworth Greenworks LLC</v>
      </c>
      <c r="F11030" s="3"/>
      <c r="G11030">
        <v>59276</v>
      </c>
      <c r="H11030" s="2" t="s">
        <v>15332</v>
      </c>
      <c r="K11030" t="s">
        <v>14850</v>
      </c>
    </row>
    <row r="11031" spans="1:11" ht="15" customHeight="1" x14ac:dyDescent="0.2">
      <c r="A11031">
        <f>MAX($A$2:$A11030)+1</f>
        <v>9481</v>
      </c>
      <c r="C11031" t="str">
        <f t="shared" si="172"/>
        <v>Mocksville Solar</v>
      </c>
      <c r="F11031" s="3"/>
      <c r="G11031">
        <v>59570</v>
      </c>
      <c r="H11031" s="2" t="s">
        <v>15333</v>
      </c>
      <c r="K11031" t="s">
        <v>14850</v>
      </c>
    </row>
    <row r="11032" spans="1:11" ht="15" customHeight="1" x14ac:dyDescent="0.2">
      <c r="A11032">
        <f>MAX($A$2:$A11031)+1</f>
        <v>9482</v>
      </c>
      <c r="C11032" t="str">
        <f t="shared" si="172"/>
        <v>Kenneth Solar</v>
      </c>
      <c r="F11032" s="3"/>
      <c r="G11032">
        <v>59507</v>
      </c>
      <c r="H11032" s="2" t="s">
        <v>15334</v>
      </c>
      <c r="K11032" t="s">
        <v>14850</v>
      </c>
    </row>
    <row r="11033" spans="1:11" ht="15" customHeight="1" x14ac:dyDescent="0.2">
      <c r="A11033">
        <f>MAX($A$2:$A11032)+1</f>
        <v>9483</v>
      </c>
      <c r="C11033" t="str">
        <f t="shared" si="172"/>
        <v>Deer Creek PV</v>
      </c>
      <c r="F11033" s="3"/>
      <c r="G11033">
        <v>59855</v>
      </c>
      <c r="H11033" s="2" t="s">
        <v>15335</v>
      </c>
      <c r="K11033" t="s">
        <v>14850</v>
      </c>
    </row>
    <row r="11034" spans="1:11" ht="15" customHeight="1" x14ac:dyDescent="0.2">
      <c r="A11034">
        <f>MAX($A$2:$A11033)+1</f>
        <v>9484</v>
      </c>
      <c r="C11034" t="str">
        <f t="shared" si="172"/>
        <v>ETT Presidio NaS Battery</v>
      </c>
      <c r="F11034" s="3"/>
      <c r="G11034">
        <v>60506</v>
      </c>
      <c r="H11034" s="2" t="s">
        <v>15336</v>
      </c>
      <c r="K11034" t="s">
        <v>14850</v>
      </c>
    </row>
    <row r="11035" spans="1:11" ht="15" customHeight="1" x14ac:dyDescent="0.2">
      <c r="A11035">
        <f>MAX($A$2:$A11034)+1</f>
        <v>9485</v>
      </c>
      <c r="C11035" t="str">
        <f t="shared" si="172"/>
        <v>Oneida - West</v>
      </c>
      <c r="F11035" s="3"/>
      <c r="G11035">
        <v>60456</v>
      </c>
      <c r="H11035" s="2" t="s">
        <v>15337</v>
      </c>
      <c r="K11035" t="s">
        <v>14850</v>
      </c>
    </row>
    <row r="11036" spans="1:11" ht="15" customHeight="1" x14ac:dyDescent="0.2">
      <c r="A11036">
        <f>MAX($A$2:$A11035)+1</f>
        <v>9486</v>
      </c>
      <c r="C11036" t="str">
        <f t="shared" si="172"/>
        <v>Gemini Technologies Services, Inc. Solar</v>
      </c>
      <c r="F11036" s="3"/>
      <c r="G11036">
        <v>60804</v>
      </c>
      <c r="H11036" s="2" t="s">
        <v>15338</v>
      </c>
      <c r="K11036" t="s">
        <v>14850</v>
      </c>
    </row>
    <row r="11037" spans="1:11" ht="15" customHeight="1" x14ac:dyDescent="0.2">
      <c r="A11037">
        <f>MAX($A$2:$A11036)+1</f>
        <v>9487</v>
      </c>
      <c r="C11037" t="str">
        <f t="shared" si="172"/>
        <v>Old Midville Solar</v>
      </c>
      <c r="F11037" s="3"/>
      <c r="G11037">
        <v>60741</v>
      </c>
      <c r="H11037" s="2" t="s">
        <v>15339</v>
      </c>
      <c r="K11037" t="s">
        <v>14850</v>
      </c>
    </row>
    <row r="11038" spans="1:11" ht="15" customHeight="1" x14ac:dyDescent="0.2">
      <c r="A11038">
        <f>MAX($A$2:$A11037)+1</f>
        <v>9488</v>
      </c>
      <c r="C11038" t="str">
        <f t="shared" si="172"/>
        <v>Henryville Solar RES</v>
      </c>
      <c r="F11038" s="3"/>
      <c r="G11038">
        <v>59986</v>
      </c>
      <c r="H11038" s="2" t="s">
        <v>15340</v>
      </c>
      <c r="K11038" t="s">
        <v>14850</v>
      </c>
    </row>
    <row r="11039" spans="1:11" ht="15" customHeight="1" x14ac:dyDescent="0.2">
      <c r="A11039">
        <f>MAX($A$2:$A11038)+1</f>
        <v>9489</v>
      </c>
      <c r="C11039" t="str">
        <f t="shared" si="172"/>
        <v>Vaca Dixon Battery Storage System</v>
      </c>
      <c r="F11039" s="3"/>
      <c r="G11039">
        <v>59256</v>
      </c>
      <c r="H11039" s="2" t="s">
        <v>15341</v>
      </c>
      <c r="K11039" t="s">
        <v>14850</v>
      </c>
    </row>
    <row r="11040" spans="1:11" ht="15" customHeight="1" x14ac:dyDescent="0.2">
      <c r="A11040">
        <f>MAX($A$2:$A11039)+1</f>
        <v>9490</v>
      </c>
      <c r="C11040" t="str">
        <f t="shared" si="172"/>
        <v>Thunderegg Solar Center, LLC</v>
      </c>
      <c r="F11040" s="3"/>
      <c r="G11040">
        <v>60334</v>
      </c>
      <c r="H11040" s="2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3" t="s">
        <v>15344</v>
      </c>
      <c r="G11041">
        <v>6002</v>
      </c>
      <c r="H11041" s="2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9491</v>
      </c>
      <c r="C11042" t="str">
        <f t="shared" si="172"/>
        <v>Lowndes County</v>
      </c>
      <c r="D11042">
        <v>294</v>
      </c>
      <c r="E11042" t="s">
        <v>15343</v>
      </c>
      <c r="F11042" s="3" t="s">
        <v>15345</v>
      </c>
      <c r="K11042" t="s">
        <v>84</v>
      </c>
    </row>
    <row r="11043" spans="1:11" ht="15" customHeight="1" x14ac:dyDescent="0.2">
      <c r="A11043">
        <f>MAX($A$2:$A11042)+1</f>
        <v>9492</v>
      </c>
      <c r="C11043" t="str">
        <f t="shared" si="172"/>
        <v>Industrial Blvd</v>
      </c>
      <c r="D11043">
        <v>394</v>
      </c>
      <c r="E11043" t="s">
        <v>15346</v>
      </c>
      <c r="F11043" s="3" t="s">
        <v>15347</v>
      </c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3" t="s">
        <v>15348</v>
      </c>
      <c r="G11044">
        <v>57997</v>
      </c>
      <c r="H11044" s="2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3" t="s">
        <v>15349</v>
      </c>
      <c r="G11045">
        <v>59020</v>
      </c>
      <c r="H11045" s="2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3" t="s">
        <v>15350</v>
      </c>
      <c r="G11046">
        <v>59020</v>
      </c>
      <c r="H11046" s="2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3" t="s">
        <v>15351</v>
      </c>
      <c r="G11047">
        <v>57563</v>
      </c>
      <c r="H11047" s="2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9493</v>
      </c>
      <c r="C11048" t="str">
        <f t="shared" si="172"/>
        <v>Union Power Station</v>
      </c>
      <c r="D11048">
        <v>226</v>
      </c>
      <c r="E11048" t="s">
        <v>15352</v>
      </c>
      <c r="F11048" s="3" t="s">
        <v>15353</v>
      </c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3" t="s">
        <v>13321</v>
      </c>
      <c r="G11049">
        <v>1466</v>
      </c>
      <c r="H11049" s="2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3" t="s">
        <v>15355</v>
      </c>
      <c r="G11050">
        <v>3325</v>
      </c>
      <c r="H11050" s="2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3" t="s">
        <v>15356</v>
      </c>
      <c r="G11051">
        <v>3325</v>
      </c>
      <c r="H11051" s="2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3" t="s">
        <v>15358</v>
      </c>
      <c r="G11052">
        <v>2504</v>
      </c>
      <c r="H11052" s="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3" t="s">
        <v>15359</v>
      </c>
      <c r="G11053">
        <v>2493</v>
      </c>
      <c r="H11053" s="2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3" t="s">
        <v>15360</v>
      </c>
      <c r="G11054">
        <v>1695</v>
      </c>
      <c r="H11054" s="2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3" t="s">
        <v>15362</v>
      </c>
      <c r="G11055">
        <v>6034</v>
      </c>
      <c r="H11055" s="2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3" t="s">
        <v>15363</v>
      </c>
      <c r="G11056">
        <v>6034</v>
      </c>
      <c r="H11056" s="2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3" t="s">
        <v>15364</v>
      </c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3" t="s">
        <v>15365</v>
      </c>
      <c r="G11058">
        <v>1239</v>
      </c>
      <c r="H11058" s="2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9494</v>
      </c>
      <c r="C11059" t="str">
        <f t="shared" si="172"/>
        <v>Babcock Solar Energy Center</v>
      </c>
      <c r="D11059">
        <v>247</v>
      </c>
      <c r="E11059" t="s">
        <v>283</v>
      </c>
      <c r="F11059" s="3" t="s">
        <v>15366</v>
      </c>
      <c r="G11059">
        <v>59993</v>
      </c>
      <c r="H11059" s="2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9494</v>
      </c>
      <c r="C11060" t="str">
        <f t="shared" si="172"/>
        <v>babcock preserve</v>
      </c>
      <c r="D11060">
        <v>247</v>
      </c>
      <c r="E11060" t="s">
        <v>283</v>
      </c>
      <c r="F11060" s="3" t="s">
        <v>15366</v>
      </c>
      <c r="G11060">
        <v>62634</v>
      </c>
      <c r="H11060" s="2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9495</v>
      </c>
      <c r="C11061" t="str">
        <f t="shared" si="172"/>
        <v>Citrus Solar Energy Center</v>
      </c>
      <c r="D11061">
        <v>247</v>
      </c>
      <c r="E11061" t="s">
        <v>283</v>
      </c>
      <c r="F11061" s="3" t="s">
        <v>15370</v>
      </c>
      <c r="G11061">
        <v>60061</v>
      </c>
      <c r="H11061" s="2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3" t="s">
        <v>15372</v>
      </c>
      <c r="G11062">
        <v>60014</v>
      </c>
      <c r="H11062" s="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9496</v>
      </c>
      <c r="C11063" t="str">
        <f t="shared" si="172"/>
        <v>Fort Gordon Solar Facility</v>
      </c>
      <c r="D11063">
        <v>295</v>
      </c>
      <c r="E11063" t="s">
        <v>227</v>
      </c>
      <c r="F11063" s="3" t="s">
        <v>15374</v>
      </c>
      <c r="G11063">
        <v>59863</v>
      </c>
      <c r="H11063" s="2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9497</v>
      </c>
      <c r="C11064" t="str">
        <f t="shared" si="172"/>
        <v>Fort Stewart Solar Facility</v>
      </c>
      <c r="D11064">
        <v>295</v>
      </c>
      <c r="E11064" t="s">
        <v>227</v>
      </c>
      <c r="F11064" s="3" t="s">
        <v>15376</v>
      </c>
      <c r="G11064">
        <v>59865</v>
      </c>
      <c r="H11064" s="2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9498</v>
      </c>
      <c r="C11065" t="str">
        <f t="shared" si="172"/>
        <v>King's Bay Solar Facility</v>
      </c>
      <c r="D11065">
        <v>295</v>
      </c>
      <c r="E11065" t="s">
        <v>227</v>
      </c>
      <c r="F11065" s="3" t="s">
        <v>15378</v>
      </c>
      <c r="G11065">
        <v>59864</v>
      </c>
      <c r="H11065" s="2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9499</v>
      </c>
      <c r="C11066" t="str">
        <f t="shared" si="172"/>
        <v>Other</v>
      </c>
      <c r="D11066">
        <v>295</v>
      </c>
      <c r="E11066" t="s">
        <v>227</v>
      </c>
      <c r="F11066" s="3" t="s">
        <v>14152</v>
      </c>
      <c r="K11066" s="4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3" t="s">
        <v>15381</v>
      </c>
      <c r="K11067" t="s">
        <v>1457</v>
      </c>
    </row>
    <row r="11068" spans="1:11" ht="15" customHeight="1" x14ac:dyDescent="0.2">
      <c r="A11068">
        <f>MAX($A$2:$A11067)+1</f>
        <v>9500</v>
      </c>
      <c r="C11068" t="str">
        <f t="shared" si="172"/>
        <v>OlivePV</v>
      </c>
      <c r="D11068">
        <v>201</v>
      </c>
      <c r="E11068" t="s">
        <v>479</v>
      </c>
      <c r="F11068" s="3" t="s">
        <v>5127</v>
      </c>
      <c r="G11068">
        <v>59854</v>
      </c>
      <c r="H11068" s="2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3" t="s">
        <v>15383</v>
      </c>
      <c r="G11069">
        <v>990</v>
      </c>
      <c r="H11069" s="2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9501</v>
      </c>
      <c r="C11070" t="str">
        <f t="shared" si="172"/>
        <v>Brown Solar</v>
      </c>
      <c r="D11070">
        <v>210</v>
      </c>
      <c r="E11070" t="s">
        <v>265</v>
      </c>
      <c r="F11070" s="3" t="s">
        <v>15384</v>
      </c>
      <c r="K11070" t="s">
        <v>84</v>
      </c>
    </row>
    <row r="11071" spans="1:11" ht="15" customHeight="1" x14ac:dyDescent="0.2">
      <c r="A11071">
        <f>MAX($A$2:$A11070)+1</f>
        <v>9502</v>
      </c>
      <c r="C11071" t="str">
        <f t="shared" si="172"/>
        <v>Camp Ripley Solar Array</v>
      </c>
      <c r="D11071">
        <v>307</v>
      </c>
      <c r="E11071" t="s">
        <v>15385</v>
      </c>
      <c r="F11071" s="3" t="s">
        <v>15386</v>
      </c>
      <c r="K11071" t="s">
        <v>84</v>
      </c>
    </row>
    <row r="11072" spans="1:11" ht="15" customHeight="1" x14ac:dyDescent="0.2">
      <c r="A11072">
        <f>A11048</f>
        <v>9493</v>
      </c>
      <c r="C11072" t="str">
        <f t="shared" si="172"/>
        <v>Union Power Station</v>
      </c>
      <c r="D11072">
        <v>233</v>
      </c>
      <c r="E11072" t="s">
        <v>952</v>
      </c>
      <c r="F11072" s="3" t="s">
        <v>15353</v>
      </c>
      <c r="K11072" t="s">
        <v>15354</v>
      </c>
    </row>
    <row r="11073" spans="1:11" ht="15" customHeight="1" x14ac:dyDescent="0.2">
      <c r="A11073">
        <f>MAX($A$2:$A11072)+1</f>
        <v>9503</v>
      </c>
      <c r="C11073" t="str">
        <f t="shared" si="172"/>
        <v>Courtenay Wind Farm</v>
      </c>
      <c r="D11073">
        <v>229</v>
      </c>
      <c r="E11073" t="s">
        <v>28</v>
      </c>
      <c r="F11073" s="3" t="s">
        <v>15387</v>
      </c>
      <c r="G11073">
        <v>58658</v>
      </c>
      <c r="H11073" s="2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9504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3" t="s">
        <v>15389</v>
      </c>
      <c r="G11074">
        <v>58503</v>
      </c>
      <c r="H11074" s="2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9505</v>
      </c>
      <c r="C11075" t="str">
        <f t="shared" si="173"/>
        <v>Solar</v>
      </c>
      <c r="D11075">
        <v>250</v>
      </c>
      <c r="E11075" t="s">
        <v>129</v>
      </c>
      <c r="F11075" s="3" t="s">
        <v>13574</v>
      </c>
      <c r="K11075" s="4" t="s">
        <v>15380</v>
      </c>
    </row>
    <row r="11076" spans="1:11" ht="15" customHeight="1" x14ac:dyDescent="0.2">
      <c r="A11076">
        <f>MAX($A$2:$A11075)+1</f>
        <v>9506</v>
      </c>
      <c r="C11076" t="str">
        <f t="shared" si="173"/>
        <v>Viawest Brookwood</v>
      </c>
      <c r="D11076">
        <v>250</v>
      </c>
      <c r="E11076" t="s">
        <v>129</v>
      </c>
      <c r="F11076" s="3" t="s">
        <v>15391</v>
      </c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3" t="s">
        <v>15393</v>
      </c>
      <c r="G11077">
        <v>2322</v>
      </c>
      <c r="H11077" s="2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3" t="s">
        <v>15394</v>
      </c>
      <c r="G11078">
        <v>2330</v>
      </c>
      <c r="H11078" s="2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3" t="s">
        <v>15395</v>
      </c>
      <c r="G11079">
        <v>2336</v>
      </c>
      <c r="H11079" s="2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3" t="s">
        <v>15396</v>
      </c>
      <c r="G11080">
        <v>8224</v>
      </c>
      <c r="H11080" s="2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9507</v>
      </c>
      <c r="C11081" t="str">
        <f t="shared" si="173"/>
        <v>Fort Huachuca Solar PV Project</v>
      </c>
      <c r="D11081">
        <v>257</v>
      </c>
      <c r="E11081" t="s">
        <v>460</v>
      </c>
      <c r="F11081" s="3" t="s">
        <v>15397</v>
      </c>
      <c r="G11081">
        <v>58972</v>
      </c>
      <c r="H11081" s="2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9508</v>
      </c>
      <c r="C11082" t="str">
        <f t="shared" si="173"/>
        <v>Prairie Fire</v>
      </c>
      <c r="D11082">
        <v>257</v>
      </c>
      <c r="E11082" t="s">
        <v>460</v>
      </c>
      <c r="F11082" s="3" t="s">
        <v>15399</v>
      </c>
      <c r="G11082">
        <v>58171</v>
      </c>
      <c r="H11082" s="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9509</v>
      </c>
      <c r="C11083" t="str">
        <f t="shared" si="173"/>
        <v>Total</v>
      </c>
      <c r="D11083">
        <v>257</v>
      </c>
      <c r="E11083" t="s">
        <v>460</v>
      </c>
      <c r="F11083" s="3" t="s">
        <v>1885</v>
      </c>
      <c r="K11083" s="4" t="s">
        <v>15380</v>
      </c>
    </row>
    <row r="11084" spans="1:11" ht="15" customHeight="1" x14ac:dyDescent="0.2">
      <c r="A11084">
        <f>MAX($A$2:$A11083)+1</f>
        <v>9510</v>
      </c>
      <c r="C11084" t="str">
        <f t="shared" si="173"/>
        <v>U Of A Tech Park Ll</v>
      </c>
      <c r="D11084">
        <v>257</v>
      </c>
      <c r="E11084" t="s">
        <v>460</v>
      </c>
      <c r="F11084" s="3" t="s">
        <v>15401</v>
      </c>
      <c r="K11084" t="s">
        <v>84</v>
      </c>
    </row>
    <row r="11085" spans="1:11" ht="15" customHeight="1" x14ac:dyDescent="0.2">
      <c r="A11085">
        <f>MAX($A$2:$A11084)+1</f>
        <v>9511</v>
      </c>
      <c r="C11085" t="str">
        <f t="shared" si="173"/>
        <v>White Mountain Solar</v>
      </c>
      <c r="D11085">
        <v>257</v>
      </c>
      <c r="E11085" t="s">
        <v>460</v>
      </c>
      <c r="F11085" s="3" t="s">
        <v>15402</v>
      </c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3" t="s">
        <v>15404</v>
      </c>
      <c r="G11086">
        <v>6167</v>
      </c>
      <c r="H11086" s="2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9512</v>
      </c>
      <c r="C11087" t="str">
        <f t="shared" si="173"/>
        <v>Scott Timber Solar</v>
      </c>
      <c r="D11087">
        <v>164</v>
      </c>
      <c r="E11087" t="s">
        <v>15403</v>
      </c>
      <c r="F11087" s="3" t="s">
        <v>15405</v>
      </c>
      <c r="K11087" t="s">
        <v>84</v>
      </c>
    </row>
    <row r="11088" spans="1:11" ht="15" customHeight="1" x14ac:dyDescent="0.2">
      <c r="A11088">
        <f>MAX($A$2:$A11087)+1</f>
        <v>9513</v>
      </c>
      <c r="C11088" t="str">
        <f t="shared" si="173"/>
        <v>Whitehouse Solar Farm</v>
      </c>
      <c r="D11088">
        <v>164</v>
      </c>
      <c r="E11088" t="s">
        <v>15403</v>
      </c>
      <c r="F11088" s="3" t="s">
        <v>15406</v>
      </c>
      <c r="G11088">
        <v>60319</v>
      </c>
      <c r="H11088" s="2" t="s">
        <v>15407</v>
      </c>
      <c r="K11088" t="s">
        <v>14850</v>
      </c>
    </row>
    <row r="11089" spans="1:11" ht="15" customHeight="1" x14ac:dyDescent="0.2">
      <c r="A11089">
        <f>MAX($A$2:$A11088)+1</f>
        <v>9514</v>
      </c>
      <c r="C11089" t="str">
        <f t="shared" si="173"/>
        <v>Woodland Solar Farm</v>
      </c>
      <c r="D11089">
        <v>164</v>
      </c>
      <c r="E11089" t="s">
        <v>15403</v>
      </c>
      <c r="F11089" s="3" t="s">
        <v>15274</v>
      </c>
      <c r="G11089">
        <v>60318</v>
      </c>
      <c r="H11089" s="2" t="s">
        <v>15408</v>
      </c>
      <c r="K11089" t="s">
        <v>14850</v>
      </c>
    </row>
    <row r="11090" spans="1:11" ht="15" customHeight="1" x14ac:dyDescent="0.2">
      <c r="A11090">
        <f>MAX($A$2:$A11089)+1</f>
        <v>9515</v>
      </c>
      <c r="C11090" t="str">
        <f t="shared" si="173"/>
        <v>Total:</v>
      </c>
      <c r="D11090">
        <v>280</v>
      </c>
      <c r="E11090" t="s">
        <v>185</v>
      </c>
      <c r="F11090" s="3" t="s">
        <v>15409</v>
      </c>
      <c r="K11090" s="4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3" t="s">
        <v>15411</v>
      </c>
      <c r="G11091">
        <v>8023</v>
      </c>
      <c r="H11091" s="2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3" t="s">
        <v>15412</v>
      </c>
      <c r="G11092">
        <v>8023</v>
      </c>
      <c r="H11092" s="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3" t="s">
        <v>15413</v>
      </c>
      <c r="G11093">
        <v>8023</v>
      </c>
      <c r="H11093" s="2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3" t="s">
        <v>15414</v>
      </c>
      <c r="G11094">
        <v>8023</v>
      </c>
      <c r="H11094" s="2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3" t="s">
        <v>15415</v>
      </c>
      <c r="G11095">
        <v>55641</v>
      </c>
      <c r="H11095" s="2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3" t="s">
        <v>15416</v>
      </c>
      <c r="G11096">
        <v>55641</v>
      </c>
      <c r="H11096" s="2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3" t="s">
        <v>15417</v>
      </c>
      <c r="G11097">
        <v>55641</v>
      </c>
      <c r="H11097" s="2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3" t="s">
        <v>15419</v>
      </c>
      <c r="G11098">
        <v>59637</v>
      </c>
      <c r="H11098" s="2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3" t="s">
        <v>651</v>
      </c>
      <c r="G11099">
        <v>7985</v>
      </c>
      <c r="H11099" s="2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9516</v>
      </c>
      <c r="C11100" t="str">
        <f t="shared" si="173"/>
        <v>Ida Grove Wind</v>
      </c>
      <c r="D11100">
        <v>251</v>
      </c>
      <c r="E11100" t="s">
        <v>15418</v>
      </c>
      <c r="F11100" s="3" t="s">
        <v>15420</v>
      </c>
      <c r="G11100">
        <v>60342</v>
      </c>
      <c r="H11100" s="2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9517</v>
      </c>
      <c r="C11101" t="str">
        <f t="shared" si="173"/>
        <v>O'Brien Wind</v>
      </c>
      <c r="D11101">
        <v>251</v>
      </c>
      <c r="E11101" t="s">
        <v>15418</v>
      </c>
      <c r="F11101" s="3" t="s">
        <v>15422</v>
      </c>
      <c r="G11101">
        <v>60326</v>
      </c>
      <c r="H11101" s="2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9518</v>
      </c>
      <c r="C11102" t="str">
        <f t="shared" si="173"/>
        <v>Alpine Power Plant</v>
      </c>
      <c r="D11102">
        <v>259</v>
      </c>
      <c r="E11102" t="s">
        <v>248</v>
      </c>
      <c r="F11102" s="3" t="s">
        <v>15424</v>
      </c>
      <c r="G11102">
        <v>59926</v>
      </c>
      <c r="H11102" s="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9519</v>
      </c>
      <c r="C11103" t="str">
        <f t="shared" si="173"/>
        <v>Rio Rico Solar</v>
      </c>
      <c r="D11103">
        <v>258</v>
      </c>
      <c r="E11103" t="s">
        <v>15426</v>
      </c>
      <c r="F11103" s="3" t="s">
        <v>15427</v>
      </c>
      <c r="G11103">
        <v>59044</v>
      </c>
      <c r="H11103" s="2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9520</v>
      </c>
      <c r="C11104" t="str">
        <f t="shared" si="173"/>
        <v>Total</v>
      </c>
      <c r="D11104">
        <v>258</v>
      </c>
      <c r="E11104" t="s">
        <v>15426</v>
      </c>
      <c r="F11104" s="3" t="s">
        <v>1885</v>
      </c>
      <c r="K11104" s="4" t="s">
        <v>15380</v>
      </c>
    </row>
    <row r="11105" spans="1:11" ht="15" customHeight="1" x14ac:dyDescent="0.2">
      <c r="A11105">
        <f>MAX($A$2:$A11104)+1</f>
        <v>9521</v>
      </c>
      <c r="C11105" t="str">
        <f t="shared" si="173"/>
        <v>Prairie State Generating Station</v>
      </c>
      <c r="D11105">
        <v>156</v>
      </c>
      <c r="E11105" t="s">
        <v>636</v>
      </c>
      <c r="F11105" s="3" t="s">
        <v>15429</v>
      </c>
      <c r="G11105">
        <v>55856</v>
      </c>
      <c r="H11105" s="2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3" t="s">
        <v>15432</v>
      </c>
      <c r="G11106">
        <v>57842</v>
      </c>
      <c r="H11106" s="2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9522</v>
      </c>
      <c r="C11107" t="str">
        <f t="shared" si="173"/>
        <v>Generation Station 6</v>
      </c>
      <c r="D11107">
        <v>309</v>
      </c>
      <c r="E11107" t="s">
        <v>15433</v>
      </c>
      <c r="F11107" s="3" t="s">
        <v>15434</v>
      </c>
    </row>
    <row r="11108" spans="1:11" ht="15" customHeight="1" x14ac:dyDescent="0.2">
      <c r="A11108">
        <f>MAX($A$2:$A11107)+1</f>
        <v>9523</v>
      </c>
      <c r="C11108" t="str">
        <f t="shared" si="173"/>
        <v>Peak View Wind Farm</v>
      </c>
      <c r="D11108">
        <v>309</v>
      </c>
      <c r="E11108" t="s">
        <v>15433</v>
      </c>
      <c r="F11108" s="3" t="s">
        <v>15435</v>
      </c>
      <c r="G11108">
        <v>60143</v>
      </c>
      <c r="H11108" s="2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3" t="s">
        <v>15437</v>
      </c>
      <c r="G11109">
        <v>1393</v>
      </c>
      <c r="H11109" s="2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9493</v>
      </c>
      <c r="C11110" t="str">
        <f t="shared" si="173"/>
        <v>Union Power Station</v>
      </c>
      <c r="D11110">
        <v>233</v>
      </c>
      <c r="E11110" t="s">
        <v>15436</v>
      </c>
      <c r="F11110" s="3" t="s">
        <v>15353</v>
      </c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3" t="s">
        <v>577</v>
      </c>
      <c r="G11111">
        <v>2442</v>
      </c>
      <c r="H11111" s="2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3" t="s">
        <v>15439</v>
      </c>
      <c r="G11112">
        <v>2442</v>
      </c>
      <c r="H11112" s="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9524</v>
      </c>
      <c r="C11113" t="str">
        <f t="shared" si="173"/>
        <v>Gvsu Solar Garden</v>
      </c>
      <c r="D11113">
        <v>163</v>
      </c>
      <c r="E11113" t="s">
        <v>274</v>
      </c>
      <c r="F11113" s="3" t="s">
        <v>15440</v>
      </c>
      <c r="K11113" t="s">
        <v>13952</v>
      </c>
    </row>
    <row r="11114" spans="1:11" ht="15" customHeight="1" x14ac:dyDescent="0.2">
      <c r="A11114">
        <f>MAX($A$2:$A11113)+1</f>
        <v>9525</v>
      </c>
      <c r="C11114" t="str">
        <f t="shared" si="173"/>
        <v>Wmu Solar Garden</v>
      </c>
      <c r="D11114">
        <v>163</v>
      </c>
      <c r="E11114" t="s">
        <v>274</v>
      </c>
      <c r="F11114" s="3" t="s">
        <v>15441</v>
      </c>
      <c r="K11114" t="s">
        <v>13952</v>
      </c>
    </row>
    <row r="11115" spans="1:11" ht="15" customHeight="1" x14ac:dyDescent="0.2">
      <c r="A11115">
        <f>MAX($A$2:$A11114)+1</f>
        <v>9526</v>
      </c>
      <c r="C11115" t="str">
        <f t="shared" si="173"/>
        <v>Ashley (Romulus)</v>
      </c>
      <c r="D11115">
        <v>184</v>
      </c>
      <c r="E11115" t="s">
        <v>2305</v>
      </c>
      <c r="F11115" s="3" t="s">
        <v>15442</v>
      </c>
      <c r="K11115" t="s">
        <v>13952</v>
      </c>
    </row>
    <row r="11116" spans="1:11" ht="15" customHeight="1" x14ac:dyDescent="0.2">
      <c r="A11116">
        <f>MAX($A$2:$A11115)+1</f>
        <v>9527</v>
      </c>
      <c r="C11116" t="str">
        <f t="shared" si="173"/>
        <v>Brownstown (Taylor)</v>
      </c>
      <c r="D11116">
        <v>184</v>
      </c>
      <c r="E11116" t="s">
        <v>2305</v>
      </c>
      <c r="F11116" s="3" t="s">
        <v>15443</v>
      </c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3" t="s">
        <v>15444</v>
      </c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3" t="s">
        <v>15445</v>
      </c>
      <c r="K11118" t="s">
        <v>13952</v>
      </c>
    </row>
    <row r="11119" spans="1:11" ht="15" customHeight="1" x14ac:dyDescent="0.2">
      <c r="A11119">
        <f>A9559</f>
        <v>8487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3" t="s">
        <v>15446</v>
      </c>
      <c r="K11119" t="s">
        <v>13952</v>
      </c>
    </row>
    <row r="11120" spans="1:11" ht="15" customHeight="1" x14ac:dyDescent="0.2">
      <c r="A11120">
        <f>A9561</f>
        <v>8488</v>
      </c>
      <c r="C11120" t="str">
        <f t="shared" si="173"/>
        <v>Immaculate House Of Mary (Monroe)</v>
      </c>
      <c r="D11120">
        <v>184</v>
      </c>
      <c r="E11120" t="s">
        <v>2305</v>
      </c>
      <c r="F11120" s="3" t="s">
        <v>15447</v>
      </c>
      <c r="K11120" t="s">
        <v>13952</v>
      </c>
    </row>
    <row r="11121" spans="1:11" ht="15" customHeight="1" x14ac:dyDescent="0.2">
      <c r="A11121">
        <f>A9578</f>
        <v>8500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3" t="s">
        <v>15448</v>
      </c>
      <c r="K11121" t="s">
        <v>13952</v>
      </c>
    </row>
    <row r="11122" spans="1:11" ht="15" customHeight="1" x14ac:dyDescent="0.2">
      <c r="A11122">
        <f>MAX($A$2:$A11121)+1</f>
        <v>9528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3" t="s">
        <v>15449</v>
      </c>
      <c r="K11122" t="s">
        <v>13952</v>
      </c>
    </row>
    <row r="11123" spans="1:11" ht="15" customHeight="1" x14ac:dyDescent="0.2">
      <c r="A11123">
        <f>MAX($A$2:$A11122)+1</f>
        <v>9529</v>
      </c>
      <c r="C11123" t="str">
        <f t="shared" si="173"/>
        <v>Ypsilanti</v>
      </c>
      <c r="D11123">
        <v>184</v>
      </c>
      <c r="E11123" t="s">
        <v>2305</v>
      </c>
      <c r="F11123" s="3" t="s">
        <v>15450</v>
      </c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3" t="s">
        <v>15451</v>
      </c>
      <c r="K11124" t="s">
        <v>13952</v>
      </c>
    </row>
    <row r="11125" spans="1:11" ht="15" customHeight="1" x14ac:dyDescent="0.2">
      <c r="A11125">
        <f>MAX($A$2:$A11124)+1</f>
        <v>9530</v>
      </c>
      <c r="C11125" t="str">
        <f t="shared" si="173"/>
        <v>Hydro</v>
      </c>
      <c r="D11125">
        <v>295</v>
      </c>
      <c r="E11125" t="s">
        <v>227</v>
      </c>
      <c r="F11125" s="3" t="s">
        <v>14035</v>
      </c>
      <c r="K11125" t="s">
        <v>13952</v>
      </c>
    </row>
    <row r="11126" spans="1:11" ht="15" customHeight="1" x14ac:dyDescent="0.2">
      <c r="A11126">
        <f>MAX($A$2:$A11125)+1</f>
        <v>9531</v>
      </c>
      <c r="C11126" t="str">
        <f t="shared" si="173"/>
        <v>Milton Solar #117*</v>
      </c>
      <c r="D11126">
        <v>313</v>
      </c>
      <c r="E11126" t="s">
        <v>2361</v>
      </c>
      <c r="F11126" s="3" t="s">
        <v>15452</v>
      </c>
      <c r="K11126" t="s">
        <v>13952</v>
      </c>
    </row>
    <row r="11127" spans="1:11" ht="15" customHeight="1" x14ac:dyDescent="0.2">
      <c r="A11127">
        <f>MAX($A$2:$A11126)+1</f>
        <v>9532</v>
      </c>
      <c r="C11127" t="str">
        <f t="shared" si="173"/>
        <v>Peterson Solar #118*</v>
      </c>
      <c r="D11127">
        <v>313</v>
      </c>
      <c r="E11127" t="s">
        <v>2361</v>
      </c>
      <c r="F11127" s="3" t="s">
        <v>15453</v>
      </c>
      <c r="K11127" t="s">
        <v>13952</v>
      </c>
    </row>
    <row r="11128" spans="1:11" ht="15" customHeight="1" x14ac:dyDescent="0.2">
      <c r="A11128">
        <f>MAX($A$2:$A11127)+1</f>
        <v>9533</v>
      </c>
      <c r="C11128" t="str">
        <f t="shared" si="173"/>
        <v>Deer Creek</v>
      </c>
      <c r="D11128">
        <v>201</v>
      </c>
      <c r="E11128" t="s">
        <v>479</v>
      </c>
      <c r="F11128" s="3" t="s">
        <v>15454</v>
      </c>
      <c r="K11128" t="s">
        <v>13952</v>
      </c>
    </row>
    <row r="11129" spans="1:11" ht="15" customHeight="1" x14ac:dyDescent="0.2">
      <c r="A11129">
        <f>MAX($A$2:$A11128)+1</f>
        <v>9534</v>
      </c>
      <c r="C11129" t="str">
        <f t="shared" si="173"/>
        <v>Hydro Electric</v>
      </c>
      <c r="D11129">
        <v>201</v>
      </c>
      <c r="E11129" t="s">
        <v>479</v>
      </c>
      <c r="F11129" s="3" t="s">
        <v>15455</v>
      </c>
      <c r="K11129" t="s">
        <v>13952</v>
      </c>
    </row>
    <row r="11130" spans="1:11" ht="15" customHeight="1" x14ac:dyDescent="0.2">
      <c r="A11130">
        <f>MAX($A$2:$A11129)+1</f>
        <v>9535</v>
      </c>
      <c r="C11130" t="str">
        <f t="shared" si="173"/>
        <v>Solar Electric</v>
      </c>
      <c r="D11130">
        <v>201</v>
      </c>
      <c r="E11130" t="s">
        <v>479</v>
      </c>
      <c r="F11130" s="3" t="s">
        <v>15456</v>
      </c>
      <c r="K11130" t="s">
        <v>13952</v>
      </c>
    </row>
    <row r="11131" spans="1:11" ht="15" customHeight="1" x14ac:dyDescent="0.2">
      <c r="A11131">
        <f>MAX($A$2:$A11130)+1</f>
        <v>9536</v>
      </c>
      <c r="C11131" t="str">
        <f t="shared" si="173"/>
        <v>Watervliet</v>
      </c>
      <c r="D11131">
        <v>201</v>
      </c>
      <c r="E11131" t="s">
        <v>479</v>
      </c>
      <c r="F11131" s="3" t="s">
        <v>15457</v>
      </c>
      <c r="K11131" t="s">
        <v>13952</v>
      </c>
    </row>
    <row r="11132" spans="1:11" ht="15" customHeight="1" x14ac:dyDescent="0.2">
      <c r="A11132">
        <f>A11070</f>
        <v>9501</v>
      </c>
      <c r="C11132" t="str">
        <f t="shared" si="173"/>
        <v>Brown Solar</v>
      </c>
      <c r="D11132">
        <v>209</v>
      </c>
      <c r="E11132" t="s">
        <v>15458</v>
      </c>
      <c r="F11132" s="3" t="s">
        <v>15384</v>
      </c>
      <c r="K11132" t="s">
        <v>13952</v>
      </c>
    </row>
    <row r="11133" spans="1:11" ht="15" customHeight="1" x14ac:dyDescent="0.2">
      <c r="A11133">
        <f>MAX($A$2:$A11132)+1</f>
        <v>9537</v>
      </c>
      <c r="C11133" t="str">
        <f t="shared" si="173"/>
        <v>Solar Plant</v>
      </c>
      <c r="D11133">
        <v>307</v>
      </c>
      <c r="E11133" t="s">
        <v>15385</v>
      </c>
      <c r="F11133" s="3" t="s">
        <v>15459</v>
      </c>
      <c r="K11133" t="s">
        <v>13952</v>
      </c>
    </row>
    <row r="11134" spans="1:11" ht="15" customHeight="1" x14ac:dyDescent="0.2">
      <c r="A11134">
        <f>MAX($A$2:$A11133)+1</f>
        <v>9538</v>
      </c>
      <c r="C11134" t="str">
        <f t="shared" si="173"/>
        <v>Mclane Foodservice</v>
      </c>
      <c r="D11134">
        <v>250</v>
      </c>
      <c r="E11134" t="s">
        <v>129</v>
      </c>
      <c r="F11134" s="3" t="s">
        <v>15460</v>
      </c>
      <c r="K11134" t="s">
        <v>13952</v>
      </c>
    </row>
    <row r="11135" spans="1:11" ht="15" customHeight="1" x14ac:dyDescent="0.2">
      <c r="A11135">
        <f>A10130</f>
        <v>8766</v>
      </c>
      <c r="C11135" t="str">
        <f t="shared" si="173"/>
        <v>J&amp;D Labs Fuel Cell</v>
      </c>
      <c r="D11135">
        <v>218</v>
      </c>
      <c r="E11135" t="s">
        <v>436</v>
      </c>
      <c r="F11135" s="3" t="s">
        <v>15461</v>
      </c>
      <c r="K11135" t="s">
        <v>13952</v>
      </c>
    </row>
    <row r="11136" spans="1:11" ht="15" customHeight="1" x14ac:dyDescent="0.2">
      <c r="A11136">
        <f>MAX($A$2:$A11135)+1</f>
        <v>9539</v>
      </c>
      <c r="C11136" t="str">
        <f t="shared" si="173"/>
        <v>Wind:</v>
      </c>
      <c r="D11136">
        <v>300</v>
      </c>
      <c r="E11136" t="s">
        <v>2377</v>
      </c>
      <c r="F11136" s="3" t="s">
        <v>15462</v>
      </c>
      <c r="K11136" t="s">
        <v>13952</v>
      </c>
    </row>
    <row r="11137" spans="1:11" ht="15" customHeight="1" x14ac:dyDescent="0.2">
      <c r="A11137">
        <f>MAX($A$2:$A11136)+1</f>
        <v>9540</v>
      </c>
      <c r="C11137" t="str">
        <f t="shared" si="173"/>
        <v>Emergency Generator (El Nino)</v>
      </c>
      <c r="D11137">
        <v>155</v>
      </c>
      <c r="E11137" t="s">
        <v>112</v>
      </c>
      <c r="F11137" s="3" t="s">
        <v>15463</v>
      </c>
      <c r="K11137" t="s">
        <v>13952</v>
      </c>
    </row>
    <row r="11138" spans="1:11" ht="15" customHeight="1" x14ac:dyDescent="0.2">
      <c r="A11138">
        <f>MAX($A$2:$A11137)+1</f>
        <v>9541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3" t="s">
        <v>2476</v>
      </c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3" t="s">
        <v>3250</v>
      </c>
      <c r="K11139" t="s">
        <v>13952</v>
      </c>
    </row>
    <row r="11140" spans="1:11" ht="15" customHeight="1" x14ac:dyDescent="0.2">
      <c r="A11140">
        <f>A10964</f>
        <v>9418</v>
      </c>
      <c r="C11140" t="str">
        <f t="shared" si="174"/>
        <v>Legoland Solar</v>
      </c>
      <c r="D11140">
        <v>157</v>
      </c>
      <c r="E11140" t="s">
        <v>132</v>
      </c>
      <c r="F11140" s="3" t="s">
        <v>15268</v>
      </c>
      <c r="K11140" t="s">
        <v>13952</v>
      </c>
    </row>
    <row r="11141" spans="1:11" ht="15" customHeight="1" x14ac:dyDescent="0.2">
      <c r="A11141">
        <f>MAX($A$2:$A11140)+1</f>
        <v>9542</v>
      </c>
      <c r="C11141" t="str">
        <f t="shared" si="174"/>
        <v>Tampa International Airport Solar</v>
      </c>
      <c r="D11141">
        <v>157</v>
      </c>
      <c r="E11141" t="s">
        <v>132</v>
      </c>
      <c r="F11141" s="3" t="s">
        <v>15464</v>
      </c>
      <c r="K11141" t="s">
        <v>13952</v>
      </c>
    </row>
    <row r="11142" spans="1:11" ht="15" customHeight="1" x14ac:dyDescent="0.2">
      <c r="A11142">
        <f>MAX($A$2:$A11141)+1</f>
        <v>9543</v>
      </c>
      <c r="C11142" t="str">
        <f t="shared" si="174"/>
        <v>Solar Plants</v>
      </c>
      <c r="D11142">
        <v>257</v>
      </c>
      <c r="E11142" t="s">
        <v>460</v>
      </c>
      <c r="F11142" s="3" t="s">
        <v>13990</v>
      </c>
      <c r="K11142" t="s">
        <v>13952</v>
      </c>
    </row>
    <row r="11143" spans="1:11" ht="15" customHeight="1" x14ac:dyDescent="0.2">
      <c r="A11143">
        <f>MAX($A$2:$A11142)+1</f>
        <v>9544</v>
      </c>
      <c r="C11143" t="str">
        <f t="shared" si="174"/>
        <v>Sunpower Headquarters</v>
      </c>
      <c r="D11143">
        <v>257</v>
      </c>
      <c r="E11143" t="s">
        <v>460</v>
      </c>
      <c r="F11143" s="3" t="s">
        <v>15465</v>
      </c>
      <c r="K11143" t="s">
        <v>13952</v>
      </c>
    </row>
    <row r="11144" spans="1:11" ht="15" customHeight="1" x14ac:dyDescent="0.2">
      <c r="A11144">
        <f>A11143</f>
        <v>9544</v>
      </c>
      <c r="C11144" t="str">
        <f t="shared" si="174"/>
        <v>Sunpower Operational Headquarters</v>
      </c>
      <c r="D11144">
        <v>257</v>
      </c>
      <c r="E11144" t="s">
        <v>460</v>
      </c>
      <c r="F11144" s="3" t="s">
        <v>15466</v>
      </c>
      <c r="K11144" t="s">
        <v>13952</v>
      </c>
    </row>
    <row r="11145" spans="1:11" ht="15" customHeight="1" x14ac:dyDescent="0.2">
      <c r="A11145">
        <f>MAX($A$2:$A11144)+1</f>
        <v>9545</v>
      </c>
      <c r="C11145" t="str">
        <f t="shared" si="174"/>
        <v>Total Solar Operation/Maintenence</v>
      </c>
      <c r="D11145">
        <v>257</v>
      </c>
      <c r="E11145" t="s">
        <v>460</v>
      </c>
      <c r="F11145" s="3" t="s">
        <v>15467</v>
      </c>
      <c r="K11145" t="s">
        <v>13952</v>
      </c>
    </row>
    <row r="11146" spans="1:11" ht="15" customHeight="1" x14ac:dyDescent="0.2">
      <c r="A11146">
        <f>A11084</f>
        <v>9510</v>
      </c>
      <c r="C11146" t="str">
        <f t="shared" si="174"/>
        <v>U Of A Tech Park L</v>
      </c>
      <c r="D11146">
        <v>257</v>
      </c>
      <c r="E11146" t="s">
        <v>460</v>
      </c>
      <c r="F11146" s="3" t="s">
        <v>15468</v>
      </c>
      <c r="K11146" t="s">
        <v>13952</v>
      </c>
    </row>
    <row r="11147" spans="1:11" ht="15" customHeight="1" x14ac:dyDescent="0.2">
      <c r="A11147">
        <f>MAX($A$2:$A11146)+1</f>
        <v>9546</v>
      </c>
      <c r="C11147" t="str">
        <f t="shared" si="174"/>
        <v>Greenwood Solar</v>
      </c>
      <c r="D11147">
        <v>255</v>
      </c>
      <c r="E11147" t="s">
        <v>2320</v>
      </c>
      <c r="F11147" s="3" t="s">
        <v>15469</v>
      </c>
      <c r="K11147" t="s">
        <v>13952</v>
      </c>
    </row>
    <row r="11148" spans="1:11" ht="15" customHeight="1" x14ac:dyDescent="0.2">
      <c r="A11148">
        <f>MAX($A$2:$A11147)+1</f>
        <v>9547</v>
      </c>
      <c r="C11148" t="str">
        <f t="shared" si="174"/>
        <v>Brunswick</v>
      </c>
      <c r="D11148">
        <v>164</v>
      </c>
      <c r="E11148" t="s">
        <v>15403</v>
      </c>
      <c r="F11148" s="3" t="s">
        <v>240</v>
      </c>
      <c r="K11148" t="s">
        <v>13952</v>
      </c>
    </row>
    <row r="11149" spans="1:11" ht="15" customHeight="1" x14ac:dyDescent="0.2">
      <c r="A11149">
        <f>MAX($A$2:$A11148)+1</f>
        <v>9548</v>
      </c>
      <c r="C11149" t="str">
        <f t="shared" si="174"/>
        <v>Community Solar 04</v>
      </c>
      <c r="D11149">
        <v>164</v>
      </c>
      <c r="E11149" t="s">
        <v>15403</v>
      </c>
      <c r="F11149" s="3" t="s">
        <v>15470</v>
      </c>
      <c r="K11149" t="s">
        <v>13952</v>
      </c>
    </row>
    <row r="11150" spans="1:11" ht="15" customHeight="1" x14ac:dyDescent="0.2">
      <c r="A11150">
        <f>MAX($A$2:$A11149)+1</f>
        <v>9549</v>
      </c>
      <c r="C11150" t="str">
        <f t="shared" si="174"/>
        <v>Community Solar 09</v>
      </c>
      <c r="D11150">
        <v>164</v>
      </c>
      <c r="E11150" t="s">
        <v>15403</v>
      </c>
      <c r="F11150" s="3" t="s">
        <v>15471</v>
      </c>
      <c r="K11150" t="s">
        <v>13952</v>
      </c>
    </row>
    <row r="11151" spans="1:11" ht="15" customHeight="1" x14ac:dyDescent="0.2">
      <c r="A11151">
        <f>MAX($A$2:$A11150)+1</f>
        <v>9550</v>
      </c>
      <c r="C11151" t="str">
        <f t="shared" si="174"/>
        <v>Community Solar 10</v>
      </c>
      <c r="D11151">
        <v>164</v>
      </c>
      <c r="E11151" t="s">
        <v>15403</v>
      </c>
      <c r="F11151" s="3" t="s">
        <v>15472</v>
      </c>
      <c r="K11151" t="s">
        <v>13952</v>
      </c>
    </row>
    <row r="11152" spans="1:11" ht="15" customHeight="1" x14ac:dyDescent="0.2">
      <c r="A11152">
        <f>MAX($A$2:$A11151)+1</f>
        <v>9551</v>
      </c>
      <c r="C11152" t="str">
        <f t="shared" si="174"/>
        <v>Community Solar 11</v>
      </c>
      <c r="D11152">
        <v>164</v>
      </c>
      <c r="E11152" t="s">
        <v>15403</v>
      </c>
      <c r="F11152" s="3" t="s">
        <v>15473</v>
      </c>
      <c r="K11152" t="s">
        <v>13952</v>
      </c>
    </row>
    <row r="11153" spans="1:11" ht="15" customHeight="1" x14ac:dyDescent="0.2">
      <c r="A11153">
        <f>MAX($A$2:$A11152)+1</f>
        <v>9552</v>
      </c>
      <c r="C11153" t="str">
        <f t="shared" si="174"/>
        <v>Community Solar 17</v>
      </c>
      <c r="D11153">
        <v>164</v>
      </c>
      <c r="E11153" t="s">
        <v>15403</v>
      </c>
      <c r="F11153" s="3" t="s">
        <v>15474</v>
      </c>
      <c r="K11153" t="s">
        <v>13952</v>
      </c>
    </row>
    <row r="11154" spans="1:11" ht="15" customHeight="1" x14ac:dyDescent="0.2">
      <c r="A11154">
        <f>MAX($A$2:$A11153)+1</f>
        <v>9553</v>
      </c>
      <c r="C11154" t="str">
        <f t="shared" si="174"/>
        <v>Community Solar 19</v>
      </c>
      <c r="D11154">
        <v>164</v>
      </c>
      <c r="E11154" t="s">
        <v>15403</v>
      </c>
      <c r="F11154" s="3" t="s">
        <v>15475</v>
      </c>
      <c r="K11154" t="s">
        <v>13952</v>
      </c>
    </row>
    <row r="11155" spans="1:11" ht="15" customHeight="1" x14ac:dyDescent="0.2">
      <c r="A11155">
        <f>MAX($A$2:$A11154)+1</f>
        <v>9554</v>
      </c>
      <c r="C11155" t="str">
        <f t="shared" si="174"/>
        <v>Community Solar 22</v>
      </c>
      <c r="D11155">
        <v>164</v>
      </c>
      <c r="E11155" t="s">
        <v>15403</v>
      </c>
      <c r="F11155" s="3" t="s">
        <v>15476</v>
      </c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3" t="s">
        <v>15477</v>
      </c>
      <c r="K11156" t="s">
        <v>13952</v>
      </c>
    </row>
    <row r="11157" spans="1:11" ht="15" customHeight="1" x14ac:dyDescent="0.2">
      <c r="A11157">
        <f>MAX($A$2:$A11156)+1</f>
        <v>9555</v>
      </c>
      <c r="C11157" t="str">
        <f t="shared" si="174"/>
        <v>(Amounts Are For The Total Of 104 Units)</v>
      </c>
      <c r="D11157">
        <v>251</v>
      </c>
      <c r="E11157" t="s">
        <v>15418</v>
      </c>
      <c r="F11157" s="3" t="s">
        <v>15478</v>
      </c>
      <c r="K11157" t="s">
        <v>13952</v>
      </c>
    </row>
    <row r="11158" spans="1:11" ht="15" customHeight="1" x14ac:dyDescent="0.2">
      <c r="A11158">
        <f>MAX($A$2:$A11157)+1</f>
        <v>9556</v>
      </c>
      <c r="C11158" t="str">
        <f t="shared" si="174"/>
        <v>(Amounts Are For The Total Of 134 Units)</v>
      </c>
      <c r="D11158">
        <v>251</v>
      </c>
      <c r="E11158" t="s">
        <v>15418</v>
      </c>
      <c r="F11158" s="3" t="s">
        <v>15479</v>
      </c>
      <c r="K11158" t="s">
        <v>13952</v>
      </c>
    </row>
    <row r="11159" spans="1:11" ht="15" customHeight="1" x14ac:dyDescent="0.2">
      <c r="A11159">
        <f>MAX($A$2:$A11158)+1</f>
        <v>9557</v>
      </c>
      <c r="C11159" t="str">
        <f t="shared" si="174"/>
        <v>120 Units @ 2.30 Mw Each)</v>
      </c>
      <c r="D11159">
        <v>251</v>
      </c>
      <c r="E11159" t="s">
        <v>15418</v>
      </c>
      <c r="F11159" s="3" t="s">
        <v>15480</v>
      </c>
      <c r="K11159" t="s">
        <v>13952</v>
      </c>
    </row>
    <row r="11160" spans="1:11" ht="15" customHeight="1" x14ac:dyDescent="0.2">
      <c r="A11160">
        <f>MAX($A$2:$A11159)+1</f>
        <v>9558</v>
      </c>
      <c r="C11160" t="str">
        <f t="shared" si="174"/>
        <v>91 Units @ 2.415 Mw Each)</v>
      </c>
      <c r="D11160">
        <v>251</v>
      </c>
      <c r="E11160" t="s">
        <v>15418</v>
      </c>
      <c r="F11160" s="3" t="s">
        <v>15481</v>
      </c>
      <c r="K11160" t="s">
        <v>13952</v>
      </c>
    </row>
    <row r="11161" spans="1:11" ht="15" customHeight="1" x14ac:dyDescent="0.2">
      <c r="A11161">
        <f>MAX($A$2:$A11160)+1</f>
        <v>9559</v>
      </c>
      <c r="C11161" t="str">
        <f t="shared" si="174"/>
        <v>Indian Creek Nature Center</v>
      </c>
      <c r="D11161">
        <v>220</v>
      </c>
      <c r="E11161" t="s">
        <v>15482</v>
      </c>
      <c r="F11161" s="3" t="s">
        <v>15483</v>
      </c>
      <c r="K11161" t="s">
        <v>13952</v>
      </c>
    </row>
    <row r="11162" spans="1:11" ht="15" customHeight="1" x14ac:dyDescent="0.2">
      <c r="A11162">
        <f>A6742</f>
        <v>5779</v>
      </c>
      <c r="C11162" t="str">
        <f t="shared" si="174"/>
        <v>La Senita</v>
      </c>
      <c r="D11162">
        <v>258</v>
      </c>
      <c r="E11162" t="s">
        <v>15426</v>
      </c>
      <c r="F11162" s="3" t="s">
        <v>10066</v>
      </c>
      <c r="K11162" t="s">
        <v>13952</v>
      </c>
    </row>
    <row r="11163" spans="1:11" ht="15" customHeight="1" x14ac:dyDescent="0.2">
      <c r="A11163">
        <f>MAX($A$2:$A11162)+1</f>
        <v>9560</v>
      </c>
      <c r="C11163" t="str">
        <f t="shared" si="174"/>
        <v>Solar Plants</v>
      </c>
      <c r="D11163">
        <v>258</v>
      </c>
      <c r="E11163" t="s">
        <v>15426</v>
      </c>
      <c r="F11163" s="3" t="s">
        <v>13990</v>
      </c>
      <c r="K11163" t="s">
        <v>13952</v>
      </c>
    </row>
    <row r="11164" spans="1:11" ht="15" customHeight="1" x14ac:dyDescent="0.2">
      <c r="A11164">
        <f>MAX($A$2:$A11163)+1</f>
        <v>9561</v>
      </c>
      <c r="C11164" t="str">
        <f t="shared" si="174"/>
        <v>Total Solar Operation/Maintenence</v>
      </c>
      <c r="D11164">
        <v>258</v>
      </c>
      <c r="E11164" t="s">
        <v>15426</v>
      </c>
      <c r="F11164" s="3" t="s">
        <v>15467</v>
      </c>
      <c r="K11164" t="s">
        <v>13952</v>
      </c>
    </row>
    <row r="11165" spans="1:11" ht="15" customHeight="1" x14ac:dyDescent="0.2">
      <c r="A11165">
        <f>A5954</f>
        <v>4996</v>
      </c>
      <c r="C11165" t="str">
        <f t="shared" si="174"/>
        <v>Liberty I</v>
      </c>
      <c r="D11165">
        <v>156</v>
      </c>
      <c r="E11165" t="s">
        <v>636</v>
      </c>
      <c r="F11165" s="3" t="s">
        <v>15484</v>
      </c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3" t="s">
        <v>15485</v>
      </c>
      <c r="K11166" t="s">
        <v>13952</v>
      </c>
    </row>
    <row r="11167" spans="1:11" ht="15" customHeight="1" x14ac:dyDescent="0.2">
      <c r="A11167">
        <f>MAX($A$2:$A11166)+1</f>
        <v>9562</v>
      </c>
      <c r="C11167" t="str">
        <f t="shared" si="174"/>
        <v>Paragould</v>
      </c>
      <c r="F11167" s="3"/>
      <c r="G11167">
        <v>192</v>
      </c>
      <c r="H11167" s="2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9563</v>
      </c>
      <c r="C11168" t="str">
        <f t="shared" si="174"/>
        <v>Division</v>
      </c>
      <c r="F11168" s="3"/>
      <c r="G11168">
        <v>300</v>
      </c>
      <c r="H11168" s="2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9564</v>
      </c>
      <c r="C11169" t="str">
        <f t="shared" si="174"/>
        <v>Naval Station</v>
      </c>
      <c r="F11169" s="3"/>
      <c r="G11169">
        <v>306</v>
      </c>
      <c r="H11169" s="2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9565</v>
      </c>
      <c r="C11170" t="str">
        <f t="shared" si="174"/>
        <v>North Island</v>
      </c>
      <c r="F11170" s="3"/>
      <c r="G11170">
        <v>307</v>
      </c>
      <c r="H11170" s="2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9566</v>
      </c>
      <c r="C11171" t="str">
        <f t="shared" si="174"/>
        <v>Silver Gate</v>
      </c>
      <c r="F11171" s="3"/>
      <c r="G11171">
        <v>309</v>
      </c>
      <c r="H11171" s="2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9567</v>
      </c>
      <c r="C11172" t="str">
        <f t="shared" si="174"/>
        <v>Refuse &amp; Coal</v>
      </c>
      <c r="F11172" s="3"/>
      <c r="G11172">
        <v>312</v>
      </c>
      <c r="H11172" s="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9568</v>
      </c>
      <c r="C11173" t="str">
        <f t="shared" si="174"/>
        <v>Magnolia</v>
      </c>
      <c r="F11173" s="3"/>
      <c r="G11173">
        <v>375</v>
      </c>
      <c r="H11173" s="2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9569</v>
      </c>
      <c r="C11174" t="str">
        <f t="shared" si="174"/>
        <v>Hookers Point</v>
      </c>
      <c r="F11174" s="3"/>
      <c r="G11174">
        <v>647</v>
      </c>
      <c r="H11174" s="2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9570</v>
      </c>
      <c r="C11175" t="str">
        <f t="shared" si="174"/>
        <v>Southside Generating Station</v>
      </c>
      <c r="F11175" s="3"/>
      <c r="G11175">
        <v>668</v>
      </c>
      <c r="H11175" s="2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9571</v>
      </c>
      <c r="C11176" t="str">
        <f t="shared" si="174"/>
        <v>Arkwright</v>
      </c>
      <c r="F11176" s="3"/>
      <c r="G11176">
        <v>699</v>
      </c>
      <c r="H11176" s="2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9572</v>
      </c>
      <c r="C11177" t="str">
        <f t="shared" si="174"/>
        <v>Atkinson</v>
      </c>
      <c r="F11177" s="3"/>
      <c r="G11177">
        <v>700</v>
      </c>
      <c r="H11177" s="2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9573</v>
      </c>
      <c r="C11178" t="str">
        <f t="shared" si="174"/>
        <v>Dinner Lake</v>
      </c>
      <c r="F11178" s="3"/>
      <c r="G11178">
        <v>747</v>
      </c>
      <c r="H11178" s="2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9574</v>
      </c>
      <c r="C11179" t="str">
        <f t="shared" si="174"/>
        <v>Sullivan CR</v>
      </c>
      <c r="F11179" s="3"/>
      <c r="G11179">
        <v>773</v>
      </c>
      <c r="H11179" s="2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9575</v>
      </c>
      <c r="C11180" t="str">
        <f t="shared" si="174"/>
        <v>Basin Mills</v>
      </c>
      <c r="F11180" s="3"/>
      <c r="G11180">
        <v>783</v>
      </c>
      <c r="H11180" s="2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9576</v>
      </c>
      <c r="C11181" t="str">
        <f t="shared" si="174"/>
        <v>Veazie C</v>
      </c>
      <c r="F11181" s="3"/>
      <c r="G11181">
        <v>784</v>
      </c>
      <c r="H11181" s="2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9577</v>
      </c>
      <c r="C11182" t="str">
        <f t="shared" si="174"/>
        <v>Bloom</v>
      </c>
      <c r="F11182" s="3"/>
      <c r="G11182">
        <v>865</v>
      </c>
      <c r="H11182" s="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9578</v>
      </c>
      <c r="C11183" t="str">
        <f t="shared" si="174"/>
        <v>Strawberry Point</v>
      </c>
      <c r="F11183" s="3"/>
      <c r="G11183">
        <v>1189</v>
      </c>
      <c r="H11183" s="2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9579</v>
      </c>
      <c r="C11184" t="str">
        <f t="shared" si="174"/>
        <v>Pineville</v>
      </c>
      <c r="F11184" s="3"/>
      <c r="G11184">
        <v>1360</v>
      </c>
      <c r="H11184" s="2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9580</v>
      </c>
      <c r="C11185" t="str">
        <f t="shared" si="174"/>
        <v>Fort Halifax</v>
      </c>
      <c r="F11185" s="3"/>
      <c r="G11185">
        <v>1490</v>
      </c>
      <c r="H11185" s="2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9581</v>
      </c>
      <c r="C11186" t="str">
        <f t="shared" si="174"/>
        <v>Scottville</v>
      </c>
      <c r="F11186" s="3"/>
      <c r="G11186">
        <v>1879</v>
      </c>
      <c r="H11186" s="2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9582</v>
      </c>
      <c r="C11187" t="str">
        <f t="shared" si="174"/>
        <v>Third Street</v>
      </c>
      <c r="F11187" s="3"/>
      <c r="G11187">
        <v>2060</v>
      </c>
      <c r="H11187" s="2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9583</v>
      </c>
      <c r="C11188" t="str">
        <f t="shared" si="174"/>
        <v>Algodones</v>
      </c>
      <c r="F11188" s="3"/>
      <c r="G11188">
        <v>2475</v>
      </c>
      <c r="H11188" s="2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9584</v>
      </c>
      <c r="C11189" t="str">
        <f t="shared" si="174"/>
        <v>FirstEnergy Toronto</v>
      </c>
      <c r="F11189" s="3"/>
      <c r="G11189">
        <v>2867</v>
      </c>
      <c r="H11189" s="2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9585</v>
      </c>
      <c r="C11190" t="str">
        <f t="shared" si="174"/>
        <v>FirstEnergy Acme</v>
      </c>
      <c r="F11190" s="3"/>
      <c r="G11190">
        <v>2877</v>
      </c>
      <c r="H11190" s="2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9586</v>
      </c>
      <c r="C11191" t="str">
        <f t="shared" si="174"/>
        <v>F R Phillips</v>
      </c>
      <c r="F11191" s="3"/>
      <c r="G11191">
        <v>3099</v>
      </c>
      <c r="H11191" s="2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9587</v>
      </c>
      <c r="C11192" t="str">
        <f t="shared" si="174"/>
        <v>Pathfinder</v>
      </c>
      <c r="F11192" s="3"/>
      <c r="G11192">
        <v>3334</v>
      </c>
      <c r="H11192" s="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9588</v>
      </c>
      <c r="C11193" t="str">
        <f t="shared" si="174"/>
        <v>Mission Road</v>
      </c>
      <c r="F11193" s="3"/>
      <c r="G11193">
        <v>3610</v>
      </c>
      <c r="H11193" s="2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9589</v>
      </c>
      <c r="C11194" t="str">
        <f t="shared" si="174"/>
        <v>Murray City</v>
      </c>
      <c r="F11194" s="3"/>
      <c r="G11194">
        <v>3683</v>
      </c>
      <c r="H11194" s="2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9590</v>
      </c>
      <c r="C11195" t="str">
        <f t="shared" si="174"/>
        <v>Steam plant</v>
      </c>
      <c r="F11195" s="3"/>
      <c r="G11195">
        <v>3920</v>
      </c>
      <c r="H11195" s="2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9591</v>
      </c>
      <c r="C11196" t="str">
        <f t="shared" si="174"/>
        <v>Joes Valley Dam</v>
      </c>
      <c r="F11196" s="3"/>
      <c r="G11196">
        <v>4264</v>
      </c>
      <c r="H11196" s="2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9592</v>
      </c>
      <c r="C11197" t="str">
        <f t="shared" si="174"/>
        <v>Naval Training Center</v>
      </c>
      <c r="F11197" s="3"/>
      <c r="G11197">
        <v>6707</v>
      </c>
      <c r="H11197" s="2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9593</v>
      </c>
      <c r="C11198" t="str">
        <f t="shared" si="174"/>
        <v>NA 1 (SC)</v>
      </c>
      <c r="F11198" s="3"/>
      <c r="G11198">
        <v>7106</v>
      </c>
      <c r="H11198" s="2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9594</v>
      </c>
      <c r="C11199" t="str">
        <f t="shared" si="174"/>
        <v>NA 1 (IN)</v>
      </c>
      <c r="F11199" s="3"/>
      <c r="G11199">
        <v>7228</v>
      </c>
      <c r="H11199" s="2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9595</v>
      </c>
      <c r="C11200" t="str">
        <f t="shared" si="174"/>
        <v>NA 5</v>
      </c>
      <c r="F11200" s="3"/>
      <c r="G11200">
        <v>7253</v>
      </c>
      <c r="H11200" s="2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9596</v>
      </c>
      <c r="C11201" t="str">
        <f t="shared" si="174"/>
        <v>NA 8</v>
      </c>
      <c r="F11201" s="3"/>
      <c r="G11201">
        <v>7300</v>
      </c>
      <c r="H11201" s="2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9597</v>
      </c>
      <c r="C11202" t="str">
        <f t="shared" ref="C11202:C11265" si="175">IF(H11202="",F11202,H11202)</f>
        <v>Bonnett</v>
      </c>
      <c r="F11202" s="3"/>
      <c r="G11202">
        <v>7370</v>
      </c>
      <c r="H11202" s="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9598</v>
      </c>
      <c r="C11203" t="str">
        <f t="shared" si="175"/>
        <v>NA 1 (NC)</v>
      </c>
      <c r="F11203" s="3"/>
      <c r="G11203">
        <v>7539</v>
      </c>
      <c r="H11203" s="2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9599</v>
      </c>
      <c r="C11204" t="str">
        <f t="shared" si="175"/>
        <v>APC1</v>
      </c>
      <c r="F11204" s="3"/>
      <c r="G11204">
        <v>7708</v>
      </c>
      <c r="H11204" s="2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9600</v>
      </c>
      <c r="C11205" t="str">
        <f t="shared" si="175"/>
        <v>GPC3</v>
      </c>
      <c r="F11205" s="3"/>
      <c r="G11205">
        <v>7711</v>
      </c>
      <c r="H11205" s="2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9601</v>
      </c>
      <c r="C11206" t="str">
        <f t="shared" si="175"/>
        <v>GPC4</v>
      </c>
      <c r="F11206" s="3"/>
      <c r="G11206">
        <v>7712</v>
      </c>
      <c r="H11206" s="2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9602</v>
      </c>
      <c r="C11207" t="str">
        <f t="shared" si="175"/>
        <v>GPC5</v>
      </c>
      <c r="F11207" s="3"/>
      <c r="G11207">
        <v>7713</v>
      </c>
      <c r="H11207" s="2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9603</v>
      </c>
      <c r="C11208" t="str">
        <f t="shared" si="175"/>
        <v>GPC6</v>
      </c>
      <c r="F11208" s="3"/>
      <c r="G11208">
        <v>7714</v>
      </c>
      <c r="H11208" s="2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9604</v>
      </c>
      <c r="C11209" t="str">
        <f t="shared" si="175"/>
        <v>Future Gen Plant 1</v>
      </c>
      <c r="F11209" s="3"/>
      <c r="G11209">
        <v>7727</v>
      </c>
      <c r="H11209" s="2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9605</v>
      </c>
      <c r="C11210" t="str">
        <f t="shared" si="175"/>
        <v>Future Gen Plant 2</v>
      </c>
      <c r="F11210" s="3"/>
      <c r="G11210">
        <v>7728</v>
      </c>
      <c r="H11210" s="2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9606</v>
      </c>
      <c r="C11211" t="str">
        <f t="shared" si="175"/>
        <v>Turbine</v>
      </c>
      <c r="F11211" s="3"/>
      <c r="G11211">
        <v>7732</v>
      </c>
      <c r="H11211" s="2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9607</v>
      </c>
      <c r="C11212" t="str">
        <f t="shared" si="175"/>
        <v>Unknown</v>
      </c>
      <c r="F11212" s="3"/>
      <c r="G11212">
        <v>7738</v>
      </c>
      <c r="H11212" s="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9608</v>
      </c>
      <c r="C11213" t="str">
        <f t="shared" si="175"/>
        <v>Unsited</v>
      </c>
      <c r="F11213" s="3"/>
      <c r="G11213">
        <v>7744</v>
      </c>
      <c r="H11213" s="2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9609</v>
      </c>
      <c r="C11214" t="str">
        <f t="shared" si="175"/>
        <v>Healy Clean Coal Plant</v>
      </c>
      <c r="F11214" s="3"/>
      <c r="G11214">
        <v>7785</v>
      </c>
      <c r="H11214" s="2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9610</v>
      </c>
      <c r="C11215" t="str">
        <f t="shared" si="175"/>
        <v>MPC1</v>
      </c>
      <c r="F11215" s="3"/>
      <c r="G11215">
        <v>7875</v>
      </c>
      <c r="H11215" s="2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9611</v>
      </c>
      <c r="C11216" t="str">
        <f t="shared" si="175"/>
        <v>APC2</v>
      </c>
      <c r="F11216" s="3"/>
      <c r="G11216">
        <v>7876</v>
      </c>
      <c r="H11216" s="2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9612</v>
      </c>
      <c r="C11217" t="str">
        <f t="shared" si="175"/>
        <v>APC3</v>
      </c>
      <c r="F11217" s="3"/>
      <c r="G11217">
        <v>7877</v>
      </c>
      <c r="H11217" s="2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9613</v>
      </c>
      <c r="C11218" t="str">
        <f t="shared" si="175"/>
        <v>MEAG1</v>
      </c>
      <c r="F11218" s="3"/>
      <c r="G11218">
        <v>7879</v>
      </c>
      <c r="H11218" s="2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9614</v>
      </c>
      <c r="C11219" t="str">
        <f t="shared" si="175"/>
        <v>MEAG2</v>
      </c>
      <c r="F11219" s="3"/>
      <c r="G11219">
        <v>7880</v>
      </c>
      <c r="H11219" s="2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9615</v>
      </c>
      <c r="C11220" t="str">
        <f t="shared" si="175"/>
        <v>MEAG3</v>
      </c>
      <c r="F11220" s="3"/>
      <c r="G11220">
        <v>7881</v>
      </c>
      <c r="H11220" s="2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9616</v>
      </c>
      <c r="C11221" t="str">
        <f t="shared" si="175"/>
        <v>NA 1</v>
      </c>
      <c r="F11221" s="3"/>
      <c r="G11221">
        <v>7889</v>
      </c>
      <c r="H11221" s="2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9617</v>
      </c>
      <c r="C11222" t="str">
        <f t="shared" si="175"/>
        <v>Unnamed</v>
      </c>
      <c r="F11222" s="3"/>
      <c r="G11222">
        <v>7890</v>
      </c>
      <c r="H11222" s="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9618</v>
      </c>
      <c r="C11223" t="str">
        <f t="shared" si="175"/>
        <v>Midway</v>
      </c>
      <c r="F11223" s="3"/>
      <c r="G11223">
        <v>7893</v>
      </c>
      <c r="H11223" s="2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9619</v>
      </c>
      <c r="C11224" t="str">
        <f t="shared" si="175"/>
        <v>Unknown</v>
      </c>
      <c r="F11224" s="3"/>
      <c r="G11224">
        <v>7894</v>
      </c>
      <c r="H11224" s="2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9620</v>
      </c>
      <c r="C11225" t="str">
        <f t="shared" si="175"/>
        <v>Franklin (TN)</v>
      </c>
      <c r="F11225" s="3"/>
      <c r="G11225">
        <v>7950</v>
      </c>
      <c r="H11225" s="2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9621</v>
      </c>
      <c r="C11226" t="str">
        <f t="shared" si="175"/>
        <v>Future CT</v>
      </c>
      <c r="F11226" s="3"/>
      <c r="G11226">
        <v>7956</v>
      </c>
      <c r="H11226" s="2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9622</v>
      </c>
      <c r="C11227" t="str">
        <f t="shared" si="175"/>
        <v>W R Clayton Plant</v>
      </c>
      <c r="F11227" s="3"/>
      <c r="G11227">
        <v>7968</v>
      </c>
      <c r="H11227" s="2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9623</v>
      </c>
      <c r="C11228" t="str">
        <f t="shared" si="175"/>
        <v>Prairie Energy</v>
      </c>
      <c r="F11228" s="3"/>
      <c r="G11228">
        <v>8003</v>
      </c>
      <c r="H11228" s="2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9624</v>
      </c>
      <c r="C11229" t="str">
        <f t="shared" si="175"/>
        <v>Co Rd 33</v>
      </c>
      <c r="F11229" s="3"/>
      <c r="G11229">
        <v>8014</v>
      </c>
      <c r="H11229" s="2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9625</v>
      </c>
      <c r="C11230" t="str">
        <f t="shared" si="175"/>
        <v>Gallatin #2</v>
      </c>
      <c r="F11230" s="3"/>
      <c r="G11230">
        <v>8017</v>
      </c>
      <c r="H11230" s="2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9626</v>
      </c>
      <c r="C11231" t="str">
        <f t="shared" si="175"/>
        <v>Diesel Generator Farm</v>
      </c>
      <c r="F11231" s="3"/>
      <c r="G11231">
        <v>8021</v>
      </c>
      <c r="H11231" s="2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9627</v>
      </c>
      <c r="C11232" t="str">
        <f t="shared" si="175"/>
        <v>Superior Generation Energy Center</v>
      </c>
      <c r="F11232" s="3"/>
      <c r="G11232">
        <v>8057</v>
      </c>
      <c r="H11232" s="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9628</v>
      </c>
      <c r="C11233" t="str">
        <f t="shared" si="175"/>
        <v>Hutzel Hospital</v>
      </c>
      <c r="F11233" s="3"/>
      <c r="G11233">
        <v>10232</v>
      </c>
      <c r="H11233" s="2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9629</v>
      </c>
      <c r="C11234" t="str">
        <f t="shared" si="175"/>
        <v>Enka</v>
      </c>
      <c r="F11234" s="3"/>
      <c r="G11234">
        <v>10320</v>
      </c>
      <c r="H11234" s="2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9630</v>
      </c>
      <c r="C11235" t="str">
        <f t="shared" si="175"/>
        <v>Oakland Dam Hydroelectric</v>
      </c>
      <c r="F11235" s="3"/>
      <c r="G11235">
        <v>10433</v>
      </c>
      <c r="H11235" s="2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9631</v>
      </c>
      <c r="C11236" t="str">
        <f t="shared" si="175"/>
        <v>4 AC Station</v>
      </c>
      <c r="F11236" s="3"/>
      <c r="G11236">
        <v>10474</v>
      </c>
      <c r="H11236" s="2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9632</v>
      </c>
      <c r="C11237" t="str">
        <f t="shared" si="175"/>
        <v>Dixie Valley Power Partnership</v>
      </c>
      <c r="F11237" s="3"/>
      <c r="G11237">
        <v>10681</v>
      </c>
      <c r="H11237" s="2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9633</v>
      </c>
      <c r="C11238" t="str">
        <f t="shared" si="175"/>
        <v>Winsor Dam Power Station</v>
      </c>
      <c r="F11238" s="3"/>
      <c r="G11238">
        <v>10826</v>
      </c>
      <c r="H11238" s="2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9634</v>
      </c>
      <c r="C11239" t="str">
        <f t="shared" si="175"/>
        <v>Globe Manufacturing</v>
      </c>
      <c r="F11239" s="3"/>
      <c r="G11239">
        <v>10830</v>
      </c>
      <c r="H11239" s="2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9635</v>
      </c>
      <c r="C11240" t="str">
        <f t="shared" si="175"/>
        <v>Archer Daniels Midland Fredonia</v>
      </c>
      <c r="F11240" s="3"/>
      <c r="G11240">
        <v>10857</v>
      </c>
      <c r="H11240" s="2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9636</v>
      </c>
      <c r="C11241" t="str">
        <f t="shared" si="175"/>
        <v>Valdosta</v>
      </c>
      <c r="F11241" s="3"/>
      <c r="G11241">
        <v>10859</v>
      </c>
      <c r="H11241" s="2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9637</v>
      </c>
      <c r="C11242" t="str">
        <f t="shared" si="175"/>
        <v>Ground Water Pumping Station</v>
      </c>
      <c r="F11242" s="3"/>
      <c r="G11242">
        <v>50105</v>
      </c>
      <c r="H11242" s="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9638</v>
      </c>
      <c r="C11243" t="str">
        <f t="shared" si="175"/>
        <v>Vaagen Brothers Lumber</v>
      </c>
      <c r="F11243" s="3"/>
      <c r="G11243">
        <v>50120</v>
      </c>
      <c r="H11243" s="2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9639</v>
      </c>
      <c r="C11244" t="str">
        <f t="shared" si="175"/>
        <v>International Paper Woronoco Mill</v>
      </c>
      <c r="F11244" s="3"/>
      <c r="G11244">
        <v>50166</v>
      </c>
      <c r="H11244" s="2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9640</v>
      </c>
      <c r="C11245" t="str">
        <f t="shared" si="175"/>
        <v>Oyster Bay Energy Partners LP</v>
      </c>
      <c r="F11245" s="3"/>
      <c r="G11245">
        <v>50345</v>
      </c>
      <c r="H11245" s="2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9641</v>
      </c>
      <c r="C11246" t="str">
        <f t="shared" si="175"/>
        <v>Mesquite Resource Recovery Project</v>
      </c>
      <c r="F11246" s="3"/>
      <c r="G11246">
        <v>50363</v>
      </c>
      <c r="H11246" s="2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9642</v>
      </c>
      <c r="C11247" t="str">
        <f t="shared" si="175"/>
        <v>ExxonMobil Garden City Gas Plant</v>
      </c>
      <c r="F11247" s="3"/>
      <c r="G11247">
        <v>50728</v>
      </c>
      <c r="H11247" s="2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9643</v>
      </c>
      <c r="C11248" t="str">
        <f t="shared" si="175"/>
        <v>Saint Francis Hospital</v>
      </c>
      <c r="F11248" s="3"/>
      <c r="G11248">
        <v>50952</v>
      </c>
      <c r="H11248" s="2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9644</v>
      </c>
      <c r="C11249" t="str">
        <f t="shared" si="175"/>
        <v>Plaquemine Operations</v>
      </c>
      <c r="F11249" s="3"/>
      <c r="G11249">
        <v>52005</v>
      </c>
      <c r="H11249" s="2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9645</v>
      </c>
      <c r="C11250" t="str">
        <f t="shared" si="175"/>
        <v>Archer Daniels Midland Taylorville</v>
      </c>
      <c r="F11250" s="3"/>
      <c r="G11250">
        <v>54312</v>
      </c>
      <c r="H11250" s="2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9646</v>
      </c>
      <c r="C11251" t="str">
        <f t="shared" si="175"/>
        <v>Jackson Mill</v>
      </c>
      <c r="F11251" s="3"/>
      <c r="G11251">
        <v>54430</v>
      </c>
      <c r="H11251" s="2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9647</v>
      </c>
      <c r="C11252" t="str">
        <f t="shared" si="175"/>
        <v>Thundermist Hydro</v>
      </c>
      <c r="F11252" s="3"/>
      <c r="G11252">
        <v>54688</v>
      </c>
      <c r="H11252" s="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9648</v>
      </c>
      <c r="C11253" t="str">
        <f t="shared" si="175"/>
        <v>Alliant SBD 8603 Donnelley</v>
      </c>
      <c r="F11253" s="3"/>
      <c r="G11253">
        <v>54713</v>
      </c>
      <c r="H11253" s="2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9649</v>
      </c>
      <c r="C11254" t="str">
        <f t="shared" si="175"/>
        <v>RTC Properties</v>
      </c>
      <c r="F11254" s="3"/>
      <c r="G11254">
        <v>54820</v>
      </c>
      <c r="H11254" s="2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9650</v>
      </c>
      <c r="C11255" t="str">
        <f t="shared" si="175"/>
        <v>Biodyne Lansing</v>
      </c>
      <c r="F11255" s="3"/>
      <c r="G11255">
        <v>55058</v>
      </c>
      <c r="H11255" s="2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9651</v>
      </c>
      <c r="C11256" t="str">
        <f t="shared" si="175"/>
        <v>Hardinsburg Electric Generating Station</v>
      </c>
      <c r="F11256" s="3"/>
      <c r="G11256">
        <v>55227</v>
      </c>
      <c r="H11256" s="2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9652</v>
      </c>
      <c r="C11257" t="str">
        <f t="shared" si="175"/>
        <v>Eddy County Generating Station</v>
      </c>
      <c r="F11257" s="3"/>
      <c r="G11257">
        <v>55252</v>
      </c>
      <c r="H11257" s="2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9653</v>
      </c>
      <c r="C11258" t="str">
        <f t="shared" si="175"/>
        <v>Alta Mesa Project Phase IV</v>
      </c>
      <c r="F11258" s="3"/>
      <c r="G11258">
        <v>55352</v>
      </c>
      <c r="H11258" s="2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9654</v>
      </c>
      <c r="C11259" t="str">
        <f t="shared" si="175"/>
        <v>Two Elk Generating Station</v>
      </c>
      <c r="F11259" s="3"/>
      <c r="G11259">
        <v>55360</v>
      </c>
      <c r="H11259" s="2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9655</v>
      </c>
      <c r="C11260" t="str">
        <f t="shared" si="175"/>
        <v>Harrod Electric Generating Station</v>
      </c>
      <c r="F11260" s="3"/>
      <c r="G11260">
        <v>55384</v>
      </c>
      <c r="H11260" s="2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9656</v>
      </c>
      <c r="C11261" t="str">
        <f t="shared" si="175"/>
        <v>Fairmount Electric Generating</v>
      </c>
      <c r="F11261" s="3"/>
      <c r="G11261">
        <v>55385</v>
      </c>
      <c r="H11261" s="2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9657</v>
      </c>
      <c r="C11262" t="str">
        <f t="shared" si="175"/>
        <v>Amelia Energy Center</v>
      </c>
      <c r="F11262" s="3"/>
      <c r="G11262">
        <v>55465</v>
      </c>
      <c r="H11262" s="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9658</v>
      </c>
      <c r="C11263" t="str">
        <f t="shared" si="175"/>
        <v>Washington Parish Energy Center</v>
      </c>
      <c r="F11263" s="3"/>
      <c r="G11263">
        <v>55486</v>
      </c>
      <c r="H11263" s="2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9659</v>
      </c>
      <c r="C11264" t="str">
        <f t="shared" si="175"/>
        <v>Lima Energy</v>
      </c>
      <c r="F11264" s="3"/>
      <c r="G11264">
        <v>55635</v>
      </c>
      <c r="H11264" s="2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9660</v>
      </c>
      <c r="C11265" t="str">
        <f t="shared" si="175"/>
        <v>Moapa Paiute Energy Center</v>
      </c>
      <c r="F11265" s="3"/>
      <c r="G11265">
        <v>55642</v>
      </c>
      <c r="H11265" s="2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9661</v>
      </c>
      <c r="C11266" t="str">
        <f t="shared" ref="C11266:C11329" si="176">IF(H11266="",F11266,H11266)</f>
        <v>FirstEnergy</v>
      </c>
      <c r="F11266" s="3"/>
      <c r="G11266">
        <v>55711</v>
      </c>
      <c r="H11266" s="2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9662</v>
      </c>
      <c r="C11267" t="str">
        <f t="shared" si="176"/>
        <v>Bowie Power Station LLC</v>
      </c>
      <c r="F11267" s="3"/>
      <c r="G11267">
        <v>55780</v>
      </c>
      <c r="H11267" s="2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9663</v>
      </c>
      <c r="C11268" t="str">
        <f t="shared" si="176"/>
        <v>Live Oaks Power Plant</v>
      </c>
      <c r="F11268" s="3"/>
      <c r="G11268">
        <v>55800</v>
      </c>
      <c r="H11268" s="2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9664</v>
      </c>
      <c r="C11269" t="str">
        <f t="shared" si="176"/>
        <v>Sherry Energy Center</v>
      </c>
      <c r="F11269" s="3"/>
      <c r="G11269">
        <v>55834</v>
      </c>
      <c r="H11269" s="2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9665</v>
      </c>
      <c r="C11270" t="str">
        <f t="shared" si="176"/>
        <v>Four Mile Hill</v>
      </c>
      <c r="F11270" s="3"/>
      <c r="G11270">
        <v>55845</v>
      </c>
      <c r="H11270" s="2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9666</v>
      </c>
      <c r="C11271" t="str">
        <f t="shared" si="176"/>
        <v>Telephone Flat</v>
      </c>
      <c r="F11271" s="3"/>
      <c r="G11271">
        <v>55846</v>
      </c>
      <c r="H11271" s="2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9667</v>
      </c>
      <c r="C11272" t="str">
        <f t="shared" si="176"/>
        <v>Valero Refinery Cogeneration Unit 2</v>
      </c>
      <c r="F11272" s="3"/>
      <c r="G11272">
        <v>55852</v>
      </c>
      <c r="H11272" s="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9668</v>
      </c>
      <c r="C11273" t="str">
        <f t="shared" si="176"/>
        <v>Genova Arkansas I LLC</v>
      </c>
      <c r="F11273" s="3"/>
      <c r="G11273">
        <v>55869</v>
      </c>
      <c r="H11273" s="2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9669</v>
      </c>
      <c r="C11274" t="str">
        <f t="shared" si="176"/>
        <v>TESLA Power Project</v>
      </c>
      <c r="F11274" s="3"/>
      <c r="G11274">
        <v>55937</v>
      </c>
      <c r="H11274" s="2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9670</v>
      </c>
      <c r="C11275" t="str">
        <f t="shared" si="176"/>
        <v>Klamath</v>
      </c>
      <c r="F11275" s="3"/>
      <c r="G11275">
        <v>56019</v>
      </c>
      <c r="H11275" s="2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9671</v>
      </c>
      <c r="C11276" t="str">
        <f t="shared" si="176"/>
        <v>CPV Towantic Energy Center</v>
      </c>
      <c r="F11276" s="3"/>
      <c r="G11276">
        <v>56047</v>
      </c>
      <c r="H11276" s="2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9672</v>
      </c>
      <c r="C11277" t="str">
        <f t="shared" si="176"/>
        <v>Loring Power Plant</v>
      </c>
      <c r="F11277" s="3"/>
      <c r="G11277">
        <v>56105</v>
      </c>
      <c r="H11277" s="2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9673</v>
      </c>
      <c r="C11278" t="str">
        <f t="shared" si="176"/>
        <v>Cash Creek</v>
      </c>
      <c r="F11278" s="3"/>
      <c r="G11278">
        <v>56107</v>
      </c>
      <c r="H11278" s="2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9674</v>
      </c>
      <c r="C11279" t="str">
        <f t="shared" si="176"/>
        <v>Longleaf Energy Station</v>
      </c>
      <c r="F11279" s="3"/>
      <c r="G11279">
        <v>56220</v>
      </c>
      <c r="H11279" s="2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9675</v>
      </c>
      <c r="C11280" t="str">
        <f t="shared" si="176"/>
        <v>River Hill Power Company LLC</v>
      </c>
      <c r="F11280" s="3"/>
      <c r="G11280">
        <v>56221</v>
      </c>
      <c r="H11280" s="2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9676</v>
      </c>
      <c r="C11281" t="str">
        <f t="shared" si="176"/>
        <v>SPI - Everett</v>
      </c>
      <c r="F11281" s="3"/>
      <c r="G11281">
        <v>56281</v>
      </c>
      <c r="H11281" s="2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9677</v>
      </c>
      <c r="C11282" t="str">
        <f t="shared" si="176"/>
        <v>San Francisco Electric Reliability Proj</v>
      </c>
      <c r="F11282" s="3"/>
      <c r="G11282">
        <v>56305</v>
      </c>
      <c r="H11282" s="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9678</v>
      </c>
      <c r="C11283" t="str">
        <f t="shared" si="176"/>
        <v>San Francisco Intl Airport Ct Project</v>
      </c>
      <c r="F11283" s="3"/>
      <c r="G11283">
        <v>56306</v>
      </c>
      <c r="H11283" s="2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9679</v>
      </c>
      <c r="C11284" t="str">
        <f t="shared" si="176"/>
        <v>Tampa Electric Co NA 2</v>
      </c>
      <c r="F11284" s="3"/>
      <c r="G11284">
        <v>56352</v>
      </c>
      <c r="H11284" s="2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9680</v>
      </c>
      <c r="C11285" t="str">
        <f t="shared" si="176"/>
        <v>Tampa Electric Co NA 3</v>
      </c>
      <c r="F11285" s="3"/>
      <c r="G11285">
        <v>56353</v>
      </c>
      <c r="H11285" s="2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9681</v>
      </c>
      <c r="C11286" t="str">
        <f t="shared" si="176"/>
        <v>Tampa Electric Co NA 4</v>
      </c>
      <c r="F11286" s="3"/>
      <c r="G11286">
        <v>56354</v>
      </c>
      <c r="H11286" s="2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9682</v>
      </c>
      <c r="C11287" t="str">
        <f t="shared" si="176"/>
        <v>Lake Area Landfill Gas Recovery</v>
      </c>
      <c r="F11287" s="3"/>
      <c r="G11287">
        <v>56366</v>
      </c>
      <c r="H11287" s="2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9683</v>
      </c>
      <c r="C11288" t="str">
        <f t="shared" si="176"/>
        <v>Ecogen Wind</v>
      </c>
      <c r="F11288" s="3"/>
      <c r="G11288">
        <v>56370</v>
      </c>
      <c r="H11288" s="2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9684</v>
      </c>
      <c r="C11289" t="str">
        <f t="shared" si="176"/>
        <v>Jordanville Wind Farm</v>
      </c>
      <c r="F11289" s="3"/>
      <c r="G11289">
        <v>56398</v>
      </c>
      <c r="H11289" s="2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9685</v>
      </c>
      <c r="C11290" t="str">
        <f t="shared" si="176"/>
        <v>Lava Beds Wind Park LLC</v>
      </c>
      <c r="F11290" s="3"/>
      <c r="G11290">
        <v>56436</v>
      </c>
      <c r="H11290" s="2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9686</v>
      </c>
      <c r="C11291" t="str">
        <f t="shared" si="176"/>
        <v>Notch Butte Wind Park</v>
      </c>
      <c r="F11291" s="3"/>
      <c r="G11291">
        <v>56438</v>
      </c>
      <c r="H11291" s="2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9687</v>
      </c>
      <c r="C11292" t="str">
        <f t="shared" si="176"/>
        <v>Medicine Bow Fuel &amp; Power LLC</v>
      </c>
      <c r="F11292" s="3"/>
      <c r="G11292">
        <v>56452</v>
      </c>
      <c r="H11292" s="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9688</v>
      </c>
      <c r="C11293" t="str">
        <f t="shared" si="176"/>
        <v>Robinson Power Company LLC</v>
      </c>
      <c r="F11293" s="3"/>
      <c r="G11293">
        <v>56453</v>
      </c>
      <c r="H11293" s="2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9689</v>
      </c>
      <c r="C11294" t="str">
        <f t="shared" si="176"/>
        <v>Taylorville Energy Center</v>
      </c>
      <c r="F11294" s="3"/>
      <c r="G11294">
        <v>56454</v>
      </c>
      <c r="H11294" s="2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9690</v>
      </c>
      <c r="C11295" t="str">
        <f t="shared" si="176"/>
        <v>WMPI Pty LLC</v>
      </c>
      <c r="F11295" s="3"/>
      <c r="G11295">
        <v>56455</v>
      </c>
      <c r="H11295" s="2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9691</v>
      </c>
      <c r="C11296" t="str">
        <f t="shared" si="176"/>
        <v>Castle Creek Hydroplant</v>
      </c>
      <c r="F11296" s="3"/>
      <c r="G11296">
        <v>56566</v>
      </c>
      <c r="H11296" s="2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9692</v>
      </c>
      <c r="C11297" t="str">
        <f t="shared" si="176"/>
        <v>Robbins Community Power LLC</v>
      </c>
      <c r="F11297" s="3"/>
      <c r="G11297">
        <v>56576</v>
      </c>
      <c r="H11297" s="2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9693</v>
      </c>
      <c r="C11298" t="str">
        <f t="shared" si="176"/>
        <v>Thompson River Power LLC</v>
      </c>
      <c r="F11298" s="3"/>
      <c r="G11298">
        <v>56612</v>
      </c>
      <c r="H11298" s="2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9694</v>
      </c>
      <c r="C11299" t="str">
        <f t="shared" si="176"/>
        <v>Ely Energy Center</v>
      </c>
      <c r="F11299" s="3"/>
      <c r="G11299">
        <v>56642</v>
      </c>
      <c r="H11299" s="2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9695</v>
      </c>
      <c r="C11300" t="str">
        <f t="shared" si="176"/>
        <v>Crescent Ridge II Wind Energy Project</v>
      </c>
      <c r="F11300" s="3"/>
      <c r="G11300">
        <v>56653</v>
      </c>
      <c r="H11300" s="2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9696</v>
      </c>
      <c r="C11301" t="str">
        <f t="shared" si="176"/>
        <v>Seldom Seen Wind LLC</v>
      </c>
      <c r="F11301" s="3"/>
      <c r="G11301">
        <v>56655</v>
      </c>
      <c r="H11301" s="2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9697</v>
      </c>
      <c r="C11302" t="str">
        <f t="shared" si="176"/>
        <v>Aragonne Mesa Phase II</v>
      </c>
      <c r="F11302" s="3"/>
      <c r="G11302">
        <v>56656</v>
      </c>
      <c r="H11302" s="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9698</v>
      </c>
      <c r="C11303" t="str">
        <f t="shared" si="176"/>
        <v>Lancaster Wind Farm Project</v>
      </c>
      <c r="F11303" s="3"/>
      <c r="G11303">
        <v>56657</v>
      </c>
      <c r="H11303" s="2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9699</v>
      </c>
      <c r="C11304" t="str">
        <f t="shared" si="176"/>
        <v>Majestic 2 Wind Farm</v>
      </c>
      <c r="F11304" s="3"/>
      <c r="G11304">
        <v>56658</v>
      </c>
      <c r="H11304" s="2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9700</v>
      </c>
      <c r="C11305" t="str">
        <f t="shared" si="176"/>
        <v>Alliant 1 Wind</v>
      </c>
      <c r="F11305" s="3"/>
      <c r="G11305">
        <v>56660</v>
      </c>
      <c r="H11305" s="2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9701</v>
      </c>
      <c r="C11306" t="str">
        <f t="shared" si="176"/>
        <v>Texas Gulf Wind 2</v>
      </c>
      <c r="F11306" s="3"/>
      <c r="G11306">
        <v>56662</v>
      </c>
      <c r="H11306" s="2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9702</v>
      </c>
      <c r="C11307" t="str">
        <f t="shared" si="176"/>
        <v>El Paso Wind Project</v>
      </c>
      <c r="F11307" s="3"/>
      <c r="G11307">
        <v>56663</v>
      </c>
      <c r="H11307" s="2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9703</v>
      </c>
      <c r="C11308" t="str">
        <f t="shared" si="176"/>
        <v>Greene Energy Resource Recovery Project</v>
      </c>
      <c r="F11308" s="3"/>
      <c r="G11308">
        <v>56664</v>
      </c>
      <c r="H11308" s="2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9704</v>
      </c>
      <c r="C11309" t="str">
        <f t="shared" si="176"/>
        <v>Plant Washington</v>
      </c>
      <c r="F11309" s="3"/>
      <c r="G11309">
        <v>56675</v>
      </c>
      <c r="H11309" s="2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9705</v>
      </c>
      <c r="C11310" t="str">
        <f t="shared" si="176"/>
        <v>Margarita Energy Center</v>
      </c>
      <c r="F11310" s="3"/>
      <c r="G11310">
        <v>56676</v>
      </c>
      <c r="H11310" s="2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9706</v>
      </c>
      <c r="C11311" t="str">
        <f t="shared" si="176"/>
        <v>Cape Wind Energy Project</v>
      </c>
      <c r="F11311" s="3"/>
      <c r="G11311">
        <v>56678</v>
      </c>
      <c r="H11311" s="2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9707</v>
      </c>
      <c r="C11312" t="str">
        <f t="shared" si="176"/>
        <v>Avenal Power Center</v>
      </c>
      <c r="F11312" s="3"/>
      <c r="G11312">
        <v>56801</v>
      </c>
      <c r="H11312" s="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9708</v>
      </c>
      <c r="C11313" t="str">
        <f t="shared" si="176"/>
        <v>Yellow Pine Energy Company LLC</v>
      </c>
      <c r="F11313" s="3"/>
      <c r="G11313">
        <v>56802</v>
      </c>
      <c r="H11313" s="2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9709</v>
      </c>
      <c r="C11314" t="str">
        <f t="shared" si="176"/>
        <v>FibroCoast</v>
      </c>
      <c r="F11314" s="3"/>
      <c r="G11314">
        <v>56816</v>
      </c>
      <c r="H11314" s="2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9710</v>
      </c>
      <c r="C11315" t="str">
        <f t="shared" si="176"/>
        <v>FibroHills</v>
      </c>
      <c r="F11315" s="3"/>
      <c r="G11315">
        <v>56817</v>
      </c>
      <c r="H11315" s="2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9711</v>
      </c>
      <c r="C11316" t="str">
        <f t="shared" si="176"/>
        <v>Britton Powerhouse</v>
      </c>
      <c r="F11316" s="3"/>
      <c r="G11316">
        <v>56820</v>
      </c>
      <c r="H11316" s="2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9712</v>
      </c>
      <c r="C11317" t="str">
        <f t="shared" si="176"/>
        <v>Chalk Mountain Powerhouse</v>
      </c>
      <c r="F11317" s="3"/>
      <c r="G11317">
        <v>56821</v>
      </c>
      <c r="H11317" s="2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9713</v>
      </c>
      <c r="C11318" t="str">
        <f t="shared" si="176"/>
        <v>Rock Creek Dam</v>
      </c>
      <c r="F11318" s="3"/>
      <c r="G11318">
        <v>56822</v>
      </c>
      <c r="H11318" s="2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9714</v>
      </c>
      <c r="C11319" t="str">
        <f t="shared" si="176"/>
        <v>Woodfin</v>
      </c>
      <c r="F11319" s="3"/>
      <c r="G11319">
        <v>56849</v>
      </c>
      <c r="H11319" s="2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9715</v>
      </c>
      <c r="C11320" t="str">
        <f t="shared" si="176"/>
        <v>Maidencreek Biomass Plant</v>
      </c>
      <c r="F11320" s="3"/>
      <c r="G11320">
        <v>56885</v>
      </c>
      <c r="H11320" s="2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9716</v>
      </c>
      <c r="C11321" t="str">
        <f t="shared" si="176"/>
        <v>Jersey Shore Steel Co</v>
      </c>
      <c r="F11321" s="3"/>
      <c r="G11321">
        <v>56886</v>
      </c>
      <c r="H11321" s="2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9717</v>
      </c>
      <c r="C11322" t="str">
        <f t="shared" si="176"/>
        <v>Noble Bellmont Windpark LLC</v>
      </c>
      <c r="F11322" s="3"/>
      <c r="G11322">
        <v>56903</v>
      </c>
      <c r="H11322" s="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9718</v>
      </c>
      <c r="C11323" t="str">
        <f t="shared" si="176"/>
        <v>Reedsport OPT Wave Park</v>
      </c>
      <c r="F11323" s="3"/>
      <c r="G11323">
        <v>56906</v>
      </c>
      <c r="H11323" s="2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9719</v>
      </c>
      <c r="C11324" t="str">
        <f t="shared" si="176"/>
        <v>Western GeoPower Unit 1</v>
      </c>
      <c r="F11324" s="3"/>
      <c r="G11324">
        <v>56907</v>
      </c>
      <c r="H11324" s="2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9720</v>
      </c>
      <c r="C11325" t="str">
        <f t="shared" si="176"/>
        <v>GV1</v>
      </c>
      <c r="F11325" s="3"/>
      <c r="G11325">
        <v>56910</v>
      </c>
      <c r="H11325" s="2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9721</v>
      </c>
      <c r="C11326" t="str">
        <f t="shared" si="176"/>
        <v>Painted Hills IV Wind</v>
      </c>
      <c r="F11326" s="3"/>
      <c r="G11326">
        <v>56926</v>
      </c>
      <c r="H11326" s="2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9722</v>
      </c>
      <c r="C11327" t="str">
        <f t="shared" si="176"/>
        <v>CPV Valley Energy Center</v>
      </c>
      <c r="F11327" s="3"/>
      <c r="G11327">
        <v>56940</v>
      </c>
      <c r="H11327" s="2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6233</v>
      </c>
      <c r="C11328" t="str">
        <f t="shared" si="176"/>
        <v>Delano Energy Center LLC</v>
      </c>
      <c r="F11328" s="3"/>
      <c r="G11328">
        <v>56955</v>
      </c>
      <c r="H11328" s="2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9723</v>
      </c>
      <c r="C11329" t="str">
        <f t="shared" si="176"/>
        <v>CPV Vaca Station LLC</v>
      </c>
      <c r="F11329" s="3"/>
      <c r="G11329">
        <v>56999</v>
      </c>
      <c r="H11329" s="2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9724</v>
      </c>
      <c r="C11330" t="str">
        <f t="shared" ref="C11330:C11393" si="177">IF(H11330="",F11330,H11330)</f>
        <v>Merricourt Wind Project</v>
      </c>
      <c r="F11330" s="3"/>
      <c r="G11330">
        <v>57048</v>
      </c>
      <c r="H11330" s="2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9725</v>
      </c>
      <c r="C11331" t="str">
        <f t="shared" si="177"/>
        <v>Peregrine Biomass Development Company</v>
      </c>
      <c r="F11331" s="3"/>
      <c r="G11331">
        <v>57084</v>
      </c>
      <c r="H11331" s="2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9726</v>
      </c>
      <c r="C11332" t="str">
        <f t="shared" si="177"/>
        <v>Bowers Wind Project</v>
      </c>
      <c r="F11332" s="3"/>
      <c r="G11332">
        <v>57088</v>
      </c>
      <c r="H11332" s="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9727</v>
      </c>
      <c r="C11333" t="str">
        <f t="shared" si="177"/>
        <v>Bioenergy Power LLC</v>
      </c>
      <c r="F11333" s="3"/>
      <c r="G11333">
        <v>57104</v>
      </c>
      <c r="H11333" s="2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9728</v>
      </c>
      <c r="C11334" t="str">
        <f t="shared" si="177"/>
        <v>Black Prairie Wind Farm LLC</v>
      </c>
      <c r="F11334" s="3"/>
      <c r="G11334">
        <v>57114</v>
      </c>
      <c r="H11334" s="2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9729</v>
      </c>
      <c r="C11335" t="str">
        <f t="shared" si="177"/>
        <v>Quilt Block Wind Farm LLC</v>
      </c>
      <c r="F11335" s="3"/>
      <c r="G11335">
        <v>57116</v>
      </c>
      <c r="H11335" s="2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9730</v>
      </c>
      <c r="C11336" t="str">
        <f t="shared" si="177"/>
        <v>Simpson Ridge Wind Farm LLC</v>
      </c>
      <c r="F11336" s="3"/>
      <c r="G11336">
        <v>57117</v>
      </c>
      <c r="H11336" s="2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9731</v>
      </c>
      <c r="C11337" t="str">
        <f t="shared" si="177"/>
        <v>Solar Photovoltaic Project #24</v>
      </c>
      <c r="F11337" s="3"/>
      <c r="G11337">
        <v>57127</v>
      </c>
      <c r="H11337" s="2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9732</v>
      </c>
      <c r="C11338" t="str">
        <f t="shared" si="177"/>
        <v>Chapin Mountain</v>
      </c>
      <c r="F11338" s="3"/>
      <c r="G11338">
        <v>57142</v>
      </c>
      <c r="H11338" s="2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9733</v>
      </c>
      <c r="C11339" t="str">
        <f t="shared" si="177"/>
        <v>Jack Ranch 200</v>
      </c>
      <c r="F11339" s="3"/>
      <c r="G11339">
        <v>57143</v>
      </c>
      <c r="H11339" s="2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9734</v>
      </c>
      <c r="C11340" t="str">
        <f t="shared" si="177"/>
        <v>Cottonwood Wind Park</v>
      </c>
      <c r="F11340" s="3"/>
      <c r="G11340">
        <v>57144</v>
      </c>
      <c r="H11340" s="2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9735</v>
      </c>
      <c r="C11341" t="str">
        <f t="shared" si="177"/>
        <v>Rogerson Flats</v>
      </c>
      <c r="F11341" s="3"/>
      <c r="G11341">
        <v>57145</v>
      </c>
      <c r="H11341" s="2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9736</v>
      </c>
      <c r="C11342" t="str">
        <f t="shared" si="177"/>
        <v>Deep Creek Wind Park</v>
      </c>
      <c r="F11342" s="3"/>
      <c r="G11342">
        <v>57146</v>
      </c>
      <c r="H11342" s="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9737</v>
      </c>
      <c r="C11343" t="str">
        <f t="shared" si="177"/>
        <v>Conner Ridge</v>
      </c>
      <c r="F11343" s="3"/>
      <c r="G11343">
        <v>57147</v>
      </c>
      <c r="H11343" s="2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9738</v>
      </c>
      <c r="C11344" t="str">
        <f t="shared" si="177"/>
        <v>Badger Peak</v>
      </c>
      <c r="F11344" s="3"/>
      <c r="G11344">
        <v>57148</v>
      </c>
      <c r="H11344" s="2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9739</v>
      </c>
      <c r="C11345" t="str">
        <f t="shared" si="177"/>
        <v>Bonanza Bar</v>
      </c>
      <c r="F11345" s="3"/>
      <c r="G11345">
        <v>57149</v>
      </c>
      <c r="H11345" s="2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9740</v>
      </c>
      <c r="C11346" t="str">
        <f t="shared" si="177"/>
        <v>Salmon Creek</v>
      </c>
      <c r="F11346" s="3"/>
      <c r="G11346">
        <v>57150</v>
      </c>
      <c r="H11346" s="2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9741</v>
      </c>
      <c r="C11347" t="str">
        <f t="shared" si="177"/>
        <v>Perryville Renewable Energy Center</v>
      </c>
      <c r="F11347" s="3"/>
      <c r="G11347">
        <v>57157</v>
      </c>
      <c r="H11347" s="2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9742</v>
      </c>
      <c r="C11348" t="str">
        <f t="shared" si="177"/>
        <v>Scottsburg Renewable Energy Center</v>
      </c>
      <c r="F11348" s="3"/>
      <c r="G11348">
        <v>57158</v>
      </c>
      <c r="H11348" s="2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9743</v>
      </c>
      <c r="C11349" t="str">
        <f t="shared" si="177"/>
        <v>Waste Management Tri-Cities LFGTE</v>
      </c>
      <c r="F11349" s="3"/>
      <c r="G11349">
        <v>57164</v>
      </c>
      <c r="H11349" s="2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9744</v>
      </c>
      <c r="C11350" t="str">
        <f t="shared" si="177"/>
        <v>Baca Renewable Energy LLC</v>
      </c>
      <c r="F11350" s="3"/>
      <c r="G11350">
        <v>57175</v>
      </c>
      <c r="H11350" s="2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9745</v>
      </c>
      <c r="C11351" t="str">
        <f t="shared" si="177"/>
        <v>Buckeye Geothermal Power Plant</v>
      </c>
      <c r="F11351" s="3"/>
      <c r="G11351">
        <v>57180</v>
      </c>
      <c r="H11351" s="2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9746</v>
      </c>
      <c r="C11352" t="str">
        <f t="shared" si="177"/>
        <v>Wild Horse Power Plant</v>
      </c>
      <c r="F11352" s="3"/>
      <c r="G11352">
        <v>57181</v>
      </c>
      <c r="H11352" s="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9747</v>
      </c>
      <c r="C11353" t="str">
        <f t="shared" si="177"/>
        <v>Cricket Valley Energy</v>
      </c>
      <c r="F11353" s="3"/>
      <c r="G11353">
        <v>57185</v>
      </c>
      <c r="H11353" s="2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9748</v>
      </c>
      <c r="C11354" t="str">
        <f t="shared" si="177"/>
        <v>Ripley Westfield Wind LLC</v>
      </c>
      <c r="F11354" s="3"/>
      <c r="G11354">
        <v>57193</v>
      </c>
      <c r="H11354" s="2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9749</v>
      </c>
      <c r="C11355" t="str">
        <f t="shared" si="177"/>
        <v>Rumble Road Energy Center</v>
      </c>
      <c r="F11355" s="3"/>
      <c r="G11355">
        <v>57209</v>
      </c>
      <c r="H11355" s="2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9750</v>
      </c>
      <c r="C11356" t="str">
        <f t="shared" si="177"/>
        <v>Orange County Biomass LLC</v>
      </c>
      <c r="F11356" s="3"/>
      <c r="G11356">
        <v>57215</v>
      </c>
      <c r="H11356" s="2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9751</v>
      </c>
      <c r="C11357" t="str">
        <f t="shared" si="177"/>
        <v>Solar Photovoltaic Project #04</v>
      </c>
      <c r="F11357" s="3"/>
      <c r="G11357">
        <v>57218</v>
      </c>
      <c r="H11357" s="2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9752</v>
      </c>
      <c r="C11358" t="str">
        <f t="shared" si="177"/>
        <v>Solar Photovoltaic Project #14</v>
      </c>
      <c r="F11358" s="3"/>
      <c r="G11358">
        <v>57228</v>
      </c>
      <c r="H11358" s="2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9753</v>
      </c>
      <c r="C11359" t="str">
        <f t="shared" si="177"/>
        <v>Solar Photovoltaic Project #19</v>
      </c>
      <c r="F11359" s="3"/>
      <c r="G11359">
        <v>57233</v>
      </c>
      <c r="H11359" s="2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9754</v>
      </c>
      <c r="C11360" t="str">
        <f t="shared" si="177"/>
        <v>Solar Photovoltaic Project #20</v>
      </c>
      <c r="F11360" s="3"/>
      <c r="G11360">
        <v>57234</v>
      </c>
      <c r="H11360" s="2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9755</v>
      </c>
      <c r="C11361" t="str">
        <f t="shared" si="177"/>
        <v>Solar Photovoltaic Project #21</v>
      </c>
      <c r="F11361" s="3"/>
      <c r="G11361">
        <v>57235</v>
      </c>
      <c r="H11361" s="2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9756</v>
      </c>
      <c r="C11362" t="str">
        <f t="shared" si="177"/>
        <v>Mililani South Solar Farm</v>
      </c>
      <c r="F11362" s="3"/>
      <c r="G11362">
        <v>57242</v>
      </c>
      <c r="H11362" s="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9757</v>
      </c>
      <c r="C11363" t="str">
        <f t="shared" si="177"/>
        <v>Trishe Wind Minnesota</v>
      </c>
      <c r="F11363" s="3"/>
      <c r="G11363">
        <v>57255</v>
      </c>
      <c r="H11363" s="2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9758</v>
      </c>
      <c r="C11364" t="str">
        <f t="shared" si="177"/>
        <v>Revere Solar Site</v>
      </c>
      <c r="F11364" s="3"/>
      <c r="G11364">
        <v>57266</v>
      </c>
      <c r="H11364" s="2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9759</v>
      </c>
      <c r="C11365" t="str">
        <f t="shared" si="177"/>
        <v>Iowa Stored Energy Park</v>
      </c>
      <c r="F11365" s="3"/>
      <c r="G11365">
        <v>57271</v>
      </c>
      <c r="H11365" s="2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9760</v>
      </c>
      <c r="C11366" t="str">
        <f t="shared" si="177"/>
        <v>Palen Solar Power Project</v>
      </c>
      <c r="F11366" s="3"/>
      <c r="G11366">
        <v>57272</v>
      </c>
      <c r="H11366" s="2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9761</v>
      </c>
      <c r="C11367" t="str">
        <f t="shared" si="177"/>
        <v>Blythe Solar Power Project</v>
      </c>
      <c r="F11367" s="3"/>
      <c r="G11367">
        <v>57273</v>
      </c>
      <c r="H11367" s="2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9762</v>
      </c>
      <c r="C11368" t="str">
        <f t="shared" si="177"/>
        <v>Rice Solar Energy</v>
      </c>
      <c r="F11368" s="3"/>
      <c r="G11368">
        <v>57276</v>
      </c>
      <c r="H11368" s="2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9763</v>
      </c>
      <c r="C11369" t="str">
        <f t="shared" si="177"/>
        <v>Northwest Florida Renewable Energy</v>
      </c>
      <c r="F11369" s="3"/>
      <c r="G11369">
        <v>57277</v>
      </c>
      <c r="H11369" s="2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9764</v>
      </c>
      <c r="C11370" t="str">
        <f t="shared" si="177"/>
        <v>SUNY Buffalo The Solar Strand</v>
      </c>
      <c r="F11370" s="3"/>
      <c r="G11370">
        <v>57279</v>
      </c>
      <c r="H11370" s="2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9765</v>
      </c>
      <c r="C11371" t="str">
        <f t="shared" si="177"/>
        <v>Amargosa Solar Power Project</v>
      </c>
      <c r="F11371" s="3"/>
      <c r="G11371">
        <v>57288</v>
      </c>
      <c r="H11371" s="2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9766</v>
      </c>
      <c r="C11372" t="str">
        <f t="shared" si="177"/>
        <v>Southern Owens Valley Solar Ranch</v>
      </c>
      <c r="F11372" s="3"/>
      <c r="G11372">
        <v>57304</v>
      </c>
      <c r="H11372" s="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9767</v>
      </c>
      <c r="C11373" t="str">
        <f t="shared" si="177"/>
        <v>Van Norman Bypass Solar Project</v>
      </c>
      <c r="F11373" s="3"/>
      <c r="G11373">
        <v>57307</v>
      </c>
      <c r="H11373" s="2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9768</v>
      </c>
      <c r="C11374" t="str">
        <f t="shared" si="177"/>
        <v>Maclay Solar Project</v>
      </c>
      <c r="F11374" s="3"/>
      <c r="G11374">
        <v>57308</v>
      </c>
      <c r="H11374" s="2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9769</v>
      </c>
      <c r="C11375" t="str">
        <f t="shared" si="177"/>
        <v>LATTC South Campus Solar</v>
      </c>
      <c r="F11375" s="3"/>
      <c r="G11375">
        <v>57312</v>
      </c>
      <c r="H11375" s="2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9770</v>
      </c>
      <c r="C11376" t="str">
        <f t="shared" si="177"/>
        <v>Valley Bio-Energy LLC</v>
      </c>
      <c r="F11376" s="3"/>
      <c r="G11376">
        <v>57316</v>
      </c>
      <c r="H11376" s="2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F11377" s="3"/>
      <c r="G11377">
        <v>57324</v>
      </c>
      <c r="H11377" s="2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9771</v>
      </c>
      <c r="C11378" t="str">
        <f t="shared" si="177"/>
        <v>Panoche Valley Solar Farm</v>
      </c>
      <c r="F11378" s="3"/>
      <c r="G11378">
        <v>57340</v>
      </c>
      <c r="H11378" s="2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9772</v>
      </c>
      <c r="C11379" t="str">
        <f t="shared" si="177"/>
        <v>Brockton Power Company LLC</v>
      </c>
      <c r="F11379" s="3"/>
      <c r="G11379">
        <v>57355</v>
      </c>
      <c r="H11379" s="2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9773</v>
      </c>
      <c r="C11380" t="str">
        <f t="shared" si="177"/>
        <v>MP Wilson LLC</v>
      </c>
      <c r="F11380" s="3"/>
      <c r="G11380">
        <v>57370</v>
      </c>
      <c r="H11380" s="2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9774</v>
      </c>
      <c r="C11381" t="str">
        <f t="shared" si="177"/>
        <v>Turning Point Solar</v>
      </c>
      <c r="F11381" s="3"/>
      <c r="G11381">
        <v>57371</v>
      </c>
      <c r="H11381" s="2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9775</v>
      </c>
      <c r="C11382" t="str">
        <f t="shared" si="177"/>
        <v>Klamath Falls Bioenergy Facility</v>
      </c>
      <c r="F11382" s="3"/>
      <c r="G11382">
        <v>57388</v>
      </c>
      <c r="H11382" s="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9776</v>
      </c>
      <c r="C11383" t="str">
        <f t="shared" si="177"/>
        <v>Avery Solar</v>
      </c>
      <c r="F11383" s="3"/>
      <c r="G11383">
        <v>57389</v>
      </c>
      <c r="H11383" s="2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9777</v>
      </c>
      <c r="C11384" t="str">
        <f t="shared" si="177"/>
        <v>TAA Solar Facility</v>
      </c>
      <c r="F11384" s="3"/>
      <c r="G11384">
        <v>57391</v>
      </c>
      <c r="H11384" s="2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9778</v>
      </c>
      <c r="C11385" t="str">
        <f t="shared" si="177"/>
        <v>Lakeview Cogeneration LLC</v>
      </c>
      <c r="F11385" s="3"/>
      <c r="G11385">
        <v>57398</v>
      </c>
      <c r="H11385" s="2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9779</v>
      </c>
      <c r="C11386" t="str">
        <f t="shared" si="177"/>
        <v>Smithland Hydroelectric Plant</v>
      </c>
      <c r="F11386" s="3"/>
      <c r="G11386">
        <v>57400</v>
      </c>
      <c r="H11386" s="2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9780</v>
      </c>
      <c r="C11387" t="str">
        <f t="shared" si="177"/>
        <v>Eco Energy LLC</v>
      </c>
      <c r="F11387" s="3"/>
      <c r="G11387">
        <v>57407</v>
      </c>
      <c r="H11387" s="2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9781</v>
      </c>
      <c r="C11388" t="str">
        <f t="shared" si="177"/>
        <v>K Road Calico Solar</v>
      </c>
      <c r="F11388" s="3"/>
      <c r="G11388">
        <v>57416</v>
      </c>
      <c r="H11388" s="2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F11389" s="3"/>
      <c r="G11389">
        <v>57452</v>
      </c>
      <c r="H11389" s="2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9782</v>
      </c>
      <c r="C11390" t="str">
        <f t="shared" si="177"/>
        <v>Blythe Projects</v>
      </c>
      <c r="F11390" s="3"/>
      <c r="G11390">
        <v>57453</v>
      </c>
      <c r="H11390" s="2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9783</v>
      </c>
      <c r="C11391" t="str">
        <f t="shared" si="177"/>
        <v>NRG Solar Desert Center</v>
      </c>
      <c r="F11391" s="3"/>
      <c r="G11391">
        <v>57454</v>
      </c>
      <c r="H11391" s="2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9784</v>
      </c>
      <c r="C11392" t="str">
        <f t="shared" si="177"/>
        <v>TBE-Montgomery LLC</v>
      </c>
      <c r="F11392" s="3"/>
      <c r="G11392">
        <v>57472</v>
      </c>
      <c r="H11392" s="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9785</v>
      </c>
      <c r="C11393" t="str">
        <f t="shared" si="177"/>
        <v>Black Rock I</v>
      </c>
      <c r="F11393" s="3"/>
      <c r="G11393">
        <v>57477</v>
      </c>
      <c r="H11393" s="2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9785</v>
      </c>
      <c r="C11394" t="str">
        <f t="shared" ref="C11394:C11457" si="178">IF(H11394="",F11394,H11394)</f>
        <v>Black Rock II</v>
      </c>
      <c r="F11394" s="3"/>
      <c r="G11394">
        <v>57478</v>
      </c>
      <c r="H11394" s="2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9785</v>
      </c>
      <c r="C11395" t="str">
        <f t="shared" si="178"/>
        <v>Black Rock III</v>
      </c>
      <c r="F11395" s="3"/>
      <c r="G11395">
        <v>57479</v>
      </c>
      <c r="H11395" s="2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9786</v>
      </c>
      <c r="C11396" t="str">
        <f t="shared" si="178"/>
        <v>Oneida Energy</v>
      </c>
      <c r="F11396" s="3"/>
      <c r="G11396">
        <v>57503</v>
      </c>
      <c r="H11396" s="2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9787</v>
      </c>
      <c r="C11397" t="str">
        <f t="shared" si="178"/>
        <v>KTAOS Solar Carport</v>
      </c>
      <c r="F11397" s="3"/>
      <c r="G11397">
        <v>57510</v>
      </c>
      <c r="H11397" s="2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9788</v>
      </c>
      <c r="C11398" t="str">
        <f t="shared" si="178"/>
        <v>UNM Solar Array</v>
      </c>
      <c r="F11398" s="3"/>
      <c r="G11398">
        <v>57511</v>
      </c>
      <c r="H11398" s="2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9789</v>
      </c>
      <c r="C11399" t="str">
        <f t="shared" si="178"/>
        <v>Kit Carson Solar Carport</v>
      </c>
      <c r="F11399" s="3"/>
      <c r="G11399">
        <v>57512</v>
      </c>
      <c r="H11399" s="2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9790</v>
      </c>
      <c r="C11400" t="str">
        <f t="shared" si="178"/>
        <v>Purdue Energy Park</v>
      </c>
      <c r="F11400" s="3"/>
      <c r="G11400">
        <v>57518</v>
      </c>
      <c r="H11400" s="2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9791</v>
      </c>
      <c r="C11401" t="str">
        <f t="shared" si="178"/>
        <v>Painted Hills</v>
      </c>
      <c r="F11401" s="3"/>
      <c r="G11401">
        <v>57527</v>
      </c>
      <c r="H11401" s="2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9792</v>
      </c>
      <c r="C11402" t="str">
        <f t="shared" si="178"/>
        <v>Solar Photovoltaic Project #25</v>
      </c>
      <c r="F11402" s="3"/>
      <c r="G11402">
        <v>57528</v>
      </c>
      <c r="H11402" s="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9793</v>
      </c>
      <c r="C11403" t="str">
        <f t="shared" si="178"/>
        <v>Solar Photovoltaic Project #30</v>
      </c>
      <c r="F11403" s="3"/>
      <c r="G11403">
        <v>57532</v>
      </c>
      <c r="H11403" s="2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9794</v>
      </c>
      <c r="C11404" t="str">
        <f t="shared" si="178"/>
        <v>Solar Photovoltaic Project #31</v>
      </c>
      <c r="F11404" s="3"/>
      <c r="G11404">
        <v>57533</v>
      </c>
      <c r="H11404" s="2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9795</v>
      </c>
      <c r="C11405" t="str">
        <f t="shared" si="178"/>
        <v>SPVP #35</v>
      </c>
      <c r="F11405" s="3"/>
      <c r="G11405">
        <v>57537</v>
      </c>
      <c r="H11405" s="2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9796</v>
      </c>
      <c r="C11406" t="str">
        <f t="shared" si="178"/>
        <v>Solar Photovoltaic Project #40</v>
      </c>
      <c r="F11406" s="3"/>
      <c r="G11406">
        <v>57538</v>
      </c>
      <c r="H11406" s="2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9797</v>
      </c>
      <c r="C11407" t="str">
        <f t="shared" si="178"/>
        <v>Solar Photovoltaic Project #41</v>
      </c>
      <c r="F11407" s="3"/>
      <c r="G11407">
        <v>57539</v>
      </c>
      <c r="H11407" s="2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9798</v>
      </c>
      <c r="C11408" t="str">
        <f t="shared" si="178"/>
        <v>Solar Photovoltaic Project #45</v>
      </c>
      <c r="F11408" s="3"/>
      <c r="G11408">
        <v>57541</v>
      </c>
      <c r="H11408" s="2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9799</v>
      </c>
      <c r="C11409" t="str">
        <f t="shared" si="178"/>
        <v>Solar Photovoltaic Project #47</v>
      </c>
      <c r="F11409" s="3"/>
      <c r="G11409">
        <v>57543</v>
      </c>
      <c r="H11409" s="2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9800</v>
      </c>
      <c r="C11410" t="str">
        <f t="shared" si="178"/>
        <v>SPVP #46</v>
      </c>
      <c r="F11410" s="3"/>
      <c r="G11410">
        <v>57545</v>
      </c>
      <c r="H11410" s="2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9801</v>
      </c>
      <c r="C11411" t="str">
        <f t="shared" si="178"/>
        <v>Milford Wind Corridor Phase III</v>
      </c>
      <c r="F11411" s="3"/>
      <c r="G11411">
        <v>57546</v>
      </c>
      <c r="H11411" s="2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9802</v>
      </c>
      <c r="C11412" t="str">
        <f t="shared" si="178"/>
        <v>Oakley Generating Station</v>
      </c>
      <c r="F11412" s="3"/>
      <c r="G11412">
        <v>57552</v>
      </c>
      <c r="H11412" s="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9803</v>
      </c>
      <c r="C11413" t="str">
        <f t="shared" si="178"/>
        <v>Kalaeloa Solar One</v>
      </c>
      <c r="F11413" s="3"/>
      <c r="G11413">
        <v>57569</v>
      </c>
      <c r="H11413" s="2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9804</v>
      </c>
      <c r="C11414" t="str">
        <f t="shared" si="178"/>
        <v>FibroMont</v>
      </c>
      <c r="F11414" s="3"/>
      <c r="G11414">
        <v>57596</v>
      </c>
      <c r="H11414" s="2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9805</v>
      </c>
      <c r="C11415" t="str">
        <f t="shared" si="178"/>
        <v>Paulding Wind Farm LLC</v>
      </c>
      <c r="F11415" s="3"/>
      <c r="G11415">
        <v>57611</v>
      </c>
      <c r="H11415" s="2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9806</v>
      </c>
      <c r="C11416" t="str">
        <f t="shared" si="178"/>
        <v>Number Nine Wind Farm</v>
      </c>
      <c r="F11416" s="3"/>
      <c r="G11416">
        <v>57612</v>
      </c>
      <c r="H11416" s="2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9807</v>
      </c>
      <c r="C11417" t="str">
        <f t="shared" si="178"/>
        <v>Antelope Ridge Wind Power</v>
      </c>
      <c r="F11417" s="3"/>
      <c r="G11417">
        <v>57615</v>
      </c>
      <c r="H11417" s="2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9808</v>
      </c>
      <c r="C11418" t="str">
        <f t="shared" si="178"/>
        <v>Blackstone Wind Farm III</v>
      </c>
      <c r="F11418" s="3"/>
      <c r="G11418">
        <v>57618</v>
      </c>
      <c r="H11418" s="2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9809</v>
      </c>
      <c r="C11419" t="str">
        <f t="shared" si="178"/>
        <v>Blackstone Wind Farm IV</v>
      </c>
      <c r="F11419" s="3"/>
      <c r="G11419">
        <v>57619</v>
      </c>
      <c r="H11419" s="2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9810</v>
      </c>
      <c r="C11420" t="str">
        <f t="shared" si="178"/>
        <v>Bright Stalk Wind Farm II</v>
      </c>
      <c r="F11420" s="3"/>
      <c r="G11420">
        <v>57622</v>
      </c>
      <c r="H11420" s="2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9811</v>
      </c>
      <c r="C11421" t="str">
        <f t="shared" si="178"/>
        <v>Bright Stalk Wind Farm I</v>
      </c>
      <c r="F11421" s="3"/>
      <c r="G11421">
        <v>57623</v>
      </c>
      <c r="H11421" s="2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9812</v>
      </c>
      <c r="C11422" t="str">
        <f t="shared" si="178"/>
        <v>IPL FIT Monrovia I LLC</v>
      </c>
      <c r="F11422" s="3"/>
      <c r="G11422">
        <v>57627</v>
      </c>
      <c r="H11422" s="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9813</v>
      </c>
      <c r="C11423" t="str">
        <f t="shared" si="178"/>
        <v>Meadow Lake Wind Farm V LLC</v>
      </c>
      <c r="F11423" s="3"/>
      <c r="G11423">
        <v>57628</v>
      </c>
      <c r="H11423" s="2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9814</v>
      </c>
      <c r="C11424" t="str">
        <f t="shared" si="178"/>
        <v>Beaver Wood Energy Fair Haven, LLC</v>
      </c>
      <c r="F11424" s="3"/>
      <c r="G11424">
        <v>57634</v>
      </c>
      <c r="H11424" s="2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9815</v>
      </c>
      <c r="C11425" t="str">
        <f t="shared" si="178"/>
        <v>Antelope Solar Farm</v>
      </c>
      <c r="F11425" s="3"/>
      <c r="G11425">
        <v>57641</v>
      </c>
      <c r="H11425" s="2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9816</v>
      </c>
      <c r="C11426" t="str">
        <f t="shared" si="178"/>
        <v>FRV Mojave Solar Project</v>
      </c>
      <c r="F11426" s="3"/>
      <c r="G11426">
        <v>57642</v>
      </c>
      <c r="H11426" s="2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9817</v>
      </c>
      <c r="C11427" t="str">
        <f t="shared" si="178"/>
        <v>Pflugerville Solar Farm</v>
      </c>
      <c r="F11427" s="3"/>
      <c r="G11427">
        <v>57659</v>
      </c>
      <c r="H11427" s="2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9818</v>
      </c>
      <c r="C11428" t="str">
        <f t="shared" si="178"/>
        <v>Arlington Valley Solar Energy I</v>
      </c>
      <c r="F11428" s="3"/>
      <c r="G11428">
        <v>57679</v>
      </c>
      <c r="H11428" s="2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9819</v>
      </c>
      <c r="C11429" t="str">
        <f t="shared" si="178"/>
        <v>Sorrento</v>
      </c>
      <c r="F11429" s="3"/>
      <c r="G11429">
        <v>57686</v>
      </c>
      <c r="H11429" s="2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9820</v>
      </c>
      <c r="C11430" t="str">
        <f t="shared" si="178"/>
        <v>Lakeview Biomass CoGen</v>
      </c>
      <c r="F11430" s="3"/>
      <c r="G11430">
        <v>57688</v>
      </c>
      <c r="H11430" s="2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9821</v>
      </c>
      <c r="C11431" t="str">
        <f t="shared" si="178"/>
        <v>West Butte Wind Power Project</v>
      </c>
      <c r="F11431" s="3"/>
      <c r="G11431">
        <v>57704</v>
      </c>
      <c r="H11431" s="2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9822</v>
      </c>
      <c r="C11432" t="str">
        <f t="shared" si="178"/>
        <v>Sweeny IGCC Plant</v>
      </c>
      <c r="F11432" s="3"/>
      <c r="G11432">
        <v>57705</v>
      </c>
      <c r="H11432" s="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9823</v>
      </c>
      <c r="C11433" t="str">
        <f t="shared" si="178"/>
        <v>Gibson County Generation Station</v>
      </c>
      <c r="F11433" s="3"/>
      <c r="G11433">
        <v>57709</v>
      </c>
      <c r="H11433" s="2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9824</v>
      </c>
      <c r="C11434" t="str">
        <f t="shared" si="178"/>
        <v>Grand View PV Solar One</v>
      </c>
      <c r="F11434" s="3"/>
      <c r="G11434">
        <v>57731</v>
      </c>
      <c r="H11434" s="2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9825</v>
      </c>
      <c r="C11435" t="str">
        <f t="shared" si="178"/>
        <v>St Joseph Energy Center</v>
      </c>
      <c r="F11435" s="3"/>
      <c r="G11435">
        <v>57794</v>
      </c>
      <c r="H11435" s="2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9826</v>
      </c>
      <c r="C11436" t="str">
        <f t="shared" si="178"/>
        <v>Old Bridge Clean Energy Center</v>
      </c>
      <c r="F11436" s="3"/>
      <c r="G11436">
        <v>57814</v>
      </c>
      <c r="H11436" s="2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9827</v>
      </c>
      <c r="C11437" t="str">
        <f t="shared" si="178"/>
        <v>MVHS PV System</v>
      </c>
      <c r="F11437" s="3"/>
      <c r="G11437">
        <v>57825</v>
      </c>
      <c r="H11437" s="2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9828</v>
      </c>
      <c r="C11438" t="str">
        <f t="shared" si="178"/>
        <v>LAHS PV System</v>
      </c>
      <c r="F11438" s="3"/>
      <c r="G11438">
        <v>57826</v>
      </c>
      <c r="H11438" s="2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9829</v>
      </c>
      <c r="C11439" t="str">
        <f t="shared" si="178"/>
        <v>Levy Nuclear Plant</v>
      </c>
      <c r="F11439" s="3"/>
      <c r="G11439">
        <v>57894</v>
      </c>
      <c r="H11439" s="2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9830</v>
      </c>
      <c r="C11440" t="str">
        <f t="shared" si="178"/>
        <v>Hidden Hills Solar Plant 1</v>
      </c>
      <c r="F11440" s="3"/>
      <c r="G11440">
        <v>57905</v>
      </c>
      <c r="H11440" s="2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9831</v>
      </c>
      <c r="C11441" t="str">
        <f t="shared" si="178"/>
        <v>Hidden Hills Solar Plant 2</v>
      </c>
      <c r="F11441" s="3"/>
      <c r="G11441">
        <v>57906</v>
      </c>
      <c r="H11441" s="2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9832</v>
      </c>
      <c r="C11442" t="str">
        <f t="shared" si="178"/>
        <v>Tule Wind LLC</v>
      </c>
      <c r="F11442" s="3"/>
      <c r="G11442">
        <v>57913</v>
      </c>
      <c r="H11442" s="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9833</v>
      </c>
      <c r="C11443" t="str">
        <f t="shared" si="178"/>
        <v>Dolan Springs</v>
      </c>
      <c r="F11443" s="3"/>
      <c r="G11443">
        <v>57920</v>
      </c>
      <c r="H11443" s="2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9834</v>
      </c>
      <c r="C11444" t="str">
        <f t="shared" si="178"/>
        <v>Kettleman Solar</v>
      </c>
      <c r="F11444" s="3"/>
      <c r="G11444">
        <v>57921</v>
      </c>
      <c r="H11444" s="2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9835</v>
      </c>
      <c r="C11445" t="str">
        <f t="shared" si="178"/>
        <v>Tierra Bonita Solar</v>
      </c>
      <c r="F11445" s="3"/>
      <c r="G11445">
        <v>57923</v>
      </c>
      <c r="H11445" s="2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9836</v>
      </c>
      <c r="C11446" t="str">
        <f t="shared" si="178"/>
        <v>Klamath Solar</v>
      </c>
      <c r="F11446" s="3"/>
      <c r="G11446">
        <v>57924</v>
      </c>
      <c r="H11446" s="2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9837</v>
      </c>
      <c r="C11447" t="str">
        <f t="shared" si="178"/>
        <v>Rock Haven CT</v>
      </c>
      <c r="F11447" s="3"/>
      <c r="G11447">
        <v>57954</v>
      </c>
      <c r="H11447" s="2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9838</v>
      </c>
      <c r="C11448" t="str">
        <f t="shared" si="178"/>
        <v>LanEast Solar Farm LLC</v>
      </c>
      <c r="F11448" s="3"/>
      <c r="G11448">
        <v>57957</v>
      </c>
      <c r="H11448" s="2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9839</v>
      </c>
      <c r="C11449" t="str">
        <f t="shared" si="178"/>
        <v>LanWest Solar Farm LLC</v>
      </c>
      <c r="F11449" s="3"/>
      <c r="G11449">
        <v>57958</v>
      </c>
      <c r="H11449" s="2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9840</v>
      </c>
      <c r="C11450" t="str">
        <f t="shared" si="178"/>
        <v>Rugged Solar LLC</v>
      </c>
      <c r="F11450" s="3"/>
      <c r="G11450">
        <v>57960</v>
      </c>
      <c r="H11450" s="2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9841</v>
      </c>
      <c r="C11451" t="str">
        <f t="shared" si="178"/>
        <v>Tierra Del Sol Solar Farm LLC</v>
      </c>
      <c r="F11451" s="3"/>
      <c r="G11451">
        <v>57961</v>
      </c>
      <c r="H11451" s="2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9842</v>
      </c>
      <c r="C11452" t="str">
        <f t="shared" si="178"/>
        <v>Miller Coors Eden LLC</v>
      </c>
      <c r="F11452" s="3"/>
      <c r="G11452">
        <v>58050</v>
      </c>
      <c r="H11452" s="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9843</v>
      </c>
      <c r="C11453" t="str">
        <f t="shared" si="178"/>
        <v>Pea Patch Wind Farm</v>
      </c>
      <c r="F11453" s="3"/>
      <c r="G11453">
        <v>58087</v>
      </c>
      <c r="H11453" s="2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9844</v>
      </c>
      <c r="C11454" t="str">
        <f t="shared" si="178"/>
        <v>El Cabo Wind</v>
      </c>
      <c r="F11454" s="3"/>
      <c r="G11454">
        <v>58098</v>
      </c>
      <c r="H11454" s="2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9845</v>
      </c>
      <c r="C11455" t="str">
        <f t="shared" si="178"/>
        <v>Montague Wind Power Facility LLC</v>
      </c>
      <c r="F11455" s="3"/>
      <c r="G11455">
        <v>58099</v>
      </c>
      <c r="H11455" s="2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9846</v>
      </c>
      <c r="C11456" t="str">
        <f t="shared" si="178"/>
        <v>Jawbone Wind Project</v>
      </c>
      <c r="F11456" s="3"/>
      <c r="G11456">
        <v>58175</v>
      </c>
      <c r="H11456" s="2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9847</v>
      </c>
      <c r="C11457" t="str">
        <f t="shared" si="178"/>
        <v>4001 and 2510 ClearVista Solar and Wind</v>
      </c>
      <c r="F11457" s="3"/>
      <c r="G11457">
        <v>58922</v>
      </c>
      <c r="H11457" s="2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9848</v>
      </c>
      <c r="C11458" t="str">
        <f t="shared" ref="C11458:C11521" si="179">IF(H11458="",F11458,H11458)</f>
        <v>Agincourt Solar Project</v>
      </c>
      <c r="F11458" s="3"/>
      <c r="G11458">
        <v>58415</v>
      </c>
      <c r="H11458" s="2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9849</v>
      </c>
      <c r="C11459" t="str">
        <f t="shared" si="179"/>
        <v>Ahoskie</v>
      </c>
      <c r="F11459" s="3"/>
      <c r="G11459">
        <v>59795</v>
      </c>
      <c r="H11459" s="2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9850</v>
      </c>
      <c r="C11460" t="str">
        <f t="shared" si="179"/>
        <v>Aiya Solar Project</v>
      </c>
      <c r="F11460" s="3"/>
      <c r="G11460">
        <v>59869</v>
      </c>
      <c r="H11460" s="2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9851</v>
      </c>
      <c r="C11461" t="str">
        <f t="shared" si="179"/>
        <v>Ajax Solar</v>
      </c>
      <c r="F11461" s="3"/>
      <c r="G11461">
        <v>60288</v>
      </c>
      <c r="H11461" s="2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9852</v>
      </c>
      <c r="C11462" t="str">
        <f t="shared" si="179"/>
        <v>Albany Green Energy</v>
      </c>
      <c r="F11462" s="3"/>
      <c r="G11462">
        <v>60340</v>
      </c>
      <c r="H11462" s="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9853</v>
      </c>
      <c r="C11463" t="str">
        <f t="shared" si="179"/>
        <v>Alexis Solar</v>
      </c>
      <c r="F11463" s="3"/>
      <c r="G11463">
        <v>60139</v>
      </c>
      <c r="H11463" s="2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9854</v>
      </c>
      <c r="C11464" t="str">
        <f t="shared" si="179"/>
        <v>Algonquin SKIC 10 Solar, LLC</v>
      </c>
      <c r="F11464" s="3"/>
      <c r="G11464">
        <v>60242</v>
      </c>
      <c r="H11464" s="2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9855</v>
      </c>
      <c r="C11465" t="str">
        <f t="shared" si="179"/>
        <v>Allegany Wind Farm</v>
      </c>
      <c r="F11465" s="3"/>
      <c r="G11465">
        <v>58779</v>
      </c>
      <c r="H11465" s="2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9856</v>
      </c>
      <c r="C11466" t="str">
        <f t="shared" si="179"/>
        <v>Aloha Solar Energy Fund 1 PK1</v>
      </c>
      <c r="F11466" s="3"/>
      <c r="G11466">
        <v>58659</v>
      </c>
      <c r="H11466" s="2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9857</v>
      </c>
      <c r="C11467" t="str">
        <f t="shared" si="179"/>
        <v>Alpaca</v>
      </c>
      <c r="F11467" s="3"/>
      <c r="G11467">
        <v>58813</v>
      </c>
      <c r="H11467" s="2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9858</v>
      </c>
      <c r="C11468" t="str">
        <f t="shared" si="179"/>
        <v>Alta Luna</v>
      </c>
      <c r="F11468" s="3"/>
      <c r="G11468">
        <v>60258</v>
      </c>
      <c r="H11468" s="2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9859</v>
      </c>
      <c r="C11469" t="str">
        <f t="shared" si="179"/>
        <v>American Falls Solar</v>
      </c>
      <c r="F11469" s="3"/>
      <c r="G11469">
        <v>60011</v>
      </c>
      <c r="H11469" s="2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9860</v>
      </c>
      <c r="C11470" t="str">
        <f t="shared" si="179"/>
        <v>American Falls Solar II</v>
      </c>
      <c r="F11470" s="3"/>
      <c r="G11470">
        <v>60012</v>
      </c>
      <c r="H11470" s="2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9861</v>
      </c>
      <c r="C11471" t="str">
        <f t="shared" si="179"/>
        <v>American Legion PV 1</v>
      </c>
      <c r="F11471" s="3"/>
      <c r="G11471">
        <v>59516</v>
      </c>
      <c r="H11471" s="2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9862</v>
      </c>
      <c r="C11472" t="str">
        <f t="shared" si="179"/>
        <v>Amity Energy LLC</v>
      </c>
      <c r="F11472" s="3"/>
      <c r="G11472">
        <v>59418</v>
      </c>
      <c r="H11472" s="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9863</v>
      </c>
      <c r="C11473" t="str">
        <f t="shared" si="179"/>
        <v>Angus Holdings</v>
      </c>
      <c r="F11473" s="3"/>
      <c r="G11473">
        <v>59211</v>
      </c>
      <c r="H11473" s="2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9864</v>
      </c>
      <c r="C11474" t="str">
        <f t="shared" si="179"/>
        <v>Anna Solar</v>
      </c>
      <c r="F11474" s="3"/>
      <c r="G11474">
        <v>60176</v>
      </c>
      <c r="H11474" s="2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9865</v>
      </c>
      <c r="C11475" t="str">
        <f t="shared" si="179"/>
        <v>Antrim Wind</v>
      </c>
      <c r="F11475" s="3"/>
      <c r="G11475">
        <v>59953</v>
      </c>
      <c r="H11475" s="2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9866</v>
      </c>
      <c r="C11476" t="str">
        <f t="shared" si="179"/>
        <v>Apex Bethel Energy Center</v>
      </c>
      <c r="F11476" s="3"/>
      <c r="G11476">
        <v>59048</v>
      </c>
      <c r="H11476" s="2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9867</v>
      </c>
      <c r="C11477" t="str">
        <f t="shared" si="179"/>
        <v>Apple Blossom Wind Farm</v>
      </c>
      <c r="F11477" s="3"/>
      <c r="G11477">
        <v>58690</v>
      </c>
      <c r="H11477" s="2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9868</v>
      </c>
      <c r="C11478" t="str">
        <f t="shared" si="179"/>
        <v>Apple Campus 2 Fuel Cell</v>
      </c>
      <c r="F11478" s="3"/>
      <c r="G11478">
        <v>59557</v>
      </c>
      <c r="H11478" s="2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9869</v>
      </c>
      <c r="C11479" t="str">
        <f t="shared" si="179"/>
        <v>Apple Campus 2 PV</v>
      </c>
      <c r="F11479" s="3"/>
      <c r="G11479">
        <v>59473</v>
      </c>
      <c r="H11479" s="2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9870</v>
      </c>
      <c r="C11480" t="str">
        <f t="shared" si="179"/>
        <v>Aragonne Solar LLC</v>
      </c>
      <c r="F11480" s="3"/>
      <c r="G11480">
        <v>59252</v>
      </c>
      <c r="H11480" s="2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9871</v>
      </c>
      <c r="C11481" t="str">
        <f t="shared" si="179"/>
        <v>Aspiration G</v>
      </c>
      <c r="F11481" s="3"/>
      <c r="G11481">
        <v>59737</v>
      </c>
      <c r="H11481" s="2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9872</v>
      </c>
      <c r="C11482" t="str">
        <f t="shared" si="179"/>
        <v>Aulander Solar</v>
      </c>
      <c r="F11482" s="3"/>
      <c r="G11482">
        <v>59707</v>
      </c>
      <c r="H11482" s="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9872</v>
      </c>
      <c r="C11483" t="str">
        <f t="shared" si="179"/>
        <v>aulander holloman solar, llc</v>
      </c>
      <c r="F11483" s="3"/>
      <c r="G11483">
        <v>62340</v>
      </c>
      <c r="H11483" s="2" t="s">
        <v>15899</v>
      </c>
    </row>
    <row r="11484" spans="1:11" ht="15" customHeight="1" x14ac:dyDescent="0.2">
      <c r="A11484">
        <f>MAX($A$2:$A11482)+1</f>
        <v>9873</v>
      </c>
      <c r="C11484" t="str">
        <f t="shared" si="179"/>
        <v>Austin Solar</v>
      </c>
      <c r="F11484" s="3"/>
      <c r="G11484">
        <v>58733</v>
      </c>
      <c r="H11484" s="2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9874</v>
      </c>
      <c r="C11485" t="str">
        <f t="shared" si="179"/>
        <v>Ayrshire</v>
      </c>
      <c r="F11485" s="3"/>
      <c r="G11485">
        <v>58792</v>
      </c>
      <c r="H11485" s="2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9875</v>
      </c>
      <c r="C11486" t="str">
        <f t="shared" si="179"/>
        <v>Baltimore Church Solar, LLC</v>
      </c>
      <c r="F11486" s="3"/>
      <c r="G11486">
        <v>60144</v>
      </c>
      <c r="H11486" s="2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9876</v>
      </c>
      <c r="C11487" t="str">
        <f t="shared" si="179"/>
        <v>Basswood Energy, LLC</v>
      </c>
      <c r="F11487" s="3"/>
      <c r="G11487">
        <v>59420</v>
      </c>
      <c r="H11487" s="2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9877</v>
      </c>
      <c r="C11488" t="str">
        <f t="shared" si="179"/>
        <v>Bayles</v>
      </c>
      <c r="F11488" s="3"/>
      <c r="G11488">
        <v>58816</v>
      </c>
      <c r="H11488" s="2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9878</v>
      </c>
      <c r="C11489" t="str">
        <f t="shared" si="179"/>
        <v>Bayshore Solar A, LLC</v>
      </c>
      <c r="F11489" s="3"/>
      <c r="G11489">
        <v>60481</v>
      </c>
      <c r="H11489" s="2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9879</v>
      </c>
      <c r="C11490" t="str">
        <f t="shared" si="179"/>
        <v>Bayshore Solar B, LLC</v>
      </c>
      <c r="F11490" s="3"/>
      <c r="G11490">
        <v>60474</v>
      </c>
      <c r="H11490" s="2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9880</v>
      </c>
      <c r="C11491" t="str">
        <f t="shared" si="179"/>
        <v>Bayshore Solar C, LLC</v>
      </c>
      <c r="F11491" s="3"/>
      <c r="G11491">
        <v>60475</v>
      </c>
      <c r="H11491" s="2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9881</v>
      </c>
      <c r="C11492" t="str">
        <f t="shared" si="179"/>
        <v>Beacon Solar Plant Site 2</v>
      </c>
      <c r="F11492" s="3"/>
      <c r="G11492">
        <v>59309</v>
      </c>
      <c r="H11492" s="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9882</v>
      </c>
      <c r="C11493" t="str">
        <f t="shared" si="179"/>
        <v>Beacon Solar Plant Site 5</v>
      </c>
      <c r="F11493" s="3"/>
      <c r="G11493">
        <v>59308</v>
      </c>
      <c r="H11493" s="2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9883</v>
      </c>
      <c r="C11494" t="str">
        <f t="shared" si="179"/>
        <v>Bearford Farm Solar Project</v>
      </c>
      <c r="F11494" s="3"/>
      <c r="G11494">
        <v>59567</v>
      </c>
      <c r="H11494" s="2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9884</v>
      </c>
      <c r="C11495" t="str">
        <f t="shared" si="179"/>
        <v>Bearkat</v>
      </c>
      <c r="F11495" s="3"/>
      <c r="G11495">
        <v>59972</v>
      </c>
      <c r="H11495" s="2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9885</v>
      </c>
      <c r="C11496" t="str">
        <f t="shared" si="179"/>
        <v>Benson Creek Windfarm</v>
      </c>
      <c r="F11496" s="3"/>
      <c r="G11496">
        <v>59491</v>
      </c>
      <c r="H11496" s="2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9886</v>
      </c>
      <c r="C11497" t="str">
        <f t="shared" si="179"/>
        <v>Beth Solar</v>
      </c>
      <c r="F11497" s="3"/>
      <c r="G11497">
        <v>58734</v>
      </c>
      <c r="H11497" s="2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9887</v>
      </c>
      <c r="C11498" t="str">
        <f t="shared" si="179"/>
        <v>Bethel Wind Farm LLC</v>
      </c>
      <c r="F11498" s="3"/>
      <c r="G11498">
        <v>60414</v>
      </c>
      <c r="H11498" s="2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9888</v>
      </c>
      <c r="C11499" t="str">
        <f t="shared" si="179"/>
        <v>Big Boy Solar</v>
      </c>
      <c r="F11499" s="3"/>
      <c r="G11499">
        <v>58736</v>
      </c>
      <c r="H11499" s="2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9889</v>
      </c>
      <c r="C11500" t="str">
        <f t="shared" si="179"/>
        <v>Binks Solar</v>
      </c>
      <c r="F11500" s="3"/>
      <c r="G11500">
        <v>58737</v>
      </c>
      <c r="H11500" s="2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9890</v>
      </c>
      <c r="C11501" t="str">
        <f t="shared" si="179"/>
        <v>BJ's Wholesale Club, Inc- Uxbridge</v>
      </c>
      <c r="F11501" s="3"/>
      <c r="G11501">
        <v>60116</v>
      </c>
      <c r="H11501" s="2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9891</v>
      </c>
      <c r="C11502" t="str">
        <f t="shared" si="179"/>
        <v>Black Fork Wind Energy Project</v>
      </c>
      <c r="F11502" s="3"/>
      <c r="G11502">
        <v>59907</v>
      </c>
      <c r="H11502" s="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9892</v>
      </c>
      <c r="C11503" t="str">
        <f t="shared" si="179"/>
        <v>Black Oak Wind Farm</v>
      </c>
      <c r="F11503" s="3"/>
      <c r="G11503">
        <v>59813</v>
      </c>
      <c r="H11503" s="2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9893</v>
      </c>
      <c r="C11504" t="str">
        <f t="shared" si="179"/>
        <v>Blackwell Solar Park</v>
      </c>
      <c r="F11504" s="3"/>
      <c r="G11504">
        <v>59524</v>
      </c>
      <c r="H11504" s="2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9894</v>
      </c>
      <c r="C11505" t="str">
        <f t="shared" si="179"/>
        <v>Bladen Solar Farm</v>
      </c>
      <c r="F11505" s="3"/>
      <c r="G11505">
        <v>60296</v>
      </c>
      <c r="H11505" s="2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9895</v>
      </c>
      <c r="C11506" t="str">
        <f t="shared" si="179"/>
        <v>Blazing Star Wind Farm 1</v>
      </c>
      <c r="F11506" s="3"/>
      <c r="G11506">
        <v>60504</v>
      </c>
      <c r="H11506" s="2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9896</v>
      </c>
      <c r="C11507" t="str">
        <f t="shared" si="179"/>
        <v>Bloomsbury Solar, LLC</v>
      </c>
      <c r="F11507" s="3"/>
      <c r="G11507">
        <v>59970</v>
      </c>
      <c r="H11507" s="2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9897</v>
      </c>
      <c r="C11508" t="str">
        <f t="shared" si="179"/>
        <v>Blue Bird Solar</v>
      </c>
      <c r="F11508" s="3"/>
      <c r="G11508">
        <v>60177</v>
      </c>
      <c r="H11508" s="2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9898</v>
      </c>
      <c r="C11509" t="str">
        <f t="shared" si="179"/>
        <v>Blue Cloud Renewable Energy Project, LLC</v>
      </c>
      <c r="F11509" s="3"/>
      <c r="G11509">
        <v>60270</v>
      </c>
      <c r="H11509" s="2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9899</v>
      </c>
      <c r="C11510" t="str">
        <f t="shared" si="179"/>
        <v>Blue Mountain Wind Farm</v>
      </c>
      <c r="F11510" s="3"/>
      <c r="G11510">
        <v>58764</v>
      </c>
      <c r="H11510" s="2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9900</v>
      </c>
      <c r="C11511" t="str">
        <f t="shared" si="179"/>
        <v>BlueWave Capital-Mattapoisett (SREC II)</v>
      </c>
      <c r="F11511" s="3"/>
      <c r="G11511">
        <v>59753</v>
      </c>
      <c r="H11511" s="2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9901</v>
      </c>
      <c r="C11512" t="str">
        <f t="shared" si="179"/>
        <v>Blythe Solar III, LLC</v>
      </c>
      <c r="F11512" s="3"/>
      <c r="G11512">
        <v>60094</v>
      </c>
      <c r="H11512" s="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9902</v>
      </c>
      <c r="C11513" t="str">
        <f t="shared" si="179"/>
        <v>Blythe Solar IV, LLC</v>
      </c>
      <c r="F11513" s="3"/>
      <c r="G11513">
        <v>60095</v>
      </c>
      <c r="H11513" s="2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9903</v>
      </c>
      <c r="C11514" t="str">
        <f t="shared" si="179"/>
        <v>Bonnie Solar</v>
      </c>
      <c r="F11514" s="3"/>
      <c r="G11514">
        <v>60175</v>
      </c>
      <c r="H11514" s="2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9904</v>
      </c>
      <c r="C11515" t="str">
        <f t="shared" si="179"/>
        <v>Borden Solar Farm</v>
      </c>
      <c r="F11515" s="3"/>
      <c r="G11515">
        <v>59531</v>
      </c>
      <c r="H11515" s="2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9905</v>
      </c>
      <c r="C11516" t="str">
        <f t="shared" si="179"/>
        <v>Boykin PV1</v>
      </c>
      <c r="F11516" s="3"/>
      <c r="G11516">
        <v>59996</v>
      </c>
      <c r="H11516" s="2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9906</v>
      </c>
      <c r="C11517" t="str">
        <f t="shared" si="179"/>
        <v>Braddock Lock and Dam</v>
      </c>
      <c r="F11517" s="3"/>
      <c r="G11517">
        <v>59091</v>
      </c>
      <c r="H11517" s="2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9907</v>
      </c>
      <c r="C11518" t="str">
        <f t="shared" si="179"/>
        <v>Bradley Farm</v>
      </c>
      <c r="F11518" s="3"/>
      <c r="G11518">
        <v>59568</v>
      </c>
      <c r="H11518" s="2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9908</v>
      </c>
      <c r="C11519" t="str">
        <f t="shared" si="179"/>
        <v>Broadview Energy JN, LLC</v>
      </c>
      <c r="F11519" s="3"/>
      <c r="G11519">
        <v>60145</v>
      </c>
      <c r="H11519" s="2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9909</v>
      </c>
      <c r="C11520" t="str">
        <f t="shared" si="179"/>
        <v>Broadview Energy KW, LLC</v>
      </c>
      <c r="F11520" s="3"/>
      <c r="G11520">
        <v>60152</v>
      </c>
      <c r="H11520" s="2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9910</v>
      </c>
      <c r="C11521" t="str">
        <f t="shared" si="179"/>
        <v>Brooke Solar</v>
      </c>
      <c r="F11521" s="3"/>
      <c r="G11521">
        <v>60140</v>
      </c>
      <c r="H11521" s="2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9911</v>
      </c>
      <c r="C11522" t="str">
        <f t="shared" ref="C11522:C11585" si="180">IF(H11522="",F11522,H11522)</f>
        <v>Broome County</v>
      </c>
      <c r="F11522" s="3"/>
      <c r="G11522">
        <v>60507</v>
      </c>
      <c r="H11522" s="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9912</v>
      </c>
      <c r="C11523" t="str">
        <f t="shared" si="180"/>
        <v>Buckeye Generation Center, LLC</v>
      </c>
      <c r="F11523" s="3"/>
      <c r="G11523">
        <v>59471</v>
      </c>
      <c r="H11523" s="2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9913</v>
      </c>
      <c r="C11524" t="str">
        <f t="shared" si="180"/>
        <v>Buckeye Wind Farm</v>
      </c>
      <c r="F11524" s="3"/>
      <c r="G11524">
        <v>58776</v>
      </c>
      <c r="H11524" s="2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9914</v>
      </c>
      <c r="C11525" t="str">
        <f t="shared" si="180"/>
        <v>Buckthorn Solar 1</v>
      </c>
      <c r="F11525" s="3"/>
      <c r="G11525">
        <v>60044</v>
      </c>
      <c r="H11525" s="2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9915</v>
      </c>
      <c r="C11526" t="str">
        <f t="shared" si="180"/>
        <v>CA Department of Public Health at Richmo</v>
      </c>
      <c r="F11526" s="3"/>
      <c r="G11526">
        <v>60428</v>
      </c>
      <c r="H11526" s="2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9916</v>
      </c>
      <c r="C11527" t="str">
        <f t="shared" si="180"/>
        <v>CA Flats Solar 130, LLC</v>
      </c>
      <c r="F11527" s="3"/>
      <c r="G11527">
        <v>60033</v>
      </c>
      <c r="H11527" s="2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9917</v>
      </c>
      <c r="C11528" t="str">
        <f t="shared" si="180"/>
        <v>CA Flats Solar 150, LLC</v>
      </c>
      <c r="F11528" s="3"/>
      <c r="G11528">
        <v>60034</v>
      </c>
      <c r="H11528" s="2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9918</v>
      </c>
      <c r="C11529" t="str">
        <f t="shared" si="180"/>
        <v>Cabaniss Solar</v>
      </c>
      <c r="F11529" s="3"/>
      <c r="G11529">
        <v>60430</v>
      </c>
      <c r="H11529" s="2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9919</v>
      </c>
      <c r="C11530" t="str">
        <f t="shared" si="180"/>
        <v>Cabin Creek Renewable Energy Station</v>
      </c>
      <c r="F11530" s="3"/>
      <c r="G11530">
        <v>59791</v>
      </c>
      <c r="H11530" s="2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9920</v>
      </c>
      <c r="C11531" t="str">
        <f t="shared" si="180"/>
        <v>Calligan Creek Hydroelectric Project</v>
      </c>
      <c r="F11531" s="3"/>
      <c r="G11531">
        <v>60418</v>
      </c>
      <c r="H11531" s="2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9921</v>
      </c>
      <c r="C11532" t="str">
        <f t="shared" si="180"/>
        <v>Calypso Farm</v>
      </c>
      <c r="F11532" s="3"/>
      <c r="G11532">
        <v>59212</v>
      </c>
      <c r="H11532" s="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9922</v>
      </c>
      <c r="C11533" t="str">
        <f t="shared" si="180"/>
        <v>Canton Mountain Wind</v>
      </c>
      <c r="F11533" s="3"/>
      <c r="G11533">
        <v>58620</v>
      </c>
      <c r="H11533" s="2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9923</v>
      </c>
      <c r="C11534" t="str">
        <f t="shared" si="180"/>
        <v>Canyon Wind Project, LLC</v>
      </c>
      <c r="F11534" s="3"/>
      <c r="G11534">
        <v>60271</v>
      </c>
      <c r="H11534" s="2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9924</v>
      </c>
      <c r="C11535" t="str">
        <f t="shared" si="180"/>
        <v>Capelin Solar</v>
      </c>
      <c r="F11535" s="3"/>
      <c r="G11535">
        <v>59400</v>
      </c>
      <c r="H11535" s="2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9925</v>
      </c>
      <c r="C11536" t="str">
        <f t="shared" si="180"/>
        <v>Caprock Solar 2 LLC</v>
      </c>
      <c r="F11536" s="3"/>
      <c r="G11536">
        <v>59846</v>
      </c>
      <c r="H11536" s="2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9926</v>
      </c>
      <c r="C11537" t="str">
        <f t="shared" si="180"/>
        <v>Cardinal Solar</v>
      </c>
      <c r="F11537" s="3"/>
      <c r="G11537">
        <v>60174</v>
      </c>
      <c r="H11537" s="2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9927</v>
      </c>
      <c r="C11538" t="str">
        <f t="shared" si="180"/>
        <v>Carlsbad Energy Center</v>
      </c>
      <c r="F11538" s="3"/>
      <c r="G11538">
        <v>59002</v>
      </c>
      <c r="H11538" s="2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9928</v>
      </c>
      <c r="C11539" t="str">
        <f t="shared" si="180"/>
        <v>Carroll County Energy</v>
      </c>
      <c r="F11539" s="3"/>
      <c r="G11539">
        <v>59773</v>
      </c>
      <c r="H11539" s="2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9929</v>
      </c>
      <c r="C11540" t="str">
        <f t="shared" si="180"/>
        <v>Carter Solar</v>
      </c>
      <c r="F11540" s="3"/>
      <c r="G11540">
        <v>60167</v>
      </c>
      <c r="H11540" s="2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9930</v>
      </c>
      <c r="C11541" t="str">
        <f t="shared" si="180"/>
        <v>Cash Solar</v>
      </c>
      <c r="F11541" s="3"/>
      <c r="G11541">
        <v>60178</v>
      </c>
      <c r="H11541" s="2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9931</v>
      </c>
      <c r="C11542" t="str">
        <f t="shared" si="180"/>
        <v>Cassadaga  Wind Farm</v>
      </c>
      <c r="F11542" s="3"/>
      <c r="G11542">
        <v>58777</v>
      </c>
      <c r="H11542" s="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9932</v>
      </c>
      <c r="C11543" t="str">
        <f t="shared" si="180"/>
        <v>Castle Gap Solar</v>
      </c>
      <c r="F11543" s="3"/>
      <c r="G11543">
        <v>60123</v>
      </c>
      <c r="H11543" s="2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9933</v>
      </c>
      <c r="C11544" t="str">
        <f t="shared" si="180"/>
        <v>Cattle Ridge Wind Farm 1</v>
      </c>
      <c r="F11544" s="3"/>
      <c r="G11544">
        <v>60503</v>
      </c>
      <c r="H11544" s="2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9934</v>
      </c>
      <c r="C11545" t="str">
        <f t="shared" si="180"/>
        <v>Central Antelope Dry Ranch B LLC</v>
      </c>
      <c r="F11545" s="3"/>
      <c r="G11545">
        <v>60281</v>
      </c>
      <c r="H11545" s="2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9935</v>
      </c>
      <c r="C11546" t="str">
        <f t="shared" si="180"/>
        <v>Chamon Power LLC</v>
      </c>
      <c r="F11546" s="3"/>
      <c r="G11546">
        <v>60460</v>
      </c>
      <c r="H11546" s="2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9936</v>
      </c>
      <c r="C11547" t="str">
        <f t="shared" si="180"/>
        <v>Changing Winds</v>
      </c>
      <c r="F11547" s="3"/>
      <c r="G11547">
        <v>59243</v>
      </c>
      <c r="H11547" s="2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9937</v>
      </c>
      <c r="C11548" t="str">
        <f t="shared" si="180"/>
        <v>Chapman Ranch Wind I</v>
      </c>
      <c r="F11548" s="3"/>
      <c r="G11548">
        <v>59193</v>
      </c>
      <c r="H11548" s="2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9938</v>
      </c>
      <c r="C11549" t="str">
        <f t="shared" si="180"/>
        <v>Charlie Solar</v>
      </c>
      <c r="F11549" s="3"/>
      <c r="G11549">
        <v>58738</v>
      </c>
      <c r="H11549" s="2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9939</v>
      </c>
      <c r="C11550" t="str">
        <f t="shared" si="180"/>
        <v>Chatham Park Solar Farm</v>
      </c>
      <c r="F11550" s="3"/>
      <c r="G11550">
        <v>58869</v>
      </c>
      <c r="H11550" s="2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9940</v>
      </c>
      <c r="C11551" t="str">
        <f t="shared" si="180"/>
        <v>Chilocco Wind Farm</v>
      </c>
      <c r="F11551" s="3"/>
      <c r="G11551">
        <v>58406</v>
      </c>
      <c r="H11551" s="2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9941</v>
      </c>
      <c r="C11552" t="str">
        <f t="shared" si="180"/>
        <v>Chokecherry and Sierra Madre Wind</v>
      </c>
      <c r="F11552" s="3"/>
      <c r="G11552">
        <v>58987</v>
      </c>
      <c r="H11552" s="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9942</v>
      </c>
      <c r="C11553" t="str">
        <f t="shared" si="180"/>
        <v>Christina Solar</v>
      </c>
      <c r="F11553" s="3"/>
      <c r="G11553">
        <v>60172</v>
      </c>
      <c r="H11553" s="2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9943</v>
      </c>
      <c r="C11554" t="str">
        <f t="shared" si="180"/>
        <v>Cielo Lindo</v>
      </c>
      <c r="F11554" s="3"/>
      <c r="G11554">
        <v>60264</v>
      </c>
      <c r="H11554" s="2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9944</v>
      </c>
      <c r="C11555" t="str">
        <f t="shared" si="180"/>
        <v>Citrus County Combined Cycle Plant</v>
      </c>
      <c r="F11555" s="3"/>
      <c r="G11555">
        <v>60138</v>
      </c>
      <c r="H11555" s="2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9945</v>
      </c>
      <c r="C11556" t="str">
        <f t="shared" si="180"/>
        <v>Clark 1 Solar</v>
      </c>
      <c r="F11556" s="3"/>
      <c r="G11556">
        <v>59697</v>
      </c>
      <c r="H11556" s="2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9946</v>
      </c>
      <c r="C11557" t="str">
        <f t="shared" si="180"/>
        <v>Clark 2 Solar</v>
      </c>
      <c r="F11557" s="3"/>
      <c r="G11557">
        <v>59698</v>
      </c>
      <c r="H11557" s="2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9947</v>
      </c>
      <c r="C11558" t="str">
        <f t="shared" si="180"/>
        <v>Clark 3 Solar</v>
      </c>
      <c r="F11558" s="3"/>
      <c r="G11558">
        <v>59699</v>
      </c>
      <c r="H11558" s="2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9948</v>
      </c>
      <c r="C11559" t="str">
        <f t="shared" si="180"/>
        <v>Clark 4 Solar</v>
      </c>
      <c r="F11559" s="3"/>
      <c r="G11559">
        <v>59700</v>
      </c>
      <c r="H11559" s="2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9949</v>
      </c>
      <c r="C11560" t="str">
        <f t="shared" si="180"/>
        <v>Clark Canyon Hydro-Electric Facility</v>
      </c>
      <c r="F11560" s="3"/>
      <c r="G11560">
        <v>60483</v>
      </c>
      <c r="H11560" s="2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9950</v>
      </c>
      <c r="C11561" t="str">
        <f t="shared" si="180"/>
        <v>Clayton Solar</v>
      </c>
      <c r="F11561" s="3"/>
      <c r="G11561">
        <v>60171</v>
      </c>
      <c r="H11561" s="2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9951</v>
      </c>
      <c r="C11562" t="str">
        <f t="shared" si="180"/>
        <v>Clean Energy Future-Lordstown, LLC</v>
      </c>
      <c r="F11562" s="3"/>
      <c r="G11562">
        <v>60376</v>
      </c>
      <c r="H11562" s="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9952</v>
      </c>
      <c r="C11563" t="str">
        <f t="shared" si="180"/>
        <v>Clean Path Energy Center</v>
      </c>
      <c r="F11563" s="3"/>
      <c r="G11563">
        <v>60289</v>
      </c>
      <c r="H11563" s="2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9953</v>
      </c>
      <c r="C11564" t="str">
        <f t="shared" si="180"/>
        <v>Clear Springs Energy Center</v>
      </c>
      <c r="F11564" s="3"/>
      <c r="G11564">
        <v>59615</v>
      </c>
      <c r="H11564" s="2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9954</v>
      </c>
      <c r="C11565" t="str">
        <f t="shared" si="180"/>
        <v>Climax Solar</v>
      </c>
      <c r="F11565" s="3"/>
      <c r="G11565">
        <v>60286</v>
      </c>
      <c r="H11565" s="2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9955</v>
      </c>
      <c r="C11566" t="str">
        <f t="shared" si="180"/>
        <v>Clipperton Holdings</v>
      </c>
      <c r="F11566" s="3"/>
      <c r="G11566">
        <v>59213</v>
      </c>
      <c r="H11566" s="2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9956</v>
      </c>
      <c r="C11567" t="str">
        <f t="shared" si="180"/>
        <v>CML&amp;P Generating Facility No. 2</v>
      </c>
      <c r="F11567" s="3"/>
      <c r="G11567">
        <v>59726</v>
      </c>
      <c r="H11567" s="2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9957</v>
      </c>
      <c r="C11568" t="str">
        <f t="shared" si="180"/>
        <v>Colin Solar</v>
      </c>
      <c r="F11568" s="3"/>
      <c r="G11568">
        <v>58723</v>
      </c>
      <c r="H11568" s="2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9958</v>
      </c>
      <c r="C11569" t="str">
        <f t="shared" si="180"/>
        <v>Colorado Bend II</v>
      </c>
      <c r="F11569" s="3"/>
      <c r="G11569">
        <v>60122</v>
      </c>
      <c r="H11569" s="2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9959</v>
      </c>
      <c r="C11570" t="str">
        <f t="shared" si="180"/>
        <v>Con Dios Solar 11</v>
      </c>
      <c r="F11570" s="3"/>
      <c r="G11570">
        <v>59264</v>
      </c>
      <c r="H11570" s="2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9960</v>
      </c>
      <c r="C11571" t="str">
        <f t="shared" si="180"/>
        <v>Con Dios Solar 3</v>
      </c>
      <c r="F11571" s="3"/>
      <c r="G11571">
        <v>59263</v>
      </c>
      <c r="H11571" s="2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9961</v>
      </c>
      <c r="C11572" t="str">
        <f t="shared" si="180"/>
        <v>Concord Blue Eagar, LLC</v>
      </c>
      <c r="F11572" s="3"/>
      <c r="G11572">
        <v>60374</v>
      </c>
      <c r="H11572" s="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9962</v>
      </c>
      <c r="C11573" t="str">
        <f t="shared" si="180"/>
        <v>Cone Renewable Energy Project, LLC</v>
      </c>
      <c r="F11573" s="3"/>
      <c r="G11573">
        <v>60272</v>
      </c>
      <c r="H11573" s="2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9963</v>
      </c>
      <c r="C11574" t="str">
        <f t="shared" si="180"/>
        <v>Copenhagen Wind Farm</v>
      </c>
      <c r="F11574" s="3"/>
      <c r="G11574">
        <v>58979</v>
      </c>
      <c r="H11574" s="2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9964</v>
      </c>
      <c r="C11575" t="str">
        <f t="shared" si="180"/>
        <v>Copper Crossing Gen Station</v>
      </c>
      <c r="F11575" s="3"/>
      <c r="G11575">
        <v>58413</v>
      </c>
      <c r="H11575" s="2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9965</v>
      </c>
      <c r="C11576" t="str">
        <f t="shared" si="180"/>
        <v>Cotton Plains Wind Farm</v>
      </c>
      <c r="F11576" s="3"/>
      <c r="G11576">
        <v>60210</v>
      </c>
      <c r="H11576" s="2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9966</v>
      </c>
      <c r="C11577" t="str">
        <f t="shared" si="180"/>
        <v>Cotton Solar</v>
      </c>
      <c r="F11577" s="3"/>
      <c r="G11577">
        <v>59572</v>
      </c>
      <c r="H11577" s="2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9967</v>
      </c>
      <c r="C11578" t="str">
        <f t="shared" si="180"/>
        <v>Coyote Crest Wind Farm</v>
      </c>
      <c r="F11578" s="3"/>
      <c r="G11578">
        <v>58778</v>
      </c>
      <c r="H11578" s="2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9968</v>
      </c>
      <c r="C11579" t="str">
        <f t="shared" si="180"/>
        <v>CP Bloom Wind LLC</v>
      </c>
      <c r="F11579" s="3"/>
      <c r="G11579">
        <v>59888</v>
      </c>
      <c r="H11579" s="2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9969</v>
      </c>
      <c r="C11580" t="str">
        <f t="shared" si="180"/>
        <v>CPV Pondera King Energy Center</v>
      </c>
      <c r="F11580" s="3"/>
      <c r="G11580">
        <v>58910</v>
      </c>
      <c r="H11580" s="2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9970</v>
      </c>
      <c r="C11581" t="str">
        <f t="shared" si="180"/>
        <v>CPV Smyth Generation Company LLC</v>
      </c>
      <c r="F11581" s="3"/>
      <c r="G11581">
        <v>58878</v>
      </c>
      <c r="H11581" s="2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9971</v>
      </c>
      <c r="C11582" t="str">
        <f t="shared" si="180"/>
        <v>Crane Solar Facility</v>
      </c>
      <c r="F11582" s="3"/>
      <c r="G11582">
        <v>60435</v>
      </c>
      <c r="H11582" s="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9972</v>
      </c>
      <c r="C11583" t="str">
        <f t="shared" si="180"/>
        <v>Crawford Renewable Energy - Meadville Po</v>
      </c>
      <c r="F11583" s="3"/>
      <c r="G11583">
        <v>59307</v>
      </c>
      <c r="H11583" s="2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9973</v>
      </c>
      <c r="C11584" t="str">
        <f t="shared" si="180"/>
        <v>Crawford Solar</v>
      </c>
      <c r="F11584" s="3"/>
      <c r="G11584">
        <v>60294</v>
      </c>
      <c r="H11584" s="2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9974</v>
      </c>
      <c r="C11585" t="str">
        <f t="shared" si="180"/>
        <v>Crimson Solar</v>
      </c>
      <c r="F11585" s="3"/>
      <c r="G11585">
        <v>60295</v>
      </c>
      <c r="H11585" s="2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9975</v>
      </c>
      <c r="C11586" t="str">
        <f t="shared" ref="C11586:C11649" si="181">IF(H11586="",F11586,H11586)</f>
        <v>Crocker Wind Farm</v>
      </c>
      <c r="F11586" s="3"/>
      <c r="G11586">
        <v>60505</v>
      </c>
      <c r="H11586" s="2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9976</v>
      </c>
      <c r="C11587" t="str">
        <f t="shared" si="181"/>
        <v>Crosby County Wind Farm, LLC</v>
      </c>
      <c r="F11587" s="3"/>
      <c r="G11587">
        <v>60273</v>
      </c>
      <c r="H11587" s="2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9977</v>
      </c>
      <c r="C11588" t="str">
        <f t="shared" si="181"/>
        <v>Cuyama Solar, LLC</v>
      </c>
      <c r="F11588" s="3"/>
      <c r="G11588">
        <v>60043</v>
      </c>
      <c r="H11588" s="2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9978</v>
      </c>
      <c r="C11589" t="str">
        <f t="shared" si="181"/>
        <v>Daystar Solar</v>
      </c>
      <c r="F11589" s="3"/>
      <c r="G11589">
        <v>60179</v>
      </c>
      <c r="H11589" s="2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9979</v>
      </c>
      <c r="C11590" t="str">
        <f t="shared" si="181"/>
        <v>Decatur Co. Solar RES (IN)</v>
      </c>
      <c r="F11590" s="3"/>
      <c r="G11590">
        <v>59988</v>
      </c>
      <c r="H11590" s="2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9980</v>
      </c>
      <c r="C11591" t="str">
        <f t="shared" si="181"/>
        <v>Demille Solar Farm</v>
      </c>
      <c r="F11591" s="3"/>
      <c r="G11591">
        <v>60346</v>
      </c>
      <c r="H11591" s="2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9981</v>
      </c>
      <c r="C11592" t="str">
        <f t="shared" si="181"/>
        <v>Desert Quartzite</v>
      </c>
      <c r="F11592" s="3"/>
      <c r="G11592">
        <v>59871</v>
      </c>
      <c r="H11592" s="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9982</v>
      </c>
      <c r="C11593" t="str">
        <f t="shared" si="181"/>
        <v>Dobbins Mill Farm</v>
      </c>
      <c r="F11593" s="3"/>
      <c r="G11593">
        <v>59101</v>
      </c>
      <c r="H11593" s="2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9983</v>
      </c>
      <c r="C11594" t="str">
        <f t="shared" si="181"/>
        <v>Double Weir</v>
      </c>
      <c r="F11594" s="3"/>
      <c r="H11594" s="2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9984</v>
      </c>
      <c r="C11595" t="str">
        <f t="shared" si="181"/>
        <v>Duck Solar</v>
      </c>
      <c r="F11595" s="3"/>
      <c r="G11595">
        <v>58724</v>
      </c>
      <c r="H11595" s="2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9985</v>
      </c>
      <c r="C11596" t="str">
        <f t="shared" si="181"/>
        <v>Durbin Creek Windfarm</v>
      </c>
      <c r="F11596" s="3"/>
      <c r="G11596">
        <v>59492</v>
      </c>
      <c r="H11596" s="2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9986</v>
      </c>
      <c r="C11597" t="str">
        <f t="shared" si="181"/>
        <v>Duroc Holdings</v>
      </c>
      <c r="F11597" s="3"/>
      <c r="G11597">
        <v>60379</v>
      </c>
      <c r="H11597" s="2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9987</v>
      </c>
      <c r="C11598" t="str">
        <f t="shared" si="181"/>
        <v>E Nash PV1</v>
      </c>
      <c r="F11598" s="3"/>
      <c r="G11598">
        <v>60002</v>
      </c>
      <c r="H11598" s="2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9988</v>
      </c>
      <c r="C11599" t="str">
        <f t="shared" si="181"/>
        <v>Eagle Solar</v>
      </c>
      <c r="F11599" s="3"/>
      <c r="G11599">
        <v>60161</v>
      </c>
      <c r="H11599" s="2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9989</v>
      </c>
      <c r="C11600" t="str">
        <f t="shared" si="181"/>
        <v>East Pecos Solar</v>
      </c>
      <c r="F11600" s="3"/>
      <c r="G11600">
        <v>60436</v>
      </c>
      <c r="H11600" s="2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9990</v>
      </c>
      <c r="C11601" t="str">
        <f t="shared" si="181"/>
        <v>Easter</v>
      </c>
      <c r="F11601" s="3"/>
      <c r="G11601">
        <v>59971</v>
      </c>
      <c r="H11601" s="2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9991</v>
      </c>
      <c r="C11602" t="str">
        <f t="shared" si="181"/>
        <v>EcoPoint Wind LLC</v>
      </c>
      <c r="F11602" s="3"/>
      <c r="G11602">
        <v>59902</v>
      </c>
      <c r="H11602" s="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9992</v>
      </c>
      <c r="C11603" t="str">
        <f t="shared" si="181"/>
        <v>EKS Solar Farm</v>
      </c>
      <c r="F11603" s="3"/>
      <c r="G11603">
        <v>58705</v>
      </c>
      <c r="H11603" s="2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9993</v>
      </c>
      <c r="C11604" t="str">
        <f t="shared" si="181"/>
        <v>Enfield Farm</v>
      </c>
      <c r="F11604" s="3"/>
      <c r="G11604">
        <v>58860</v>
      </c>
      <c r="H11604" s="2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9994</v>
      </c>
      <c r="C11605" t="str">
        <f t="shared" si="181"/>
        <v>ESC Brooke County Power I</v>
      </c>
      <c r="F11605" s="3"/>
      <c r="G11605">
        <v>60202</v>
      </c>
      <c r="H11605" s="2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9995</v>
      </c>
      <c r="C11606" t="str">
        <f t="shared" si="181"/>
        <v>ESC Harrison County Power</v>
      </c>
      <c r="F11606" s="3"/>
      <c r="G11606">
        <v>60206</v>
      </c>
      <c r="H11606" s="2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9996</v>
      </c>
      <c r="C11607" t="str">
        <f t="shared" si="181"/>
        <v>ESC Tioga County Power</v>
      </c>
      <c r="F11607" s="3"/>
      <c r="G11607">
        <v>60205</v>
      </c>
      <c r="H11607" s="2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9997</v>
      </c>
      <c r="C11608" t="str">
        <f t="shared" si="181"/>
        <v>ESS Fairgrounds</v>
      </c>
      <c r="F11608" s="3"/>
      <c r="G11608">
        <v>60215</v>
      </c>
      <c r="H11608" s="2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9998</v>
      </c>
      <c r="C11609" t="str">
        <f t="shared" si="181"/>
        <v>ESS Lewes</v>
      </c>
      <c r="F11609" s="3"/>
      <c r="G11609">
        <v>60216</v>
      </c>
      <c r="H11609" s="2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9999</v>
      </c>
      <c r="C11610" t="str">
        <f t="shared" si="181"/>
        <v>ESS Wesel</v>
      </c>
      <c r="F11610" s="3"/>
      <c r="G11610">
        <v>60214</v>
      </c>
      <c r="H11610" s="2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10000</v>
      </c>
      <c r="C11611" t="str">
        <f t="shared" si="181"/>
        <v>Exelon West Medway II LLC</v>
      </c>
      <c r="F11611" s="3"/>
      <c r="G11611">
        <v>59882</v>
      </c>
      <c r="H11611" s="2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10001</v>
      </c>
      <c r="C11612" t="str">
        <f t="shared" si="181"/>
        <v>Fairhaven C</v>
      </c>
      <c r="F11612" s="3"/>
      <c r="G11612">
        <v>60423</v>
      </c>
      <c r="H11612" s="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10002</v>
      </c>
      <c r="C11613" t="str">
        <f t="shared" si="181"/>
        <v>Faison Farm</v>
      </c>
      <c r="F11613" s="3"/>
      <c r="G11613">
        <v>59208</v>
      </c>
      <c r="H11613" s="2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10003</v>
      </c>
      <c r="C11614" t="str">
        <f t="shared" si="181"/>
        <v>FGE Texas I</v>
      </c>
      <c r="F11614" s="3"/>
      <c r="G11614">
        <v>58931</v>
      </c>
      <c r="H11614" s="2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10004</v>
      </c>
      <c r="C11615" t="str">
        <f t="shared" si="181"/>
        <v>FGE Texas II</v>
      </c>
      <c r="F11615" s="3"/>
      <c r="G11615">
        <v>58930</v>
      </c>
      <c r="H11615" s="2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10005</v>
      </c>
      <c r="C11616" t="str">
        <f t="shared" si="181"/>
        <v>Fiber Winds</v>
      </c>
      <c r="F11616" s="3"/>
      <c r="G11616">
        <v>59244</v>
      </c>
      <c r="H11616" s="2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10006</v>
      </c>
      <c r="C11617" t="str">
        <f t="shared" si="181"/>
        <v>Five Forks Solar</v>
      </c>
      <c r="F11617" s="3"/>
      <c r="G11617">
        <v>59951</v>
      </c>
      <c r="H11617" s="2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10007</v>
      </c>
      <c r="C11618" t="str">
        <f t="shared" si="181"/>
        <v>Flannagan Hydroelectric Project</v>
      </c>
      <c r="F11618" s="3"/>
      <c r="G11618">
        <v>58827</v>
      </c>
      <c r="H11618" s="2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10008</v>
      </c>
      <c r="C11619" t="str">
        <f t="shared" si="181"/>
        <v>Flat Meeks PV 1</v>
      </c>
      <c r="F11619" s="3"/>
      <c r="G11619">
        <v>59514</v>
      </c>
      <c r="H11619" s="2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10009</v>
      </c>
      <c r="C11620" t="str">
        <f t="shared" si="181"/>
        <v>Florey Knobb</v>
      </c>
      <c r="F11620" s="3"/>
      <c r="G11620">
        <v>58821</v>
      </c>
      <c r="H11620" s="2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10010</v>
      </c>
      <c r="C11621" t="str">
        <f t="shared" si="181"/>
        <v>Fluvanna</v>
      </c>
      <c r="F11621" s="3"/>
      <c r="G11621">
        <v>59245</v>
      </c>
      <c r="H11621" s="2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10011</v>
      </c>
      <c r="C11622" t="str">
        <f t="shared" si="181"/>
        <v>Foothill Solar Project</v>
      </c>
      <c r="F11622" s="3"/>
      <c r="G11622">
        <v>59799</v>
      </c>
      <c r="H11622" s="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10012</v>
      </c>
      <c r="C11623" t="str">
        <f t="shared" si="181"/>
        <v>Franklinton Solar</v>
      </c>
      <c r="F11623" s="3"/>
      <c r="G11623">
        <v>59708</v>
      </c>
      <c r="H11623" s="2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10013</v>
      </c>
      <c r="C11624" t="str">
        <f t="shared" si="181"/>
        <v>Frederick-Carroll County Renewable Waste</v>
      </c>
      <c r="F11624" s="3"/>
      <c r="G11624">
        <v>58875</v>
      </c>
      <c r="H11624" s="2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10014</v>
      </c>
      <c r="C11625" t="str">
        <f t="shared" si="181"/>
        <v>Freeport LP Pretreatment Facility</v>
      </c>
      <c r="F11625" s="3"/>
      <c r="G11625">
        <v>59145</v>
      </c>
      <c r="H11625" s="2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10015</v>
      </c>
      <c r="C11626" t="str">
        <f t="shared" si="181"/>
        <v>Fremont Farm</v>
      </c>
      <c r="F11626" s="3"/>
      <c r="G11626">
        <v>59103</v>
      </c>
      <c r="H11626" s="2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10016</v>
      </c>
      <c r="C11627" t="str">
        <f t="shared" si="181"/>
        <v>Friendswood Energy</v>
      </c>
      <c r="F11627" s="3"/>
      <c r="G11627">
        <v>60468</v>
      </c>
      <c r="H11627" s="2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10017</v>
      </c>
      <c r="C11628" t="str">
        <f t="shared" si="181"/>
        <v>Fuquay Farm</v>
      </c>
      <c r="F11628" s="3"/>
      <c r="G11628">
        <v>58331</v>
      </c>
      <c r="H11628" s="2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10018</v>
      </c>
      <c r="C11629" t="str">
        <f t="shared" si="181"/>
        <v>Fusion Solar Center LLC</v>
      </c>
      <c r="F11629" s="3"/>
      <c r="G11629">
        <v>58876</v>
      </c>
      <c r="H11629" s="2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10019</v>
      </c>
      <c r="C11630" t="str">
        <f t="shared" si="181"/>
        <v>Gallegos Wind Farm, Phase 1</v>
      </c>
      <c r="F11630" s="3"/>
      <c r="G11630">
        <v>59047</v>
      </c>
      <c r="H11630" s="2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10020</v>
      </c>
      <c r="C11631" t="str">
        <f t="shared" si="181"/>
        <v>Gantt Farm</v>
      </c>
      <c r="F11631" s="3"/>
      <c r="G11631">
        <v>59104</v>
      </c>
      <c r="H11631" s="2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10021</v>
      </c>
      <c r="C11632" t="str">
        <f t="shared" si="181"/>
        <v>Garland Farm</v>
      </c>
      <c r="F11632" s="3"/>
      <c r="G11632">
        <v>59209</v>
      </c>
      <c r="H11632" s="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10022</v>
      </c>
      <c r="C11633" t="str">
        <f t="shared" si="181"/>
        <v>Garrison Butte Wind, LLC</v>
      </c>
      <c r="F11633" s="3"/>
      <c r="G11633">
        <v>60066</v>
      </c>
      <c r="H11633" s="2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10023</v>
      </c>
      <c r="C11634" t="str">
        <f t="shared" si="181"/>
        <v>Gateway Energy Center, LLC</v>
      </c>
      <c r="F11634" s="3"/>
      <c r="G11634">
        <v>59538</v>
      </c>
      <c r="H11634" s="2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10024</v>
      </c>
      <c r="C11635" t="str">
        <f t="shared" si="181"/>
        <v>Good Spring NGCC</v>
      </c>
      <c r="F11635" s="3"/>
      <c r="G11635">
        <v>58409</v>
      </c>
      <c r="H11635" s="2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10025</v>
      </c>
      <c r="C11636" t="str">
        <f t="shared" si="181"/>
        <v>Goodnight</v>
      </c>
      <c r="F11636" s="3"/>
      <c r="G11636">
        <v>59246</v>
      </c>
      <c r="H11636" s="2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10026</v>
      </c>
      <c r="C11637" t="str">
        <f t="shared" si="181"/>
        <v>Grady Wind Energy Center, LLC</v>
      </c>
      <c r="F11637" s="3"/>
      <c r="G11637">
        <v>60317</v>
      </c>
      <c r="H11637" s="2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10027</v>
      </c>
      <c r="C11638" t="str">
        <f t="shared" si="181"/>
        <v>Grandview Wind Farm III LLC</v>
      </c>
      <c r="F11638" s="3"/>
      <c r="G11638">
        <v>59067</v>
      </c>
      <c r="H11638" s="2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10028</v>
      </c>
      <c r="C11639" t="str">
        <f t="shared" si="181"/>
        <v>Grandy PV 1</v>
      </c>
      <c r="F11639" s="3"/>
      <c r="G11639">
        <v>59518</v>
      </c>
      <c r="H11639" s="2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10029</v>
      </c>
      <c r="C11640" t="str">
        <f t="shared" si="181"/>
        <v>Great Bay Solar 1</v>
      </c>
      <c r="F11640" s="3"/>
      <c r="G11640">
        <v>59851</v>
      </c>
      <c r="H11640" s="2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10030</v>
      </c>
      <c r="C11641" t="str">
        <f t="shared" si="181"/>
        <v>Great Bay Wind Energy Center</v>
      </c>
      <c r="F11641" s="3"/>
      <c r="G11641">
        <v>59385</v>
      </c>
      <c r="H11641" s="2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10031</v>
      </c>
      <c r="C11642" t="str">
        <f t="shared" si="181"/>
        <v>Green River Wind Farm</v>
      </c>
      <c r="F11642" s="3"/>
      <c r="G11642">
        <v>60471</v>
      </c>
      <c r="H11642" s="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10032</v>
      </c>
      <c r="C11643" t="str">
        <f t="shared" si="181"/>
        <v>Greene County Meter #1</v>
      </c>
      <c r="F11643" s="3"/>
      <c r="G11643">
        <v>60463</v>
      </c>
      <c r="H11643" s="2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10033</v>
      </c>
      <c r="C11644" t="str">
        <f t="shared" si="181"/>
        <v>Greensville County Power Station</v>
      </c>
      <c r="F11644" s="3"/>
      <c r="G11644">
        <v>59913</v>
      </c>
      <c r="H11644" s="2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10034</v>
      </c>
      <c r="C11645" t="str">
        <f t="shared" si="181"/>
        <v>Greenville Farm 2</v>
      </c>
      <c r="F11645" s="3"/>
      <c r="G11645">
        <v>58850</v>
      </c>
      <c r="H11645" s="2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10035</v>
      </c>
      <c r="C11646" t="str">
        <f t="shared" si="181"/>
        <v>Grove Solar</v>
      </c>
      <c r="F11646" s="3"/>
      <c r="G11646">
        <v>60181</v>
      </c>
      <c r="H11646" s="2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10036</v>
      </c>
      <c r="C11647" t="str">
        <f t="shared" si="181"/>
        <v>GRP Franklin Renewable Energy Facility</v>
      </c>
      <c r="F11647" s="3"/>
      <c r="G11647">
        <v>60550</v>
      </c>
      <c r="H11647" s="2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10037</v>
      </c>
      <c r="C11648" t="str">
        <f t="shared" si="181"/>
        <v>Guernsey Holdings</v>
      </c>
      <c r="F11648" s="3"/>
      <c r="G11648">
        <v>59214</v>
      </c>
      <c r="H11648" s="2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10038</v>
      </c>
      <c r="C11649" t="str">
        <f t="shared" si="181"/>
        <v>Gulf Coast Solar Center I</v>
      </c>
      <c r="F11649" s="3"/>
      <c r="G11649">
        <v>59689</v>
      </c>
      <c r="H11649" s="2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10039</v>
      </c>
      <c r="C11650" t="str">
        <f t="shared" ref="C11650:C11713" si="182">IF(H11650="",F11650,H11650)</f>
        <v>Gulf Coast Solar Center II</v>
      </c>
      <c r="F11650" s="3"/>
      <c r="G11650">
        <v>59690</v>
      </c>
      <c r="H11650" s="2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10040</v>
      </c>
      <c r="C11651" t="str">
        <f t="shared" si="182"/>
        <v>Gulf Coast Solar Center III</v>
      </c>
      <c r="F11651" s="3"/>
      <c r="G11651">
        <v>59691</v>
      </c>
      <c r="H11651" s="2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10041</v>
      </c>
      <c r="C11652" t="str">
        <f t="shared" si="182"/>
        <v>Hale Community Wind Farm</v>
      </c>
      <c r="F11652" s="3"/>
      <c r="G11652">
        <v>59247</v>
      </c>
      <c r="H11652" s="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10042</v>
      </c>
      <c r="C11653" t="str">
        <f t="shared" si="182"/>
        <v>Halyard Henderson Energy Center</v>
      </c>
      <c r="F11653" s="3"/>
      <c r="G11653">
        <v>60268</v>
      </c>
      <c r="H11653" s="2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10043</v>
      </c>
      <c r="C11654" t="str">
        <f t="shared" si="182"/>
        <v>Halyard Wharton Energy Center</v>
      </c>
      <c r="F11654" s="3"/>
      <c r="G11654">
        <v>60221</v>
      </c>
      <c r="H11654" s="2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10044</v>
      </c>
      <c r="C11655" t="str">
        <f t="shared" si="182"/>
        <v>Hardee County Solar Farms 1 LLC</v>
      </c>
      <c r="F11655" s="3"/>
      <c r="G11655">
        <v>58637</v>
      </c>
      <c r="H11655" s="2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10045</v>
      </c>
      <c r="C11656" t="str">
        <f t="shared" si="182"/>
        <v>Hawk Solar</v>
      </c>
      <c r="F11656" s="3"/>
      <c r="G11656">
        <v>60163</v>
      </c>
      <c r="H11656" s="2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10046</v>
      </c>
      <c r="C11657" t="str">
        <f t="shared" si="182"/>
        <v>Hawkins Solar</v>
      </c>
      <c r="F11657" s="3"/>
      <c r="G11657">
        <v>58727</v>
      </c>
      <c r="H11657" s="2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10047</v>
      </c>
      <c r="C11658" t="str">
        <f t="shared" si="182"/>
        <v>Hecate Energy Beacon Solar 1</v>
      </c>
      <c r="F11658" s="3"/>
      <c r="G11658">
        <v>59315</v>
      </c>
      <c r="H11658" s="2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10048</v>
      </c>
      <c r="C11659" t="str">
        <f t="shared" si="182"/>
        <v>Heedeh Solar</v>
      </c>
      <c r="F11659" s="3"/>
      <c r="G11659">
        <v>60157</v>
      </c>
      <c r="H11659" s="2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10049</v>
      </c>
      <c r="C11660" t="str">
        <f t="shared" si="182"/>
        <v>Helen Solar 1</v>
      </c>
      <c r="F11660" s="3"/>
      <c r="G11660">
        <v>58287</v>
      </c>
      <c r="H11660" s="2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10050</v>
      </c>
      <c r="C11661" t="str">
        <f t="shared" si="182"/>
        <v>Helen Solar 2</v>
      </c>
      <c r="F11661" s="3"/>
      <c r="G11661">
        <v>58288</v>
      </c>
      <c r="H11661" s="2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10051</v>
      </c>
      <c r="C11662" t="str">
        <f t="shared" si="182"/>
        <v>Hemlock Solar</v>
      </c>
      <c r="F11662" s="3"/>
      <c r="G11662">
        <v>60207</v>
      </c>
      <c r="H11662" s="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10052</v>
      </c>
      <c r="C11663" t="str">
        <f t="shared" si="182"/>
        <v>Hereford Holdings`</v>
      </c>
      <c r="F11663" s="3"/>
      <c r="G11663">
        <v>59215</v>
      </c>
      <c r="H11663" s="2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10053</v>
      </c>
      <c r="C11664" t="str">
        <f t="shared" si="182"/>
        <v>Hewlett-Packard (HP) - Andover, MA</v>
      </c>
      <c r="F11664" s="3"/>
      <c r="G11664">
        <v>60099</v>
      </c>
      <c r="H11664" s="2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10054</v>
      </c>
      <c r="C11665" t="str">
        <f t="shared" si="182"/>
        <v>Hickory</v>
      </c>
      <c r="F11665" s="3"/>
      <c r="G11665">
        <v>59829</v>
      </c>
      <c r="H11665" s="2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10055</v>
      </c>
      <c r="C11666" t="str">
        <f t="shared" si="182"/>
        <v>Higgins Solar</v>
      </c>
      <c r="F11666" s="3"/>
      <c r="G11666">
        <v>60166</v>
      </c>
      <c r="H11666" s="2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10056</v>
      </c>
      <c r="C11667" t="str">
        <f t="shared" si="182"/>
        <v>High Pockets Solar</v>
      </c>
      <c r="F11667" s="3"/>
      <c r="G11667">
        <v>60305</v>
      </c>
      <c r="H11667" s="2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10057</v>
      </c>
      <c r="C11668" t="str">
        <f t="shared" si="182"/>
        <v>High Shoals PV1</v>
      </c>
      <c r="F11668" s="3"/>
      <c r="G11668">
        <v>59997</v>
      </c>
      <c r="H11668" s="2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10058</v>
      </c>
      <c r="C11669" t="str">
        <f t="shared" si="182"/>
        <v>Highland Park Project</v>
      </c>
      <c r="F11669" s="3"/>
      <c r="G11669">
        <v>59659</v>
      </c>
      <c r="H11669" s="2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10059</v>
      </c>
      <c r="C11670" t="str">
        <f t="shared" si="182"/>
        <v>Hill County Generation Facility</v>
      </c>
      <c r="F11670" s="3"/>
      <c r="G11670">
        <v>60194</v>
      </c>
      <c r="H11670" s="2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10060</v>
      </c>
      <c r="C11671" t="str">
        <f t="shared" si="182"/>
        <v>Hilly Branch</v>
      </c>
      <c r="F11671" s="3"/>
      <c r="G11671">
        <v>60358</v>
      </c>
      <c r="H11671" s="2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10061</v>
      </c>
      <c r="C11672" t="str">
        <f t="shared" si="182"/>
        <v>HNL Emergency Power Facility</v>
      </c>
      <c r="F11672" s="3"/>
      <c r="G11672">
        <v>58469</v>
      </c>
      <c r="H11672" s="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10062</v>
      </c>
      <c r="C11673" t="str">
        <f t="shared" si="182"/>
        <v>Holger Holdings</v>
      </c>
      <c r="F11673" s="3"/>
      <c r="G11673">
        <v>59218</v>
      </c>
      <c r="H11673" s="2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10063</v>
      </c>
      <c r="C11674" t="str">
        <f t="shared" si="182"/>
        <v>Holland Energy Park</v>
      </c>
      <c r="F11674" s="3"/>
      <c r="G11674">
        <v>59093</v>
      </c>
      <c r="H11674" s="2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10064</v>
      </c>
      <c r="C11675" t="str">
        <f t="shared" si="182"/>
        <v>Holloman Solar Facility</v>
      </c>
      <c r="F11675" s="3"/>
      <c r="G11675">
        <v>60301</v>
      </c>
      <c r="H11675" s="2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10065</v>
      </c>
      <c r="C11676" t="str">
        <f t="shared" si="182"/>
        <v>Hop Bottom</v>
      </c>
      <c r="F11676" s="3"/>
      <c r="G11676">
        <v>58800</v>
      </c>
      <c r="H11676" s="2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10066</v>
      </c>
      <c r="C11677" t="str">
        <f t="shared" si="182"/>
        <v>Hopeful Solar LLC</v>
      </c>
      <c r="F11677" s="3"/>
      <c r="G11677">
        <v>59892</v>
      </c>
      <c r="H11677" s="2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10067</v>
      </c>
      <c r="C11678" t="str">
        <f t="shared" si="182"/>
        <v>Horse Thief Wind Project, LLC</v>
      </c>
      <c r="F11678" s="3"/>
      <c r="G11678">
        <v>59758</v>
      </c>
      <c r="H11678" s="2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10068</v>
      </c>
      <c r="C11679" t="str">
        <f t="shared" si="182"/>
        <v>Horseshoe Bend</v>
      </c>
      <c r="F11679" s="3"/>
      <c r="G11679">
        <v>59806</v>
      </c>
      <c r="H11679" s="2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10069</v>
      </c>
      <c r="C11680" t="str">
        <f t="shared" si="182"/>
        <v>Hudson Ranch Power II LLC</v>
      </c>
      <c r="F11680" s="3"/>
      <c r="G11680">
        <v>58211</v>
      </c>
      <c r="H11680" s="2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10070</v>
      </c>
      <c r="C11681" t="str">
        <f t="shared" si="182"/>
        <v>HXNAir Solar One</v>
      </c>
      <c r="F11681" s="3"/>
      <c r="G11681">
        <v>60209</v>
      </c>
      <c r="H11681" s="2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10071</v>
      </c>
      <c r="C11682" t="str">
        <f t="shared" si="182"/>
        <v>Hydrogen Energy California LLC</v>
      </c>
      <c r="F11682" s="3"/>
      <c r="G11682">
        <v>59372</v>
      </c>
      <c r="H11682" s="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10072</v>
      </c>
      <c r="C11683" t="str">
        <f t="shared" si="182"/>
        <v>Icarus Solar</v>
      </c>
      <c r="F11683" s="3"/>
      <c r="G11683">
        <v>60169</v>
      </c>
      <c r="H11683" s="2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10073</v>
      </c>
      <c r="C11684" t="str">
        <f t="shared" si="182"/>
        <v>Icebreaker Offshore Wind Farm</v>
      </c>
      <c r="F11684" s="3"/>
      <c r="G11684">
        <v>58941</v>
      </c>
      <c r="H11684" s="2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10074</v>
      </c>
      <c r="C11685" t="str">
        <f t="shared" si="182"/>
        <v>Iga Solar</v>
      </c>
      <c r="F11685" s="3"/>
      <c r="G11685">
        <v>60170</v>
      </c>
      <c r="H11685" s="2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10075</v>
      </c>
      <c r="C11686" t="str">
        <f t="shared" si="182"/>
        <v>IMPA Anderson Solar Park</v>
      </c>
      <c r="F11686" s="3"/>
      <c r="G11686">
        <v>60253</v>
      </c>
      <c r="H11686" s="2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10076</v>
      </c>
      <c r="C11687" t="str">
        <f t="shared" si="182"/>
        <v>Imperial Solar Energy Center South</v>
      </c>
      <c r="F11687" s="3"/>
      <c r="G11687">
        <v>58468</v>
      </c>
      <c r="H11687" s="2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10077</v>
      </c>
      <c r="C11688" t="str">
        <f t="shared" si="182"/>
        <v>Innovative Solar 33</v>
      </c>
      <c r="F11688" s="3"/>
      <c r="G11688">
        <v>59672</v>
      </c>
      <c r="H11688" s="2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10078</v>
      </c>
      <c r="C11689" t="str">
        <f t="shared" si="182"/>
        <v>Innovative Solar 34</v>
      </c>
      <c r="F11689" s="3"/>
      <c r="G11689">
        <v>59673</v>
      </c>
      <c r="H11689" s="2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10079</v>
      </c>
      <c r="C11690" t="str">
        <f t="shared" si="182"/>
        <v>Innovative Solar 37</v>
      </c>
      <c r="F11690" s="3"/>
      <c r="G11690">
        <v>59665</v>
      </c>
      <c r="H11690" s="2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10080</v>
      </c>
      <c r="C11691" t="str">
        <f t="shared" si="182"/>
        <v>Innovative Solar 38</v>
      </c>
      <c r="F11691" s="3"/>
      <c r="G11691">
        <v>59674</v>
      </c>
      <c r="H11691" s="2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10081</v>
      </c>
      <c r="C11692" t="str">
        <f t="shared" si="182"/>
        <v>Innovative Solar 47</v>
      </c>
      <c r="F11692" s="3"/>
      <c r="G11692">
        <v>59666</v>
      </c>
      <c r="H11692" s="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10082</v>
      </c>
      <c r="C11693" t="str">
        <f t="shared" si="182"/>
        <v>Innovative Solar 53</v>
      </c>
      <c r="F11693" s="3"/>
      <c r="G11693">
        <v>59668</v>
      </c>
      <c r="H11693" s="2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10083</v>
      </c>
      <c r="C11694" t="str">
        <f t="shared" si="182"/>
        <v>Innovative Solar 54</v>
      </c>
      <c r="F11694" s="3"/>
      <c r="G11694">
        <v>59669</v>
      </c>
      <c r="H11694" s="2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10084</v>
      </c>
      <c r="C11695" t="str">
        <f t="shared" si="182"/>
        <v>Innovative Solar 55</v>
      </c>
      <c r="F11695" s="3"/>
      <c r="G11695">
        <v>59676</v>
      </c>
      <c r="H11695" s="2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10085</v>
      </c>
      <c r="C11696" t="str">
        <f t="shared" si="182"/>
        <v>Innovative Solar 67</v>
      </c>
      <c r="F11696" s="3"/>
      <c r="G11696">
        <v>59678</v>
      </c>
      <c r="H11696" s="2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10086</v>
      </c>
      <c r="C11697" t="str">
        <f t="shared" si="182"/>
        <v>Innovative Solar 68</v>
      </c>
      <c r="F11697" s="3"/>
      <c r="G11697">
        <v>59679</v>
      </c>
      <c r="H11697" s="2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10087</v>
      </c>
      <c r="C11698" t="str">
        <f t="shared" si="182"/>
        <v>Innovative Solar 71</v>
      </c>
      <c r="F11698" s="3"/>
      <c r="G11698">
        <v>59680</v>
      </c>
      <c r="H11698" s="2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10088</v>
      </c>
      <c r="C11699" t="str">
        <f t="shared" si="182"/>
        <v>Innovative Solar 72</v>
      </c>
      <c r="F11699" s="3"/>
      <c r="G11699">
        <v>59681</v>
      </c>
      <c r="H11699" s="2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10089</v>
      </c>
      <c r="C11700" t="str">
        <f t="shared" si="182"/>
        <v>Invenergy Nelson Expansion LLC</v>
      </c>
      <c r="F11700" s="3"/>
      <c r="G11700">
        <v>60387</v>
      </c>
      <c r="H11700" s="2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10090</v>
      </c>
      <c r="C11701" t="str">
        <f t="shared" si="182"/>
        <v>Isabella Fish Flow</v>
      </c>
      <c r="F11701" s="3"/>
      <c r="G11701">
        <v>58606</v>
      </c>
      <c r="H11701" s="2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10091</v>
      </c>
      <c r="C11702" t="str">
        <f t="shared" si="182"/>
        <v>Izia Solar</v>
      </c>
      <c r="F11702" s="3"/>
      <c r="G11702">
        <v>60141</v>
      </c>
      <c r="H11702" s="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10092</v>
      </c>
      <c r="C11703" t="str">
        <f t="shared" si="182"/>
        <v>Jackson Co. Solar RES</v>
      </c>
      <c r="F11703" s="3"/>
      <c r="G11703">
        <v>59989</v>
      </c>
      <c r="H11703" s="2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10093</v>
      </c>
      <c r="C11704" t="str">
        <f t="shared" si="182"/>
        <v>Jackson Solar Farm</v>
      </c>
      <c r="F11704" s="3"/>
      <c r="G11704">
        <v>59210</v>
      </c>
      <c r="H11704" s="2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10094</v>
      </c>
      <c r="C11705" t="str">
        <f t="shared" si="182"/>
        <v>Jamesville Solar</v>
      </c>
      <c r="F11705" s="3"/>
      <c r="G11705">
        <v>59640</v>
      </c>
      <c r="H11705" s="2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10095</v>
      </c>
      <c r="C11706" t="str">
        <f t="shared" si="182"/>
        <v>Jester Solar</v>
      </c>
      <c r="F11706" s="3"/>
      <c r="G11706">
        <v>60290</v>
      </c>
      <c r="H11706" s="2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10096</v>
      </c>
      <c r="C11707" t="str">
        <f t="shared" si="182"/>
        <v>Jett Creek Windfarm</v>
      </c>
      <c r="F11707" s="3"/>
      <c r="G11707">
        <v>59490</v>
      </c>
      <c r="H11707" s="2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10097</v>
      </c>
      <c r="C11708" t="str">
        <f t="shared" si="182"/>
        <v>Jordan Solar</v>
      </c>
      <c r="F11708" s="3"/>
      <c r="G11708">
        <v>60164</v>
      </c>
      <c r="H11708" s="2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10098</v>
      </c>
      <c r="C11709" t="str">
        <f t="shared" si="182"/>
        <v>June Solar</v>
      </c>
      <c r="F11709" s="3"/>
      <c r="G11709">
        <v>60158</v>
      </c>
      <c r="H11709" s="2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10099</v>
      </c>
      <c r="C11710" t="str">
        <f t="shared" si="182"/>
        <v>Katherine Solar</v>
      </c>
      <c r="F11710" s="3"/>
      <c r="G11710">
        <v>58728</v>
      </c>
      <c r="H11710" s="2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10100</v>
      </c>
      <c r="C11711" t="str">
        <f t="shared" si="182"/>
        <v>Kathleen Solar</v>
      </c>
      <c r="F11711" s="3"/>
      <c r="G11711">
        <v>60180</v>
      </c>
      <c r="H11711" s="2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10101</v>
      </c>
      <c r="C11712" t="str">
        <f t="shared" si="182"/>
        <v>Kawailoa Solar</v>
      </c>
      <c r="F11712" s="3"/>
      <c r="G11712">
        <v>60125</v>
      </c>
      <c r="H11712" s="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10102</v>
      </c>
      <c r="C11713" t="str">
        <f t="shared" si="182"/>
        <v>KDC Solar PR1, LLC</v>
      </c>
      <c r="F11713" s="3"/>
      <c r="G11713">
        <v>59910</v>
      </c>
      <c r="H11713" s="2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10103</v>
      </c>
      <c r="C11714" t="str">
        <f t="shared" ref="C11714:C11777" si="183">IF(H11714="",F11714,H11714)</f>
        <v>Kelly</v>
      </c>
      <c r="F11714" s="3"/>
      <c r="G11714">
        <v>58817</v>
      </c>
      <c r="H11714" s="2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10104</v>
      </c>
      <c r="C11715" t="str">
        <f t="shared" si="183"/>
        <v>Kennedy Solar, LLC</v>
      </c>
      <c r="F11715" s="3"/>
      <c r="G11715">
        <v>60397</v>
      </c>
      <c r="H11715" s="2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10105</v>
      </c>
      <c r="C11716" t="str">
        <f t="shared" si="183"/>
        <v>Keys Energy Center</v>
      </c>
      <c r="F11716" s="3"/>
      <c r="G11716">
        <v>60302</v>
      </c>
      <c r="H11716" s="2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10106</v>
      </c>
      <c r="C11717" t="str">
        <f t="shared" si="183"/>
        <v>Kings Mountain Energy Center</v>
      </c>
      <c r="F11717" s="3"/>
      <c r="G11717">
        <v>59325</v>
      </c>
      <c r="H11717" s="2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10107</v>
      </c>
      <c r="C11718" t="str">
        <f t="shared" si="183"/>
        <v>Kings Park Solar I</v>
      </c>
      <c r="F11718" s="3"/>
      <c r="G11718">
        <v>59880</v>
      </c>
      <c r="H11718" s="2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10108</v>
      </c>
      <c r="C11719" t="str">
        <f t="shared" si="183"/>
        <v>Kings Park Solar II</v>
      </c>
      <c r="F11719" s="3"/>
      <c r="G11719">
        <v>59881</v>
      </c>
      <c r="H11719" s="2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10109</v>
      </c>
      <c r="C11720" t="str">
        <f t="shared" si="183"/>
        <v>La Paloma Energy Center</v>
      </c>
      <c r="F11720" s="3"/>
      <c r="G11720">
        <v>59924</v>
      </c>
      <c r="H11720" s="2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10110</v>
      </c>
      <c r="C11721" t="str">
        <f t="shared" si="183"/>
        <v>La Paz Solar Tower</v>
      </c>
      <c r="F11721" s="3"/>
      <c r="G11721">
        <v>58652</v>
      </c>
      <c r="H11721" s="2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10111</v>
      </c>
      <c r="C11722" t="str">
        <f t="shared" si="183"/>
        <v>Lackawanna Energy Center</v>
      </c>
      <c r="F11722" s="3"/>
      <c r="G11722">
        <v>60357</v>
      </c>
      <c r="H11722" s="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10112</v>
      </c>
      <c r="C11723" t="str">
        <f t="shared" si="183"/>
        <v>Lake Solar Center LLC</v>
      </c>
      <c r="F11723" s="3"/>
      <c r="G11723">
        <v>59161</v>
      </c>
      <c r="H11723" s="2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10113</v>
      </c>
      <c r="C11724" t="str">
        <f t="shared" si="183"/>
        <v>Lamesa Solar</v>
      </c>
      <c r="F11724" s="3"/>
      <c r="G11724">
        <v>60372</v>
      </c>
      <c r="H11724" s="2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10114</v>
      </c>
      <c r="C11725" t="str">
        <f t="shared" si="183"/>
        <v>Lancaster WAD B</v>
      </c>
      <c r="F11725" s="3"/>
      <c r="G11725">
        <v>59739</v>
      </c>
      <c r="H11725" s="2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10115</v>
      </c>
      <c r="C11726" t="str">
        <f t="shared" si="183"/>
        <v>Laurinburg Industrial Solar</v>
      </c>
      <c r="F11726" s="3"/>
      <c r="G11726">
        <v>59569</v>
      </c>
      <c r="H11726" s="2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10116</v>
      </c>
      <c r="C11727" t="str">
        <f t="shared" si="183"/>
        <v>LAX Solar</v>
      </c>
      <c r="F11727" s="3"/>
      <c r="G11727">
        <v>59403</v>
      </c>
      <c r="H11727" s="2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10117</v>
      </c>
      <c r="C11728" t="str">
        <f t="shared" si="183"/>
        <v>Layline Solar</v>
      </c>
      <c r="F11728" s="3"/>
      <c r="G11728">
        <v>59401</v>
      </c>
      <c r="H11728" s="2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10118</v>
      </c>
      <c r="C11729" t="str">
        <f t="shared" si="183"/>
        <v>Lebanon Solar 1</v>
      </c>
      <c r="F11729" s="3"/>
      <c r="G11729">
        <v>59991</v>
      </c>
      <c r="H11729" s="2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10119</v>
      </c>
      <c r="C11730" t="str">
        <f t="shared" si="183"/>
        <v>Lebanon Solar 2</v>
      </c>
      <c r="F11730" s="3"/>
      <c r="G11730">
        <v>59992</v>
      </c>
      <c r="H11730" s="2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10120</v>
      </c>
      <c r="C11731" t="str">
        <f t="shared" si="183"/>
        <v>Leonardo Wind 3 LLC</v>
      </c>
      <c r="F11731" s="3"/>
      <c r="G11731">
        <v>59229</v>
      </c>
      <c r="H11731" s="2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10121</v>
      </c>
      <c r="C11732" t="str">
        <f t="shared" si="183"/>
        <v>Lillington Solar</v>
      </c>
      <c r="F11732" s="3"/>
      <c r="G11732">
        <v>59921</v>
      </c>
      <c r="H11732" s="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10122</v>
      </c>
      <c r="C11733" t="str">
        <f t="shared" si="183"/>
        <v>Lindahl Wind Project, LLC</v>
      </c>
      <c r="F11733" s="3"/>
      <c r="G11733">
        <v>59684</v>
      </c>
      <c r="H11733" s="2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10123</v>
      </c>
      <c r="C11734" t="str">
        <f t="shared" si="183"/>
        <v>Little Bear Solar 1, LLC</v>
      </c>
      <c r="F11734" s="3"/>
      <c r="G11734">
        <v>59870</v>
      </c>
      <c r="H11734" s="2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10124</v>
      </c>
      <c r="C11735" t="str">
        <f t="shared" si="183"/>
        <v>Little Bear Solar 2, LLC</v>
      </c>
      <c r="F11735" s="3"/>
      <c r="G11735">
        <v>59885</v>
      </c>
      <c r="H11735" s="2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10125</v>
      </c>
      <c r="C11736" t="str">
        <f t="shared" si="183"/>
        <v>LKL Kingfisher, LLC</v>
      </c>
      <c r="F11736" s="3"/>
      <c r="G11736">
        <v>59612</v>
      </c>
      <c r="H11736" s="2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10126</v>
      </c>
      <c r="C11737" t="str">
        <f t="shared" si="183"/>
        <v>Longhorn Holdings</v>
      </c>
      <c r="F11737" s="3"/>
      <c r="G11737">
        <v>58781</v>
      </c>
      <c r="H11737" s="2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10127</v>
      </c>
      <c r="C11738" t="str">
        <f t="shared" si="183"/>
        <v>Longleaf Solar</v>
      </c>
      <c r="F11738" s="3"/>
      <c r="G11738">
        <v>60173</v>
      </c>
      <c r="H11738" s="2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10128</v>
      </c>
      <c r="C11739" t="str">
        <f t="shared" si="183"/>
        <v>Lotus Solar</v>
      </c>
      <c r="F11739" s="3"/>
      <c r="G11739">
        <v>58729</v>
      </c>
      <c r="H11739" s="2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10129</v>
      </c>
      <c r="C11740" t="str">
        <f t="shared" si="183"/>
        <v>Louisburg Solar</v>
      </c>
      <c r="F11740" s="3"/>
      <c r="G11740">
        <v>59895</v>
      </c>
      <c r="H11740" s="2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10130</v>
      </c>
      <c r="C11741" t="str">
        <f t="shared" si="183"/>
        <v>Magic Valley Wind Farm II</v>
      </c>
      <c r="F11741" s="3"/>
      <c r="G11741">
        <v>59066</v>
      </c>
      <c r="H11741" s="2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10131</v>
      </c>
      <c r="C11742" t="str">
        <f t="shared" si="183"/>
        <v>Magic Valley Wind Farm III LLC</v>
      </c>
      <c r="F11742" s="3"/>
      <c r="G11742">
        <v>60362</v>
      </c>
      <c r="H11742" s="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10132</v>
      </c>
      <c r="C11743" t="str">
        <f t="shared" si="183"/>
        <v>Mahoney Lake Hydroelectric</v>
      </c>
      <c r="F11743" s="3"/>
      <c r="G11743">
        <v>59027</v>
      </c>
      <c r="H11743" s="2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10133</v>
      </c>
      <c r="C11744" t="str">
        <f t="shared" si="183"/>
        <v>Manning PV 1</v>
      </c>
      <c r="F11744" s="3"/>
      <c r="G11744">
        <v>59520</v>
      </c>
      <c r="H11744" s="2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10134</v>
      </c>
      <c r="C11745" t="str">
        <f t="shared" si="183"/>
        <v>Mariah Renewable Energy Center Phase 2</v>
      </c>
      <c r="F11745" s="3"/>
      <c r="G11745">
        <v>59007</v>
      </c>
      <c r="H11745" s="2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10135</v>
      </c>
      <c r="C11746" t="str">
        <f t="shared" si="183"/>
        <v>Mariah Renewable Energy Center Phase 3</v>
      </c>
      <c r="F11746" s="3"/>
      <c r="G11746">
        <v>59006</v>
      </c>
      <c r="H11746" s="2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10136</v>
      </c>
      <c r="C11747" t="str">
        <f t="shared" si="183"/>
        <v>Maricopa County Community Colleges- Estr</v>
      </c>
      <c r="F11747" s="3"/>
      <c r="G11747">
        <v>60230</v>
      </c>
      <c r="H11747" s="2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10137</v>
      </c>
      <c r="C11748" t="str">
        <f t="shared" si="183"/>
        <v>Maricopa East Solar</v>
      </c>
      <c r="F11748" s="3"/>
      <c r="G11748">
        <v>59609</v>
      </c>
      <c r="H11748" s="2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10138</v>
      </c>
      <c r="C11749" t="str">
        <f t="shared" si="183"/>
        <v>Maricopa West Solar 2</v>
      </c>
      <c r="F11749" s="3"/>
      <c r="G11749">
        <v>59608</v>
      </c>
      <c r="H11749" s="2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10139</v>
      </c>
      <c r="C11750" t="str">
        <f t="shared" si="183"/>
        <v>Marine Corps Logistics Base Solar Facility</v>
      </c>
      <c r="F11750" s="3"/>
      <c r="G11750">
        <v>59876</v>
      </c>
      <c r="H11750" s="2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10140</v>
      </c>
      <c r="C11751" t="str">
        <f t="shared" si="183"/>
        <v>Marseilles Lock and Dam Hydro</v>
      </c>
      <c r="F11751" s="3"/>
      <c r="G11751">
        <v>58903</v>
      </c>
      <c r="H11751" s="2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10141</v>
      </c>
      <c r="C11752" t="str">
        <f t="shared" si="183"/>
        <v>Marshall Solar Energy Project</v>
      </c>
      <c r="F11752" s="3"/>
      <c r="G11752">
        <v>59875</v>
      </c>
      <c r="H11752" s="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10142</v>
      </c>
      <c r="C11753" t="str">
        <f t="shared" si="183"/>
        <v>Mason Dixon Wind Farm</v>
      </c>
      <c r="F11753" s="3"/>
      <c r="G11753">
        <v>60212</v>
      </c>
      <c r="H11753" s="2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10143</v>
      </c>
      <c r="C11754" t="str">
        <f t="shared" si="183"/>
        <v>Mason Solar Center LLC</v>
      </c>
      <c r="F11754" s="3"/>
      <c r="G11754">
        <v>59165</v>
      </c>
      <c r="H11754" s="2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10144</v>
      </c>
      <c r="C11755" t="str">
        <f t="shared" si="183"/>
        <v>Mattawoman Energy Center</v>
      </c>
      <c r="F11755" s="3"/>
      <c r="G11755">
        <v>59662</v>
      </c>
      <c r="H11755" s="2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10145</v>
      </c>
      <c r="C11756" t="str">
        <f t="shared" si="183"/>
        <v>Mauka FIT One</v>
      </c>
      <c r="F11756" s="3"/>
      <c r="G11756">
        <v>58662</v>
      </c>
      <c r="H11756" s="2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10146</v>
      </c>
      <c r="C11757" t="str">
        <f t="shared" si="183"/>
        <v>Maverick Solar</v>
      </c>
      <c r="F11757" s="3"/>
      <c r="G11757">
        <v>59016</v>
      </c>
      <c r="H11757" s="2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10146</v>
      </c>
      <c r="C11758" t="str">
        <f t="shared" si="183"/>
        <v>maverick solar, llc</v>
      </c>
      <c r="F11758" s="3"/>
      <c r="G11758">
        <v>62178</v>
      </c>
      <c r="H11758" s="2" t="s">
        <v>16302</v>
      </c>
    </row>
    <row r="11759" spans="1:11" ht="15" customHeight="1" x14ac:dyDescent="0.2">
      <c r="A11759">
        <f>MAX($A$2:$A11757)+1</f>
        <v>10147</v>
      </c>
      <c r="C11759" t="str">
        <f t="shared" si="183"/>
        <v>Mayodan Farm</v>
      </c>
      <c r="F11759" s="3"/>
      <c r="G11759">
        <v>58852</v>
      </c>
      <c r="H11759" s="2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10148</v>
      </c>
      <c r="C11760" t="str">
        <f t="shared" si="183"/>
        <v>McCaskey Solar Farm, LLC</v>
      </c>
      <c r="F11760" s="3"/>
      <c r="G11760">
        <v>58804</v>
      </c>
      <c r="H11760" s="2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10149</v>
      </c>
      <c r="C11761" t="str">
        <f t="shared" si="183"/>
        <v>McDougald Solar, LLC</v>
      </c>
      <c r="F11761" s="3"/>
      <c r="G11761">
        <v>60148</v>
      </c>
      <c r="H11761" s="2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10150</v>
      </c>
      <c r="C11762" t="str">
        <f t="shared" si="183"/>
        <v>McGrigor Farm Solar</v>
      </c>
      <c r="F11762" s="3"/>
      <c r="G11762">
        <v>60440</v>
      </c>
      <c r="H11762" s="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10151</v>
      </c>
      <c r="C11763" t="str">
        <f t="shared" si="183"/>
        <v>McLean Homestead</v>
      </c>
      <c r="F11763" s="3"/>
      <c r="G11763">
        <v>60020</v>
      </c>
      <c r="H11763" s="2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10152</v>
      </c>
      <c r="C11764" t="str">
        <f t="shared" si="183"/>
        <v>Meadowlark Wind</v>
      </c>
      <c r="F11764" s="3"/>
      <c r="G11764">
        <v>59903</v>
      </c>
      <c r="H11764" s="2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10153</v>
      </c>
      <c r="C11765" t="str">
        <f t="shared" si="183"/>
        <v>Merck</v>
      </c>
      <c r="F11765" s="3"/>
      <c r="G11765">
        <v>59905</v>
      </c>
      <c r="H11765" s="2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10154</v>
      </c>
      <c r="C11766" t="str">
        <f t="shared" si="183"/>
        <v>MESA 2</v>
      </c>
      <c r="F11766" s="3"/>
      <c r="G11766">
        <v>60021</v>
      </c>
      <c r="H11766" s="2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10155</v>
      </c>
      <c r="C11767" t="str">
        <f t="shared" si="183"/>
        <v>Michelangelo Wind 1 LLC</v>
      </c>
      <c r="F11767" s="3"/>
      <c r="G11767">
        <v>59231</v>
      </c>
      <c r="H11767" s="2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10156</v>
      </c>
      <c r="C11768" t="str">
        <f t="shared" si="183"/>
        <v>Michelangelo Wind 3 LLC</v>
      </c>
      <c r="F11768" s="3"/>
      <c r="G11768">
        <v>59053</v>
      </c>
      <c r="H11768" s="2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10157</v>
      </c>
      <c r="C11769" t="str">
        <f t="shared" si="183"/>
        <v>Michigan Wind 3</v>
      </c>
      <c r="F11769" s="3"/>
      <c r="G11769">
        <v>60246</v>
      </c>
      <c r="H11769" s="2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10158</v>
      </c>
      <c r="C11770" t="str">
        <f t="shared" si="183"/>
        <v>Middlesex Energy Center LLC</v>
      </c>
      <c r="F11770" s="3"/>
      <c r="G11770">
        <v>59909</v>
      </c>
      <c r="H11770" s="2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10159</v>
      </c>
      <c r="C11771" t="str">
        <f t="shared" si="183"/>
        <v>Middletown Energy Center</v>
      </c>
      <c r="F11771" s="3"/>
      <c r="G11771">
        <v>59326</v>
      </c>
      <c r="H11771" s="2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10160</v>
      </c>
      <c r="C11772" t="str">
        <f t="shared" si="183"/>
        <v>Midway Solar Farm 1</v>
      </c>
      <c r="F11772" s="3"/>
      <c r="G11772">
        <v>60336</v>
      </c>
      <c r="H11772" s="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10161</v>
      </c>
      <c r="C11773" t="str">
        <f t="shared" si="183"/>
        <v>Midway Solar Farm II</v>
      </c>
      <c r="F11773" s="3"/>
      <c r="G11773">
        <v>60237</v>
      </c>
      <c r="H11773" s="2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10162</v>
      </c>
      <c r="C11774" t="str">
        <f t="shared" si="183"/>
        <v>Midway Solar Farm III</v>
      </c>
      <c r="F11774" s="3"/>
      <c r="G11774">
        <v>60315</v>
      </c>
      <c r="H11774" s="2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10163</v>
      </c>
      <c r="C11775" t="str">
        <f t="shared" si="183"/>
        <v>Milan</v>
      </c>
      <c r="F11775" s="3"/>
      <c r="G11775">
        <v>58818</v>
      </c>
      <c r="H11775" s="2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10164</v>
      </c>
      <c r="C11776" t="str">
        <f t="shared" si="183"/>
        <v>Mililani South PV</v>
      </c>
      <c r="F11776" s="3"/>
      <c r="G11776">
        <v>58281</v>
      </c>
      <c r="H11776" s="2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10165</v>
      </c>
      <c r="C11777" t="str">
        <f t="shared" si="183"/>
        <v>Millikan Farm</v>
      </c>
      <c r="F11777" s="3"/>
      <c r="G11777">
        <v>59576</v>
      </c>
      <c r="H11777" s="2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10166</v>
      </c>
      <c r="C11778" t="str">
        <f t="shared" ref="C11778:C11841" si="184">IF(H11778="",F11778,H11778)</f>
        <v>Monroe Solar Facility</v>
      </c>
      <c r="F11778" s="3"/>
      <c r="G11778">
        <v>60383</v>
      </c>
      <c r="H11778" s="2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10167</v>
      </c>
      <c r="C11779" t="str">
        <f t="shared" si="184"/>
        <v>Montana Solar Facility</v>
      </c>
      <c r="F11779" s="3"/>
      <c r="G11779">
        <v>60300</v>
      </c>
      <c r="H11779" s="2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10168</v>
      </c>
      <c r="C11780" t="str">
        <f t="shared" si="184"/>
        <v>Moundsville Power</v>
      </c>
      <c r="F11780" s="3"/>
      <c r="G11780">
        <v>59720</v>
      </c>
      <c r="H11780" s="2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10169</v>
      </c>
      <c r="C11781" t="str">
        <f t="shared" si="184"/>
        <v>Mountain Creek Solar Facility</v>
      </c>
      <c r="F11781" s="3"/>
      <c r="G11781">
        <v>58364</v>
      </c>
      <c r="H11781" s="2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10170</v>
      </c>
      <c r="C11782" t="str">
        <f t="shared" si="184"/>
        <v>Mountain Home Solar</v>
      </c>
      <c r="F11782" s="3"/>
      <c r="G11782">
        <v>59695</v>
      </c>
      <c r="H11782" s="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10171</v>
      </c>
      <c r="C11783" t="str">
        <f t="shared" si="184"/>
        <v>Moxie Freedom Generation Plant</v>
      </c>
      <c r="F11783" s="3"/>
      <c r="G11783">
        <v>59906</v>
      </c>
      <c r="H11783" s="2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10172</v>
      </c>
      <c r="C11784" t="str">
        <f t="shared" si="184"/>
        <v>Mud Springs Wind Project, LLC</v>
      </c>
      <c r="F11784" s="3"/>
      <c r="G11784">
        <v>59756</v>
      </c>
      <c r="H11784" s="2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10173</v>
      </c>
      <c r="C11785" t="str">
        <f t="shared" si="184"/>
        <v>Murphy Flat Solar</v>
      </c>
      <c r="F11785" s="3"/>
      <c r="G11785">
        <v>60009</v>
      </c>
      <c r="H11785" s="2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10174</v>
      </c>
      <c r="C11786" t="str">
        <f t="shared" si="184"/>
        <v>Mustang Run Wind Project LLC</v>
      </c>
      <c r="F11786" s="3"/>
      <c r="G11786">
        <v>59000</v>
      </c>
      <c r="H11786" s="2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10175</v>
      </c>
      <c r="C11787" t="str">
        <f t="shared" si="184"/>
        <v>NA 1(Hagerstown)</v>
      </c>
      <c r="F11787" s="3"/>
      <c r="G11787">
        <v>60213</v>
      </c>
      <c r="H11787" s="2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10176</v>
      </c>
      <c r="C11788" t="str">
        <f t="shared" si="184"/>
        <v>Na Pua Makani Wind Project</v>
      </c>
      <c r="F11788" s="3"/>
      <c r="G11788">
        <v>58837</v>
      </c>
      <c r="H11788" s="2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10177</v>
      </c>
      <c r="C11789" t="str">
        <f t="shared" si="184"/>
        <v>Neal Hawkins Rd</v>
      </c>
      <c r="F11789" s="3"/>
      <c r="G11789">
        <v>60359</v>
      </c>
      <c r="H11789" s="2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10178</v>
      </c>
      <c r="C11790" t="str">
        <f t="shared" si="184"/>
        <v>Neches Station, LLC</v>
      </c>
      <c r="F11790" s="3"/>
      <c r="G11790">
        <v>59716</v>
      </c>
      <c r="H11790" s="2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10179</v>
      </c>
      <c r="C11791" t="str">
        <f t="shared" si="184"/>
        <v>Nolin Hills Wind, LLC</v>
      </c>
      <c r="F11791" s="3"/>
      <c r="G11791">
        <v>60070</v>
      </c>
      <c r="H11791" s="2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10180</v>
      </c>
      <c r="C11792" t="str">
        <f t="shared" si="184"/>
        <v>North Fork Community Power</v>
      </c>
      <c r="F11792" s="3"/>
      <c r="G11792">
        <v>60192</v>
      </c>
      <c r="H11792" s="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10181</v>
      </c>
      <c r="C11793" t="str">
        <f t="shared" si="184"/>
        <v>North Rosamond Solar LLC</v>
      </c>
      <c r="F11793" s="3"/>
      <c r="G11793">
        <v>59879</v>
      </c>
      <c r="H11793" s="2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10182</v>
      </c>
      <c r="C11794" t="str">
        <f t="shared" si="184"/>
        <v>North Siler Farm</v>
      </c>
      <c r="F11794" s="3"/>
      <c r="G11794">
        <v>59580</v>
      </c>
      <c r="H11794" s="2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10183</v>
      </c>
      <c r="C11795" t="str">
        <f t="shared" si="184"/>
        <v>North Slope, LLC</v>
      </c>
      <c r="F11795" s="3"/>
      <c r="G11795">
        <v>60420</v>
      </c>
      <c r="H11795" s="2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10184</v>
      </c>
      <c r="C11796" t="str">
        <f t="shared" si="184"/>
        <v>O'Shea Solar Farm</v>
      </c>
      <c r="F11796" s="3"/>
      <c r="G11796">
        <v>60348</v>
      </c>
      <c r="H11796" s="2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10185</v>
      </c>
      <c r="C11797" t="str">
        <f t="shared" si="184"/>
        <v>OCI Alamo 6 LLC</v>
      </c>
      <c r="F11797" s="3"/>
      <c r="G11797">
        <v>59206</v>
      </c>
      <c r="H11797" s="2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10186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3" t="s">
        <v>16359</v>
      </c>
      <c r="G11798">
        <v>60345</v>
      </c>
      <c r="H11798" s="2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10187</v>
      </c>
      <c r="C11799" t="str">
        <f t="shared" si="184"/>
        <v>Old Settler Wind</v>
      </c>
      <c r="F11799" s="3"/>
      <c r="G11799">
        <v>60366</v>
      </c>
      <c r="H11799" s="2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10188</v>
      </c>
      <c r="C11800" t="str">
        <f t="shared" si="184"/>
        <v>Oneida County- DPW</v>
      </c>
      <c r="F11800" s="3"/>
      <c r="G11800">
        <v>60114</v>
      </c>
      <c r="H11800" s="2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10189</v>
      </c>
      <c r="C11801" t="str">
        <f t="shared" si="184"/>
        <v>Onondaga County - Oak Orchard WWTP</v>
      </c>
      <c r="F11801" s="3"/>
      <c r="G11801">
        <v>60098</v>
      </c>
      <c r="H11801" s="2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10190</v>
      </c>
      <c r="C11802" t="str">
        <f t="shared" si="184"/>
        <v>Onondaga County- Clearwater</v>
      </c>
      <c r="F11802" s="3"/>
      <c r="G11802">
        <v>60462</v>
      </c>
      <c r="H11802" s="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10191</v>
      </c>
      <c r="C11803" t="str">
        <f t="shared" si="184"/>
        <v>Onondaga County- Jamesville</v>
      </c>
      <c r="F11803" s="3"/>
      <c r="G11803">
        <v>60232</v>
      </c>
      <c r="H11803" s="2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10192</v>
      </c>
      <c r="C11804" t="str">
        <f t="shared" si="184"/>
        <v>Onslow Energy</v>
      </c>
      <c r="F11804" s="3"/>
      <c r="G11804">
        <v>59036</v>
      </c>
      <c r="H11804" s="2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10193</v>
      </c>
      <c r="C11805" t="str">
        <f t="shared" si="184"/>
        <v>Optimum Wind 3 LLC</v>
      </c>
      <c r="F11805" s="3"/>
      <c r="G11805">
        <v>59227</v>
      </c>
      <c r="H11805" s="2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10194</v>
      </c>
      <c r="C11806" t="str">
        <f t="shared" si="184"/>
        <v>Optimum Wind 4 LLC</v>
      </c>
      <c r="F11806" s="3"/>
      <c r="G11806">
        <v>59226</v>
      </c>
      <c r="H11806" s="2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10195</v>
      </c>
      <c r="C11807" t="str">
        <f t="shared" si="184"/>
        <v>Optimum Wind 5 LLC</v>
      </c>
      <c r="F11807" s="3"/>
      <c r="G11807">
        <v>59223</v>
      </c>
      <c r="H11807" s="2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10196</v>
      </c>
      <c r="C11808" t="str">
        <f t="shared" si="184"/>
        <v>Optimum Wind 6 LLC</v>
      </c>
      <c r="F11808" s="3"/>
      <c r="G11808">
        <v>59224</v>
      </c>
      <c r="H11808" s="2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10197</v>
      </c>
      <c r="C11809" t="str">
        <f t="shared" si="184"/>
        <v>Optimum Wind 7 LLC</v>
      </c>
      <c r="F11809" s="3"/>
      <c r="G11809">
        <v>59225</v>
      </c>
      <c r="H11809" s="2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10198</v>
      </c>
      <c r="C11810" t="str">
        <f t="shared" si="184"/>
        <v>Orange County Solar Farm (NY)</v>
      </c>
      <c r="F11810" s="3"/>
      <c r="G11810">
        <v>60229</v>
      </c>
      <c r="H11810" s="2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10199</v>
      </c>
      <c r="C11811" t="str">
        <f t="shared" si="184"/>
        <v>Orchard Hills Renewable Energy Station</v>
      </c>
      <c r="F11811" s="3"/>
      <c r="G11811">
        <v>59792</v>
      </c>
      <c r="H11811" s="2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10200</v>
      </c>
      <c r="C11812" t="str">
        <f t="shared" si="184"/>
        <v>Orchard Ranch Solar</v>
      </c>
      <c r="F11812" s="3"/>
      <c r="G11812">
        <v>60010</v>
      </c>
      <c r="H11812" s="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10201</v>
      </c>
      <c r="C11813" t="str">
        <f t="shared" si="184"/>
        <v>Oregon Clean Energy Center</v>
      </c>
      <c r="F11813" s="3"/>
      <c r="G11813">
        <v>59764</v>
      </c>
      <c r="H11813" s="2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10202</v>
      </c>
      <c r="C11814" t="str">
        <f t="shared" si="184"/>
        <v>Organ Church Solar</v>
      </c>
      <c r="F11814" s="3"/>
      <c r="G11814">
        <v>60284</v>
      </c>
      <c r="H11814" s="2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10203</v>
      </c>
      <c r="C11815" t="str">
        <f t="shared" si="184"/>
        <v>Oro Loma</v>
      </c>
      <c r="F11815" s="3"/>
      <c r="G11815">
        <v>59915</v>
      </c>
      <c r="H11815" s="2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10204</v>
      </c>
      <c r="C11816" t="str">
        <f t="shared" si="184"/>
        <v>Ostrich Farm</v>
      </c>
      <c r="F11816" s="3"/>
      <c r="G11816">
        <v>58857</v>
      </c>
      <c r="H11816" s="2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10205</v>
      </c>
      <c r="C11817" t="str">
        <f t="shared" si="184"/>
        <v>Owatonna Energy Station</v>
      </c>
      <c r="F11817" s="3"/>
      <c r="G11817">
        <v>60254</v>
      </c>
      <c r="H11817" s="2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10206</v>
      </c>
      <c r="C11818" t="str">
        <f t="shared" si="184"/>
        <v>Oxbow Creek</v>
      </c>
      <c r="F11818" s="3"/>
      <c r="G11818">
        <v>58714</v>
      </c>
      <c r="H11818" s="2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10207</v>
      </c>
      <c r="C11819" t="str">
        <f t="shared" si="184"/>
        <v>Palmer Renewable Energy</v>
      </c>
      <c r="F11819" s="3"/>
      <c r="G11819">
        <v>59336</v>
      </c>
      <c r="H11819" s="2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10208</v>
      </c>
      <c r="C11820" t="str">
        <f t="shared" si="184"/>
        <v>Panda Hummel Station LLC</v>
      </c>
      <c r="F11820" s="3"/>
      <c r="G11820">
        <v>60368</v>
      </c>
      <c r="H11820" s="2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10209</v>
      </c>
      <c r="C11821" t="str">
        <f t="shared" si="184"/>
        <v>Patriot Wind Farm</v>
      </c>
      <c r="F11821" s="3"/>
      <c r="G11821">
        <v>58614</v>
      </c>
      <c r="H11821" s="2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10210</v>
      </c>
      <c r="C11822" t="str">
        <f t="shared" si="184"/>
        <v>Paynesville Wind Farm</v>
      </c>
      <c r="F11822" s="3"/>
      <c r="G11822">
        <v>58693</v>
      </c>
      <c r="H11822" s="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10211</v>
      </c>
      <c r="C11823" t="str">
        <f t="shared" si="184"/>
        <v>Peanut Farm</v>
      </c>
      <c r="F11823" s="3"/>
      <c r="G11823">
        <v>58858</v>
      </c>
      <c r="H11823" s="2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10212</v>
      </c>
      <c r="C11824" t="str">
        <f t="shared" si="184"/>
        <v>Pecan Creek Energy Center</v>
      </c>
      <c r="F11824" s="3"/>
      <c r="G11824">
        <v>59298</v>
      </c>
      <c r="H11824" s="2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10213</v>
      </c>
      <c r="C11825" t="str">
        <f t="shared" si="184"/>
        <v>Pecan Solar</v>
      </c>
      <c r="F11825" s="3"/>
      <c r="G11825">
        <v>60030</v>
      </c>
      <c r="H11825" s="2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10214</v>
      </c>
      <c r="C11826" t="str">
        <f t="shared" si="184"/>
        <v>Perennial Wind Chaser Station</v>
      </c>
      <c r="F11826" s="3"/>
      <c r="G11826">
        <v>59721</v>
      </c>
      <c r="H11826" s="2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10215</v>
      </c>
      <c r="C11827" t="str">
        <f t="shared" si="184"/>
        <v>Pike Road Solar</v>
      </c>
      <c r="F11827" s="3"/>
      <c r="G11827">
        <v>60360</v>
      </c>
      <c r="H11827" s="2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10216</v>
      </c>
      <c r="C11828" t="str">
        <f t="shared" si="184"/>
        <v>Pine Valley Solar Farm, LLC</v>
      </c>
      <c r="F11828" s="3"/>
      <c r="G11828">
        <v>60298</v>
      </c>
      <c r="H11828" s="2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10217</v>
      </c>
      <c r="C11829" t="str">
        <f t="shared" si="184"/>
        <v>Pinecrest Energy Center</v>
      </c>
      <c r="F11829" s="3"/>
      <c r="G11829">
        <v>59923</v>
      </c>
      <c r="H11829" s="2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10218</v>
      </c>
      <c r="C11830" t="str">
        <f t="shared" si="184"/>
        <v>Pinewood Solar Center LLC</v>
      </c>
      <c r="F11830" s="3"/>
      <c r="G11830">
        <v>59160</v>
      </c>
      <c r="H11830" s="2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10219</v>
      </c>
      <c r="C11831" t="str">
        <f t="shared" si="184"/>
        <v>Pit 64</v>
      </c>
      <c r="F11831" s="3"/>
      <c r="G11831">
        <v>59588</v>
      </c>
      <c r="H11831" s="2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10220</v>
      </c>
      <c r="C11832" t="str">
        <f t="shared" si="184"/>
        <v>Playa Solar</v>
      </c>
      <c r="F11832" s="3"/>
      <c r="G11832">
        <v>59827</v>
      </c>
      <c r="H11832" s="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10221</v>
      </c>
      <c r="C11833" t="str">
        <f t="shared" si="184"/>
        <v>Playa Solar 2</v>
      </c>
      <c r="F11833" s="3"/>
      <c r="G11833">
        <v>60261</v>
      </c>
      <c r="H11833" s="2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10222</v>
      </c>
      <c r="C11834" t="str">
        <f t="shared" si="184"/>
        <v>Pocatello Solar</v>
      </c>
      <c r="F11834" s="3"/>
      <c r="G11834">
        <v>59696</v>
      </c>
      <c r="H11834" s="2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10223</v>
      </c>
      <c r="C11835" t="str">
        <f t="shared" si="184"/>
        <v>Poplars Ranch Solar LLC</v>
      </c>
      <c r="F11835" s="3"/>
      <c r="G11835">
        <v>59890</v>
      </c>
      <c r="H11835" s="2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10224</v>
      </c>
      <c r="C11836" t="str">
        <f t="shared" si="184"/>
        <v>Port Comfort Power LLC</v>
      </c>
      <c r="F11836" s="3"/>
      <c r="G11836">
        <v>60459</v>
      </c>
      <c r="H11836" s="2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10225</v>
      </c>
      <c r="C11837" t="str">
        <f t="shared" si="184"/>
        <v>Portal Ridge Solar A, LLC</v>
      </c>
      <c r="F11837" s="3"/>
      <c r="G11837">
        <v>60309</v>
      </c>
      <c r="H11837" s="2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10226</v>
      </c>
      <c r="C11838" t="str">
        <f t="shared" si="184"/>
        <v>Portal Ridge Solar B, LLC</v>
      </c>
      <c r="F11838" s="3"/>
      <c r="G11838">
        <v>60310</v>
      </c>
      <c r="H11838" s="2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10227</v>
      </c>
      <c r="C11839" t="str">
        <f t="shared" si="184"/>
        <v>Portal Ridge Solar C, LLC</v>
      </c>
      <c r="F11839" s="3"/>
      <c r="G11839">
        <v>60311</v>
      </c>
      <c r="H11839" s="2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10228</v>
      </c>
      <c r="C11840" t="str">
        <f t="shared" si="184"/>
        <v>Prospector Windfarm</v>
      </c>
      <c r="F11840" s="3"/>
      <c r="G11840">
        <v>59493</v>
      </c>
      <c r="H11840" s="2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10229</v>
      </c>
      <c r="C11841" t="str">
        <f t="shared" si="184"/>
        <v>Providence Solar</v>
      </c>
      <c r="F11841" s="3"/>
      <c r="G11841">
        <v>60337</v>
      </c>
      <c r="H11841" s="2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10230</v>
      </c>
      <c r="C11842" t="str">
        <f t="shared" ref="C11842:C11905" si="185">IF(H11842="",F11842,H11842)</f>
        <v>Pryor Caves Wind Project, LLC</v>
      </c>
      <c r="F11842" s="3"/>
      <c r="G11842">
        <v>59757</v>
      </c>
      <c r="H11842" s="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10231</v>
      </c>
      <c r="C11843" t="str">
        <f t="shared" si="185"/>
        <v>Purdys Run Energy, LLC</v>
      </c>
      <c r="F11843" s="3"/>
      <c r="G11843">
        <v>59419</v>
      </c>
      <c r="H11843" s="2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10232</v>
      </c>
      <c r="C11844" t="str">
        <f t="shared" si="185"/>
        <v>Quail Holdings</v>
      </c>
      <c r="F11844" s="3"/>
      <c r="G11844">
        <v>60434</v>
      </c>
      <c r="H11844" s="2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10233</v>
      </c>
      <c r="C11845" t="str">
        <f t="shared" si="185"/>
        <v>RC Thomas Hydroelectric Project</v>
      </c>
      <c r="F11845" s="3"/>
      <c r="G11845">
        <v>58645</v>
      </c>
      <c r="H11845" s="2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10234</v>
      </c>
      <c r="C11846" t="str">
        <f t="shared" si="185"/>
        <v>RE Tranquility 8</v>
      </c>
      <c r="F11846" s="3"/>
      <c r="G11846">
        <v>59940</v>
      </c>
      <c r="H11846" s="2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10235</v>
      </c>
      <c r="C11847" t="str">
        <f t="shared" si="185"/>
        <v>Red Glen</v>
      </c>
      <c r="F11847" s="3"/>
      <c r="G11847">
        <v>58819</v>
      </c>
      <c r="H11847" s="2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10236</v>
      </c>
      <c r="C11848" t="str">
        <f t="shared" si="185"/>
        <v>Red Rock Hydro Plant</v>
      </c>
      <c r="F11848" s="3"/>
      <c r="G11848">
        <v>58434</v>
      </c>
      <c r="H11848" s="2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10237</v>
      </c>
      <c r="C11849" t="str">
        <f t="shared" si="185"/>
        <v>Redwood 4 Solar Farm</v>
      </c>
      <c r="F11849" s="3"/>
      <c r="G11849">
        <v>60490</v>
      </c>
      <c r="H11849" s="2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10238</v>
      </c>
      <c r="C11850" t="str">
        <f t="shared" si="185"/>
        <v>Remington Solar Facility</v>
      </c>
      <c r="F11850" s="3"/>
      <c r="G11850">
        <v>59685</v>
      </c>
      <c r="H11850" s="2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10239</v>
      </c>
      <c r="C11851" t="str">
        <f t="shared" si="185"/>
        <v>RES Ag - DM 2-1 LLC</v>
      </c>
      <c r="F11851" s="3"/>
      <c r="G11851">
        <v>58566</v>
      </c>
      <c r="H11851" s="2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10240</v>
      </c>
      <c r="C11852" t="str">
        <f t="shared" si="185"/>
        <v>RES Ag - DM 4-3 LLC</v>
      </c>
      <c r="F11852" s="3"/>
      <c r="G11852">
        <v>58567</v>
      </c>
      <c r="H11852" s="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10241</v>
      </c>
      <c r="C11853" t="str">
        <f t="shared" si="185"/>
        <v>Reynolds Creek</v>
      </c>
      <c r="F11853" s="3"/>
      <c r="G11853">
        <v>59037</v>
      </c>
      <c r="H11853" s="2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10242</v>
      </c>
      <c r="C11854" t="str">
        <f t="shared" si="185"/>
        <v>Rhubarb One</v>
      </c>
      <c r="F11854" s="3"/>
      <c r="G11854">
        <v>59216</v>
      </c>
      <c r="H11854" s="2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10243</v>
      </c>
      <c r="C11855" t="str">
        <f t="shared" si="185"/>
        <v>Rhubarb One SC</v>
      </c>
      <c r="F11855" s="3"/>
      <c r="G11855">
        <v>59596</v>
      </c>
      <c r="H11855" s="2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10244</v>
      </c>
      <c r="C11856" t="str">
        <f t="shared" si="185"/>
        <v>Rio Mesa SEGF 2</v>
      </c>
      <c r="F11856" s="3"/>
      <c r="G11856">
        <v>58189</v>
      </c>
      <c r="H11856" s="2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10245</v>
      </c>
      <c r="C11857" t="str">
        <f t="shared" si="185"/>
        <v>Rio Mesa Solar Facility 1</v>
      </c>
      <c r="F11857" s="3"/>
      <c r="G11857">
        <v>58188</v>
      </c>
      <c r="H11857" s="2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10246</v>
      </c>
      <c r="C11858" t="str">
        <f t="shared" si="185"/>
        <v>RJ Solar</v>
      </c>
      <c r="F11858" s="3"/>
      <c r="G11858">
        <v>58743</v>
      </c>
      <c r="H11858" s="2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10247</v>
      </c>
      <c r="C11859" t="str">
        <f t="shared" si="185"/>
        <v>Roady Lane Farm LLC</v>
      </c>
      <c r="F11859" s="3"/>
      <c r="G11859">
        <v>59108</v>
      </c>
      <c r="H11859" s="2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10248</v>
      </c>
      <c r="C11860" t="str">
        <f t="shared" si="185"/>
        <v>Robin Solar</v>
      </c>
      <c r="F11860" s="3"/>
      <c r="G11860">
        <v>60165</v>
      </c>
      <c r="H11860" s="2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10249</v>
      </c>
      <c r="C11861" t="str">
        <f t="shared" si="185"/>
        <v>Rocksprings</v>
      </c>
      <c r="F11861" s="3"/>
      <c r="G11861">
        <v>60217</v>
      </c>
      <c r="H11861" s="2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10250</v>
      </c>
      <c r="C11862" t="str">
        <f t="shared" si="185"/>
        <v>Rockwood Energy Center LLC</v>
      </c>
      <c r="F11862" s="3"/>
      <c r="G11862">
        <v>59918</v>
      </c>
      <c r="H11862" s="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10251</v>
      </c>
      <c r="C11863" t="str">
        <f t="shared" si="185"/>
        <v>Roman Solar</v>
      </c>
      <c r="F11863" s="3"/>
      <c r="G11863">
        <v>60159</v>
      </c>
      <c r="H11863" s="2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10252</v>
      </c>
      <c r="C11864" t="str">
        <f t="shared" si="185"/>
        <v>Round Hill PV1</v>
      </c>
      <c r="F11864" s="3"/>
      <c r="G11864">
        <v>59998</v>
      </c>
      <c r="H11864" s="2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10253</v>
      </c>
      <c r="C11865" t="str">
        <f t="shared" si="185"/>
        <v>Sadie Solar</v>
      </c>
      <c r="F11865" s="3"/>
      <c r="G11865">
        <v>60168</v>
      </c>
      <c r="H11865" s="2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10254</v>
      </c>
      <c r="C11866" t="str">
        <f t="shared" si="185"/>
        <v>San Roman Wind I, LLC</v>
      </c>
      <c r="F11866" s="3"/>
      <c r="G11866">
        <v>59712</v>
      </c>
      <c r="H11866" s="2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10255</v>
      </c>
      <c r="C11867" t="str">
        <f t="shared" si="185"/>
        <v>Sandy Ridge Solar Farm</v>
      </c>
      <c r="F11867" s="3"/>
      <c r="G11867">
        <v>59590</v>
      </c>
      <c r="H11867" s="2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10256</v>
      </c>
      <c r="C11868" t="str">
        <f t="shared" si="185"/>
        <v>Sangamon Wind One LLC</v>
      </c>
      <c r="F11868" s="3"/>
      <c r="G11868">
        <v>58925</v>
      </c>
      <c r="H11868" s="2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10257</v>
      </c>
      <c r="C11869" t="str">
        <f t="shared" si="185"/>
        <v>Sangamon Wind Two LLC</v>
      </c>
      <c r="F11869" s="3"/>
      <c r="G11869">
        <v>58926</v>
      </c>
      <c r="H11869" s="2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10258</v>
      </c>
      <c r="C11870" t="str">
        <f t="shared" si="185"/>
        <v>Schofield Generating Station</v>
      </c>
      <c r="F11870" s="3"/>
      <c r="G11870">
        <v>60328</v>
      </c>
      <c r="H11870" s="2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10259</v>
      </c>
      <c r="C11871" t="str">
        <f t="shared" si="185"/>
        <v>Scioto Ridge Wind Farm</v>
      </c>
      <c r="F11871" s="3"/>
      <c r="G11871">
        <v>58780</v>
      </c>
      <c r="H11871" s="2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10260</v>
      </c>
      <c r="C11872" t="str">
        <f t="shared" si="185"/>
        <v>Searchlight Wind</v>
      </c>
      <c r="F11872" s="3"/>
      <c r="G11872">
        <v>58988</v>
      </c>
      <c r="H11872" s="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10261</v>
      </c>
      <c r="C11873" t="str">
        <f t="shared" si="185"/>
        <v>Sellers Farm Solar</v>
      </c>
      <c r="F11873" s="3"/>
      <c r="G11873">
        <v>60439</v>
      </c>
      <c r="H11873" s="2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10262</v>
      </c>
      <c r="C11874" t="str">
        <f t="shared" si="185"/>
        <v>Shadow Solar</v>
      </c>
      <c r="F11874" s="3"/>
      <c r="G11874">
        <v>58744</v>
      </c>
      <c r="H11874" s="2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10263</v>
      </c>
      <c r="C11875" t="str">
        <f t="shared" si="185"/>
        <v>Shell Chemical Appalachia LLC</v>
      </c>
      <c r="F11875" s="3"/>
      <c r="G11875">
        <v>58933</v>
      </c>
      <c r="H11875" s="2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10264</v>
      </c>
      <c r="C11876" t="str">
        <f t="shared" si="185"/>
        <v>Shelter Solar</v>
      </c>
      <c r="F11876" s="3"/>
      <c r="G11876">
        <v>60156</v>
      </c>
      <c r="H11876" s="2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10265</v>
      </c>
      <c r="C11877" t="str">
        <f t="shared" si="185"/>
        <v>Shippenville</v>
      </c>
      <c r="F11877" s="3"/>
      <c r="G11877">
        <v>58820</v>
      </c>
      <c r="H11877" s="2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10266</v>
      </c>
      <c r="C11878" t="str">
        <f t="shared" si="185"/>
        <v>Shoe Creek Solar, LLC</v>
      </c>
      <c r="F11878" s="3"/>
      <c r="G11878">
        <v>60380</v>
      </c>
      <c r="H11878" s="2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10267</v>
      </c>
      <c r="C11879" t="str">
        <f t="shared" si="185"/>
        <v>Shoreham Solar Commons</v>
      </c>
      <c r="F11879" s="3"/>
      <c r="G11879">
        <v>60045</v>
      </c>
      <c r="H11879" s="2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10268</v>
      </c>
      <c r="C11880" t="str">
        <f t="shared" si="185"/>
        <v>Shorthorn Holdings</v>
      </c>
      <c r="F11880" s="3"/>
      <c r="G11880">
        <v>60028</v>
      </c>
      <c r="H11880" s="2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10269</v>
      </c>
      <c r="C11881" t="str">
        <f t="shared" si="185"/>
        <v>Sibley Wind</v>
      </c>
      <c r="F11881" s="3"/>
      <c r="G11881">
        <v>58950</v>
      </c>
      <c r="H11881" s="2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10270</v>
      </c>
      <c r="C11882" t="str">
        <f t="shared" si="185"/>
        <v>Signature Solar</v>
      </c>
      <c r="F11882" s="3"/>
      <c r="G11882">
        <v>60155</v>
      </c>
      <c r="H11882" s="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10271</v>
      </c>
      <c r="C11883" t="str">
        <f t="shared" si="185"/>
        <v>Smithfield Solar LLC</v>
      </c>
      <c r="F11883" s="3"/>
      <c r="G11883">
        <v>59920</v>
      </c>
      <c r="H11883" s="2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10272</v>
      </c>
      <c r="C11884" t="str">
        <f t="shared" si="185"/>
        <v>Snow Mountain Solar, LLC</v>
      </c>
      <c r="F11884" s="3"/>
      <c r="G11884">
        <v>59935</v>
      </c>
      <c r="H11884" s="2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10273</v>
      </c>
      <c r="C11885" t="str">
        <f t="shared" si="185"/>
        <v>Soluga Farms IV</v>
      </c>
      <c r="F11885" s="3"/>
      <c r="G11885">
        <v>59934</v>
      </c>
      <c r="H11885" s="2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10274</v>
      </c>
      <c r="C11886" t="str">
        <f t="shared" si="185"/>
        <v>Sonoran Energy Project</v>
      </c>
      <c r="F11886" s="3"/>
      <c r="G11886">
        <v>59925</v>
      </c>
      <c r="H11886" s="2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10275</v>
      </c>
      <c r="C11887" t="str">
        <f t="shared" si="185"/>
        <v>Sonoran West Solar EGS</v>
      </c>
      <c r="F11887" s="3"/>
      <c r="G11887">
        <v>59202</v>
      </c>
      <c r="H11887" s="2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10276</v>
      </c>
      <c r="C11888" t="str">
        <f t="shared" si="185"/>
        <v>South Dunes Power Plant</v>
      </c>
      <c r="F11888" s="3"/>
      <c r="G11888">
        <v>58841</v>
      </c>
      <c r="H11888" s="2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10277</v>
      </c>
      <c r="C11889" t="str">
        <f t="shared" si="185"/>
        <v>South Field Energy</v>
      </c>
      <c r="F11889" s="3"/>
      <c r="G11889">
        <v>60356</v>
      </c>
      <c r="H11889" s="2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10278</v>
      </c>
      <c r="C11890" t="str">
        <f t="shared" si="185"/>
        <v>Soy Solar</v>
      </c>
      <c r="F11890" s="3"/>
      <c r="G11890">
        <v>59571</v>
      </c>
      <c r="H11890" s="2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10279</v>
      </c>
      <c r="C11891" t="str">
        <f t="shared" si="185"/>
        <v>Spring Mill Solar RES</v>
      </c>
      <c r="F11891" s="3"/>
      <c r="G11891">
        <v>59987</v>
      </c>
      <c r="H11891" s="2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10280</v>
      </c>
      <c r="C11892" t="str">
        <f t="shared" si="185"/>
        <v>Spring Valley Farm</v>
      </c>
      <c r="F11892" s="3"/>
      <c r="G11892">
        <v>59594</v>
      </c>
      <c r="H11892" s="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10281</v>
      </c>
      <c r="C11893" t="str">
        <f t="shared" si="185"/>
        <v>Spring Valley Farm 2, LLC</v>
      </c>
      <c r="F11893" s="3"/>
      <c r="G11893">
        <v>59593</v>
      </c>
      <c r="H11893" s="2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10282</v>
      </c>
      <c r="C11894" t="str">
        <f t="shared" si="185"/>
        <v>Springbok 3 Solar Farm</v>
      </c>
      <c r="F11894" s="3"/>
      <c r="G11894">
        <v>60491</v>
      </c>
      <c r="H11894" s="2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10283</v>
      </c>
      <c r="C11895" t="str">
        <f t="shared" si="185"/>
        <v>SRF Sorghum to Ethanol Advanced Biorefin</v>
      </c>
      <c r="F11895" s="3"/>
      <c r="G11895">
        <v>58997</v>
      </c>
      <c r="H11895" s="2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10284</v>
      </c>
      <c r="C11896" t="str">
        <f t="shared" si="185"/>
        <v>St. Matthews Solar</v>
      </c>
      <c r="F11896" s="3"/>
      <c r="G11896">
        <v>60293</v>
      </c>
      <c r="H11896" s="2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10285</v>
      </c>
      <c r="C11897" t="str">
        <f t="shared" si="185"/>
        <v>St. Pauls Solar 1, LLC</v>
      </c>
      <c r="F11897" s="3"/>
      <c r="G11897">
        <v>60396</v>
      </c>
      <c r="H11897" s="2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10286</v>
      </c>
      <c r="C11898" t="str">
        <f t="shared" si="185"/>
        <v>Stargate Point Comfort</v>
      </c>
      <c r="F11898" s="3"/>
      <c r="G11898">
        <v>58895</v>
      </c>
      <c r="H11898" s="2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10287</v>
      </c>
      <c r="C11899" t="str">
        <f t="shared" si="185"/>
        <v>Stella Wind Farm</v>
      </c>
      <c r="F11899" s="3"/>
      <c r="G11899">
        <v>59063</v>
      </c>
      <c r="H11899" s="2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10288</v>
      </c>
      <c r="C11900" t="str">
        <f t="shared" si="185"/>
        <v>Stella Wind Farm II</v>
      </c>
      <c r="F11900" s="3"/>
      <c r="G11900">
        <v>59064</v>
      </c>
      <c r="H11900" s="2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10289</v>
      </c>
      <c r="C11901" t="str">
        <f t="shared" si="185"/>
        <v>Stonewall</v>
      </c>
      <c r="F11901" s="3"/>
      <c r="G11901">
        <v>59004</v>
      </c>
      <c r="H11901" s="2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10290</v>
      </c>
      <c r="C11902" t="str">
        <f t="shared" si="185"/>
        <v>Subase Microgrid Project</v>
      </c>
      <c r="F11902" s="3"/>
      <c r="G11902">
        <v>59701</v>
      </c>
      <c r="H11902" s="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10291</v>
      </c>
      <c r="C11903" t="str">
        <f t="shared" si="185"/>
        <v>Sugar Creek Wind One LLC</v>
      </c>
      <c r="F11903" s="3"/>
      <c r="G11903">
        <v>58924</v>
      </c>
      <c r="H11903" s="2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10292</v>
      </c>
      <c r="C11904" t="str">
        <f t="shared" si="185"/>
        <v>Summit Ridge I Wind Farm</v>
      </c>
      <c r="F11904" s="3"/>
      <c r="G11904">
        <v>58894</v>
      </c>
      <c r="H11904" s="2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10293</v>
      </c>
      <c r="C11905" t="str">
        <f t="shared" si="185"/>
        <v>Sumrall I Solar Farm</v>
      </c>
      <c r="F11905" s="3"/>
      <c r="G11905">
        <v>60306</v>
      </c>
      <c r="H11905" s="2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10294</v>
      </c>
      <c r="C11906" t="str">
        <f t="shared" ref="C11906:C11969" si="186">IF(H11906="",F11906,H11906)</f>
        <v>Sumrall II Solar Farm</v>
      </c>
      <c r="F11906" s="3"/>
      <c r="G11906">
        <v>60303</v>
      </c>
      <c r="H11906" s="2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10295</v>
      </c>
      <c r="C11907" t="str">
        <f t="shared" si="186"/>
        <v>SunCoke Energy South Shore Facility</v>
      </c>
      <c r="F11907" s="3"/>
      <c r="G11907">
        <v>60373</v>
      </c>
      <c r="H11907" s="2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10296</v>
      </c>
      <c r="C11908" t="str">
        <f t="shared" si="186"/>
        <v>SunE Redlands</v>
      </c>
      <c r="F11908" s="3"/>
      <c r="G11908">
        <v>60031</v>
      </c>
      <c r="H11908" s="2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10297</v>
      </c>
      <c r="C11909" t="str">
        <f t="shared" si="186"/>
        <v>Sunshine Valley Solar</v>
      </c>
      <c r="F11909" s="3"/>
      <c r="G11909">
        <v>59826</v>
      </c>
      <c r="H11909" s="2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10298</v>
      </c>
      <c r="C11910" t="str">
        <f t="shared" si="186"/>
        <v>Sunwind Doyle Wind</v>
      </c>
      <c r="F11910" s="3"/>
      <c r="G11910">
        <v>58976</v>
      </c>
      <c r="H11910" s="2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10299</v>
      </c>
      <c r="C11911" t="str">
        <f t="shared" si="186"/>
        <v>Tamworth Holdings</v>
      </c>
      <c r="F11911" s="3"/>
      <c r="G11911">
        <v>60394</v>
      </c>
      <c r="H11911" s="2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10300</v>
      </c>
      <c r="C11912" t="str">
        <f t="shared" si="186"/>
        <v>Tarboro Farm</v>
      </c>
      <c r="F11912" s="3"/>
      <c r="G11912">
        <v>59582</v>
      </c>
      <c r="H11912" s="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10301</v>
      </c>
      <c r="C11913" t="str">
        <f t="shared" si="186"/>
        <v>Tate Solar</v>
      </c>
      <c r="F11913" s="3"/>
      <c r="G11913">
        <v>60160</v>
      </c>
      <c r="H11913" s="2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10302</v>
      </c>
      <c r="C11914" t="str">
        <f t="shared" si="186"/>
        <v>Tehachapi Spindle</v>
      </c>
      <c r="F11914" s="3"/>
      <c r="G11914">
        <v>58291</v>
      </c>
      <c r="H11914" s="2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10303</v>
      </c>
      <c r="C11915" t="str">
        <f t="shared" si="186"/>
        <v>Tenaska Westmoreland Generating Station</v>
      </c>
      <c r="F11915" s="3"/>
      <c r="G11915">
        <v>60464</v>
      </c>
      <c r="H11915" s="2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10304</v>
      </c>
      <c r="C11916" t="str">
        <f t="shared" si="186"/>
        <v>Terrapin Hills Wind Farm</v>
      </c>
      <c r="F11916" s="3"/>
      <c r="G11916">
        <v>60211</v>
      </c>
      <c r="H11916" s="2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10305</v>
      </c>
      <c r="C11917" t="str">
        <f t="shared" si="186"/>
        <v>Tex-Mex Renewable Energy Project, LLC</v>
      </c>
      <c r="F11917" s="3"/>
      <c r="G11917">
        <v>60269</v>
      </c>
      <c r="H11917" s="2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10306</v>
      </c>
      <c r="C11918" t="str">
        <f t="shared" si="186"/>
        <v>Texas Clean Energy Project</v>
      </c>
      <c r="F11918" s="3"/>
      <c r="G11918">
        <v>59859</v>
      </c>
      <c r="H11918" s="2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10307</v>
      </c>
      <c r="C11919" t="str">
        <f t="shared" si="186"/>
        <v>Thermo Solar PV-01</v>
      </c>
      <c r="F11919" s="3"/>
      <c r="G11919">
        <v>59883</v>
      </c>
      <c r="H11919" s="2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10308</v>
      </c>
      <c r="C11920" t="str">
        <f t="shared" si="186"/>
        <v>Tides Lane Farm</v>
      </c>
      <c r="F11920" s="3"/>
      <c r="G11920">
        <v>60429</v>
      </c>
      <c r="H11920" s="2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10309</v>
      </c>
      <c r="C11921" t="str">
        <f t="shared" si="186"/>
        <v>Tower Solar Center LLC</v>
      </c>
      <c r="F11921" s="3"/>
      <c r="G11921">
        <v>59159</v>
      </c>
      <c r="H11921" s="2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10310</v>
      </c>
      <c r="C11922" t="str">
        <f t="shared" si="186"/>
        <v>Town of Halfmoon</v>
      </c>
      <c r="F11922" s="3"/>
      <c r="G11922">
        <v>60115</v>
      </c>
      <c r="H11922" s="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10311</v>
      </c>
      <c r="C11923" t="str">
        <f t="shared" si="186"/>
        <v>Trinity Solar</v>
      </c>
      <c r="F11923" s="3"/>
      <c r="G11923">
        <v>60291</v>
      </c>
      <c r="H11923" s="2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10312</v>
      </c>
      <c r="C11924" t="str">
        <f t="shared" si="186"/>
        <v>Trishe Wind Colorado</v>
      </c>
      <c r="F11924" s="3"/>
      <c r="G11924">
        <v>58928</v>
      </c>
      <c r="H11924" s="2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10313</v>
      </c>
      <c r="C11925" t="str">
        <f t="shared" si="186"/>
        <v>Trishe Wind Ohio LLC</v>
      </c>
      <c r="F11925" s="3"/>
      <c r="G11925">
        <v>59296</v>
      </c>
      <c r="H11925" s="2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10314</v>
      </c>
      <c r="C11926" t="str">
        <f t="shared" si="186"/>
        <v>Troutdale Energy Center</v>
      </c>
      <c r="F11926" s="3"/>
      <c r="G11926">
        <v>58396</v>
      </c>
      <c r="H11926" s="2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10315</v>
      </c>
      <c r="C11927" t="str">
        <f t="shared" si="186"/>
        <v>Turkey Creek PV1</v>
      </c>
      <c r="F11927" s="3"/>
      <c r="G11927">
        <v>60000</v>
      </c>
      <c r="H11927" s="2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10316</v>
      </c>
      <c r="C11928" t="str">
        <f t="shared" si="186"/>
        <v>Turrill Solar Farm</v>
      </c>
      <c r="F11928" s="3"/>
      <c r="G11928">
        <v>60347</v>
      </c>
      <c r="H11928" s="2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10317</v>
      </c>
      <c r="C11929" t="str">
        <f t="shared" si="186"/>
        <v>Twin Forks Wind Farm LLC</v>
      </c>
      <c r="F11929" s="3"/>
      <c r="G11929">
        <v>59061</v>
      </c>
      <c r="H11929" s="2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10318</v>
      </c>
      <c r="C11930" t="str">
        <f t="shared" si="186"/>
        <v>Two Mile Desert Project</v>
      </c>
      <c r="F11930" s="3"/>
      <c r="G11930">
        <v>60510</v>
      </c>
      <c r="H11930" s="2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10319</v>
      </c>
      <c r="C11931" t="str">
        <f t="shared" si="186"/>
        <v>Union Valley Energy Center</v>
      </c>
      <c r="F11931" s="3"/>
      <c r="G11931">
        <v>59616</v>
      </c>
      <c r="H11931" s="2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10320</v>
      </c>
      <c r="C11932" t="str">
        <f t="shared" si="186"/>
        <v>Univ Minnesota CHP Plant</v>
      </c>
      <c r="F11932" s="3"/>
      <c r="G11932">
        <v>59197</v>
      </c>
      <c r="H11932" s="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10321</v>
      </c>
      <c r="C11933" t="str">
        <f t="shared" si="186"/>
        <v>VA Offshore Wind Project (VOWTAP)</v>
      </c>
      <c r="F11933" s="3"/>
      <c r="G11933">
        <v>59693</v>
      </c>
      <c r="H11933" s="2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10322</v>
      </c>
      <c r="C11934" t="str">
        <f t="shared" si="186"/>
        <v>Van Alstyne Energy Center</v>
      </c>
      <c r="F11934" s="3"/>
      <c r="G11934">
        <v>59617</v>
      </c>
      <c r="H11934" s="2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10323</v>
      </c>
      <c r="C11935" t="str">
        <f t="shared" si="186"/>
        <v>Van Erk Dairy LLC</v>
      </c>
      <c r="F11935" s="3"/>
      <c r="G11935">
        <v>59259</v>
      </c>
      <c r="H11935" s="2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10324</v>
      </c>
      <c r="C11936" t="str">
        <f t="shared" si="186"/>
        <v>Van Nuys Solar</v>
      </c>
      <c r="F11936" s="3"/>
      <c r="G11936">
        <v>59402</v>
      </c>
      <c r="H11936" s="2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10325</v>
      </c>
      <c r="C11937" t="str">
        <f t="shared" si="186"/>
        <v>Vaughn Creek PV1</v>
      </c>
      <c r="F11937" s="3"/>
      <c r="G11937">
        <v>60001</v>
      </c>
      <c r="H11937" s="2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10326</v>
      </c>
      <c r="C11938" t="str">
        <f t="shared" si="186"/>
        <v>Venus Wind 3 LLC</v>
      </c>
      <c r="F11938" s="3"/>
      <c r="G11938">
        <v>59230</v>
      </c>
      <c r="H11938" s="2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10327</v>
      </c>
      <c r="C11939" t="str">
        <f t="shared" si="186"/>
        <v>Vici Wind Farm</v>
      </c>
      <c r="F11939" s="3"/>
      <c r="G11939">
        <v>59062</v>
      </c>
      <c r="H11939" s="2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10328</v>
      </c>
      <c r="C11940" t="str">
        <f t="shared" si="186"/>
        <v>Waipio Solar</v>
      </c>
      <c r="F11940" s="3"/>
      <c r="G11940">
        <v>60024</v>
      </c>
      <c r="H11940" s="2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10329</v>
      </c>
      <c r="C11941" t="str">
        <f t="shared" si="186"/>
        <v>Wallace Solar 2</v>
      </c>
      <c r="F11941" s="3"/>
      <c r="G11941">
        <v>60090</v>
      </c>
      <c r="H11941" s="2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10330</v>
      </c>
      <c r="C11942" t="str">
        <f t="shared" si="186"/>
        <v>Walnut Ridge Wind Farm</v>
      </c>
      <c r="F11942" s="3"/>
      <c r="G11942">
        <v>58694</v>
      </c>
      <c r="H11942" s="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10331</v>
      </c>
      <c r="C11943" t="str">
        <f t="shared" si="186"/>
        <v>Warbler Holdings</v>
      </c>
      <c r="F11943" s="3"/>
      <c r="G11943">
        <v>60393</v>
      </c>
      <c r="H11943" s="2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10332</v>
      </c>
      <c r="C11944" t="str">
        <f t="shared" si="186"/>
        <v>Waste Mangement Redwood LFGTE</v>
      </c>
      <c r="F11944" s="3"/>
      <c r="G11944">
        <v>59299</v>
      </c>
      <c r="H11944" s="2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10333</v>
      </c>
      <c r="C11945" t="str">
        <f t="shared" si="186"/>
        <v>Waterman Turnout Hydroelectric</v>
      </c>
      <c r="F11945" s="3"/>
      <c r="G11945">
        <v>60466</v>
      </c>
      <c r="H11945" s="2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10334</v>
      </c>
      <c r="C11946" t="str">
        <f t="shared" si="186"/>
        <v>Watkins Glen Wind Energy Center</v>
      </c>
      <c r="F11946" s="3"/>
      <c r="G11946">
        <v>59041</v>
      </c>
      <c r="H11946" s="2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10335</v>
      </c>
      <c r="C11947" t="str">
        <f t="shared" si="186"/>
        <v>WED Coventry 5</v>
      </c>
      <c r="F11947" s="3"/>
      <c r="G11947">
        <v>59313</v>
      </c>
      <c r="H11947" s="2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10336</v>
      </c>
      <c r="C11948" t="str">
        <f t="shared" si="186"/>
        <v>Weldon Solar</v>
      </c>
      <c r="F11948" s="3"/>
      <c r="G11948">
        <v>59644</v>
      </c>
      <c r="H11948" s="2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10337</v>
      </c>
      <c r="C11949" t="str">
        <f t="shared" si="186"/>
        <v>Wellons Farm</v>
      </c>
      <c r="F11949" s="3"/>
      <c r="G11949">
        <v>59584</v>
      </c>
      <c r="H11949" s="2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10338</v>
      </c>
      <c r="C11950" t="str">
        <f t="shared" si="186"/>
        <v>West Bridgewater AB</v>
      </c>
      <c r="F11950" s="3"/>
      <c r="G11950">
        <v>60424</v>
      </c>
      <c r="H11950" s="2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10339</v>
      </c>
      <c r="C11951" t="str">
        <f t="shared" si="186"/>
        <v>West Siler Farm LLC</v>
      </c>
      <c r="F11951" s="3"/>
      <c r="G11951">
        <v>59112</v>
      </c>
      <c r="H11951" s="2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10340</v>
      </c>
      <c r="C11952" t="str">
        <f t="shared" si="186"/>
        <v>Wheaton Solar</v>
      </c>
      <c r="F11952" s="3"/>
      <c r="G11952">
        <v>60203</v>
      </c>
      <c r="H11952" s="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10341</v>
      </c>
      <c r="C11953" t="str">
        <f t="shared" si="186"/>
        <v>White Camp Solar</v>
      </c>
      <c r="F11953" s="3"/>
      <c r="G11953">
        <v>58888</v>
      </c>
      <c r="H11953" s="2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10342</v>
      </c>
      <c r="C11954" t="str">
        <f t="shared" si="186"/>
        <v>White Street Renewables</v>
      </c>
      <c r="F11954" s="3"/>
      <c r="G11954">
        <v>60364</v>
      </c>
      <c r="H11954" s="2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10343</v>
      </c>
      <c r="C11955" t="str">
        <f t="shared" si="186"/>
        <v>Whiteville Solar 2</v>
      </c>
      <c r="F11955" s="3"/>
      <c r="G11955">
        <v>60292</v>
      </c>
      <c r="H11955" s="2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10344</v>
      </c>
      <c r="C11956" t="str">
        <f t="shared" si="186"/>
        <v>Wildcat Point</v>
      </c>
      <c r="F11956" s="3"/>
      <c r="G11956">
        <v>59220</v>
      </c>
      <c r="H11956" s="2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10345</v>
      </c>
      <c r="C11957" t="str">
        <f t="shared" si="186"/>
        <v>Wildcat Wind Farm II LLC`</v>
      </c>
      <c r="F11957" s="3"/>
      <c r="G11957">
        <v>59069</v>
      </c>
      <c r="H11957" s="2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10346</v>
      </c>
      <c r="C11958" t="str">
        <f t="shared" si="186"/>
        <v>Wildwood Solar II</v>
      </c>
      <c r="F11958" s="3"/>
      <c r="G11958">
        <v>59253</v>
      </c>
      <c r="H11958" s="2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10347</v>
      </c>
      <c r="C11959" t="str">
        <f t="shared" si="186"/>
        <v>Wilfork Solar</v>
      </c>
      <c r="F11959" s="3"/>
      <c r="G11959">
        <v>60162</v>
      </c>
      <c r="H11959" s="2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10348</v>
      </c>
      <c r="C11960" t="str">
        <f t="shared" si="186"/>
        <v>Willard Solar</v>
      </c>
      <c r="F11960" s="3"/>
      <c r="G11960">
        <v>60287</v>
      </c>
      <c r="H11960" s="2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10349</v>
      </c>
      <c r="C11961" t="str">
        <f t="shared" si="186"/>
        <v>Willoughby PV1</v>
      </c>
      <c r="F11961" s="3"/>
      <c r="G11961">
        <v>60003</v>
      </c>
      <c r="H11961" s="2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10350</v>
      </c>
      <c r="C11962" t="str">
        <f t="shared" si="186"/>
        <v>Willow Spring Solar 3, LLC</v>
      </c>
      <c r="F11962" s="3"/>
      <c r="G11962">
        <v>60325</v>
      </c>
      <c r="H11962" s="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10351</v>
      </c>
      <c r="C11963" t="str">
        <f t="shared" si="186"/>
        <v>Willow Spring Solar, LLC</v>
      </c>
      <c r="F11963" s="3"/>
      <c r="G11963">
        <v>60324</v>
      </c>
      <c r="H11963" s="2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10352</v>
      </c>
      <c r="C11964" t="str">
        <f t="shared" si="186"/>
        <v>Willow Spring Windfarm</v>
      </c>
      <c r="F11964" s="3"/>
      <c r="G11964">
        <v>59494</v>
      </c>
      <c r="H11964" s="2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10353</v>
      </c>
      <c r="C11965" t="str">
        <f t="shared" si="186"/>
        <v>Windhub Solar A LLC</v>
      </c>
      <c r="F11965" s="3"/>
      <c r="G11965">
        <v>59878</v>
      </c>
      <c r="H11965" s="2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10354</v>
      </c>
      <c r="C11966" t="str">
        <f t="shared" si="186"/>
        <v>Windhub Solar B, LLC</v>
      </c>
      <c r="F11966" s="3"/>
      <c r="G11966">
        <v>59969</v>
      </c>
      <c r="H11966" s="2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10355</v>
      </c>
      <c r="C11967" t="str">
        <f t="shared" si="186"/>
        <v>Wolf Hollow II</v>
      </c>
      <c r="F11967" s="3"/>
      <c r="G11967">
        <v>59812</v>
      </c>
      <c r="H11967" s="2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10356</v>
      </c>
      <c r="C11968" t="str">
        <f t="shared" si="186"/>
        <v>Wommack Farm</v>
      </c>
      <c r="F11968" s="3"/>
      <c r="G11968">
        <v>59585</v>
      </c>
      <c r="H11968" s="2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10357</v>
      </c>
      <c r="C11969" t="str">
        <f t="shared" si="186"/>
        <v>Wright Solar Park</v>
      </c>
      <c r="F11969" s="3"/>
      <c r="G11969">
        <v>59525</v>
      </c>
      <c r="H11969" s="2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10358</v>
      </c>
      <c r="C11970" t="str">
        <f t="shared" ref="C11970:C12033" si="187">IF(H11970="",F11970,H11970)</f>
        <v>Zuni Solar 1</v>
      </c>
      <c r="F11970" s="3"/>
      <c r="G11970">
        <v>58285</v>
      </c>
      <c r="H11970" s="2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10359</v>
      </c>
      <c r="C11971" t="str">
        <f t="shared" si="187"/>
        <v>Zuni Solar 2</v>
      </c>
      <c r="F11971" s="3"/>
      <c r="G11971">
        <v>58286</v>
      </c>
      <c r="H11971" s="2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9983</v>
      </c>
      <c r="C11972" t="str">
        <f t="shared" si="187"/>
        <v>Double Weir</v>
      </c>
      <c r="F11972" s="3"/>
      <c r="G11972">
        <v>56567</v>
      </c>
      <c r="H11972" s="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10360</v>
      </c>
      <c r="C11973" t="str">
        <f t="shared" si="187"/>
        <v>Hancock Creek Hydroelectric Project</v>
      </c>
      <c r="F11973" s="3"/>
      <c r="G11973">
        <v>60517</v>
      </c>
      <c r="H11973" s="2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10361</v>
      </c>
      <c r="C11974" t="str">
        <f t="shared" si="187"/>
        <v>Albany Solar</v>
      </c>
      <c r="F11974" s="3"/>
      <c r="G11974">
        <v>60519</v>
      </c>
      <c r="H11974" s="2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10362</v>
      </c>
      <c r="C11975" t="str">
        <f t="shared" si="187"/>
        <v>Annandale Solar</v>
      </c>
      <c r="F11975" s="3"/>
      <c r="G11975">
        <v>60520</v>
      </c>
      <c r="H11975" s="2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10363</v>
      </c>
      <c r="C11976" t="str">
        <f t="shared" si="187"/>
        <v>Atwater Solar</v>
      </c>
      <c r="F11976" s="3"/>
      <c r="G11976">
        <v>60521</v>
      </c>
      <c r="H11976" s="2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10364</v>
      </c>
      <c r="C11977" t="str">
        <f t="shared" si="187"/>
        <v>Dodge Center Solar</v>
      </c>
      <c r="F11977" s="3"/>
      <c r="G11977">
        <v>60523</v>
      </c>
      <c r="H11977" s="2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10365</v>
      </c>
      <c r="C11978" t="str">
        <f t="shared" si="187"/>
        <v>Eastwood Solar</v>
      </c>
      <c r="F11978" s="3"/>
      <c r="G11978">
        <v>60524</v>
      </c>
      <c r="H11978" s="2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10366</v>
      </c>
      <c r="C11979" t="str">
        <f t="shared" si="187"/>
        <v>Hastings Solar</v>
      </c>
      <c r="F11979" s="3"/>
      <c r="G11979">
        <v>60525</v>
      </c>
      <c r="H11979" s="2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10367</v>
      </c>
      <c r="C11980" t="str">
        <f t="shared" si="187"/>
        <v>Lake Emily Solar</v>
      </c>
      <c r="F11980" s="3"/>
      <c r="G11980">
        <v>60526</v>
      </c>
      <c r="H11980" s="2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10368</v>
      </c>
      <c r="C11981" t="str">
        <f t="shared" si="187"/>
        <v>Lake Pulaski Solar</v>
      </c>
      <c r="F11981" s="3"/>
      <c r="G11981">
        <v>60527</v>
      </c>
      <c r="H11981" s="2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10369</v>
      </c>
      <c r="C11982" t="str">
        <f t="shared" si="187"/>
        <v>Lawrence Creek Solar</v>
      </c>
      <c r="F11982" s="3"/>
      <c r="G11982">
        <v>60528</v>
      </c>
      <c r="H11982" s="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10370</v>
      </c>
      <c r="C11983" t="str">
        <f t="shared" si="187"/>
        <v>Montrose Solar</v>
      </c>
      <c r="F11983" s="3"/>
      <c r="G11983">
        <v>60529</v>
      </c>
      <c r="H11983" s="2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10371</v>
      </c>
      <c r="C11984" t="str">
        <f t="shared" si="187"/>
        <v>Paynesville Solar</v>
      </c>
      <c r="F11984" s="3"/>
      <c r="G11984">
        <v>60530</v>
      </c>
      <c r="H11984" s="2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10372</v>
      </c>
      <c r="C11985" t="str">
        <f t="shared" si="187"/>
        <v>Pine Island Solar</v>
      </c>
      <c r="F11985" s="3"/>
      <c r="G11985">
        <v>60531</v>
      </c>
      <c r="H11985" s="2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10373</v>
      </c>
      <c r="C11986" t="str">
        <f t="shared" si="187"/>
        <v>Waseca Solar</v>
      </c>
      <c r="F11986" s="3"/>
      <c r="G11986">
        <v>60532</v>
      </c>
      <c r="H11986" s="2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10374</v>
      </c>
      <c r="C11987" t="str">
        <f t="shared" si="187"/>
        <v>West Faribault Solar</v>
      </c>
      <c r="F11987" s="3"/>
      <c r="G11987">
        <v>60533</v>
      </c>
      <c r="H11987" s="2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10375</v>
      </c>
      <c r="C11988" t="str">
        <f t="shared" si="187"/>
        <v>West Waconia Solar</v>
      </c>
      <c r="F11988" s="3"/>
      <c r="G11988">
        <v>60534</v>
      </c>
      <c r="H11988" s="2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10376</v>
      </c>
      <c r="C11989" t="str">
        <f t="shared" si="187"/>
        <v>Innovative Solar 42</v>
      </c>
      <c r="F11989" s="3"/>
      <c r="G11989">
        <v>60539</v>
      </c>
      <c r="H11989" s="2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10377</v>
      </c>
      <c r="C11990" t="str">
        <f t="shared" si="187"/>
        <v>Innovative Solar 31</v>
      </c>
      <c r="F11990" s="3"/>
      <c r="G11990">
        <v>60540</v>
      </c>
      <c r="H11990" s="2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10378</v>
      </c>
      <c r="C11991" t="str">
        <f t="shared" si="187"/>
        <v>KIUC Kapaia PV and BA Storage Project</v>
      </c>
      <c r="F11991" s="3"/>
      <c r="G11991">
        <v>60546</v>
      </c>
      <c r="H11991" s="2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10379</v>
      </c>
      <c r="C11992" t="str">
        <f t="shared" si="187"/>
        <v>Big Level Wind</v>
      </c>
      <c r="F11992" s="3"/>
      <c r="G11992">
        <v>60551</v>
      </c>
      <c r="H11992" s="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10380</v>
      </c>
      <c r="C11993" t="str">
        <f t="shared" si="187"/>
        <v>Hattiesburg Solar Farm</v>
      </c>
      <c r="F11993" s="3"/>
      <c r="G11993">
        <v>60552</v>
      </c>
      <c r="H11993" s="2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10381</v>
      </c>
      <c r="C11994" t="str">
        <f t="shared" si="187"/>
        <v>Peanut Solar</v>
      </c>
      <c r="F11994" s="3"/>
      <c r="G11994">
        <v>60557</v>
      </c>
      <c r="H11994" s="2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10382</v>
      </c>
      <c r="C11995" t="str">
        <f t="shared" si="187"/>
        <v>Solar Blythe 2</v>
      </c>
      <c r="F11995" s="3"/>
      <c r="G11995">
        <v>60558</v>
      </c>
      <c r="H11995" s="2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10383</v>
      </c>
      <c r="C11996" t="str">
        <f t="shared" si="187"/>
        <v>Marquette Energy Center</v>
      </c>
      <c r="F11996" s="3"/>
      <c r="G11996">
        <v>60559</v>
      </c>
      <c r="H11996" s="2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10384</v>
      </c>
      <c r="C11997" t="str">
        <f t="shared" si="187"/>
        <v>Millington Solar Farm</v>
      </c>
      <c r="F11997" s="3"/>
      <c r="G11997">
        <v>60560</v>
      </c>
      <c r="H11997" s="2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10385</v>
      </c>
      <c r="C11998" t="str">
        <f t="shared" si="187"/>
        <v>Westside Energy Station</v>
      </c>
      <c r="F11998" s="3"/>
      <c r="G11998">
        <v>60564</v>
      </c>
      <c r="H11998" s="2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10386</v>
      </c>
      <c r="C11999" t="str">
        <f t="shared" si="187"/>
        <v>El Cajon Energy Storage</v>
      </c>
      <c r="F11999" s="3"/>
      <c r="G11999">
        <v>60569</v>
      </c>
      <c r="H11999" s="2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10387</v>
      </c>
      <c r="C12000" t="str">
        <f t="shared" si="187"/>
        <v>Escondido Energy Storage</v>
      </c>
      <c r="F12000" s="3"/>
      <c r="G12000">
        <v>60570</v>
      </c>
      <c r="H12000" s="2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10388</v>
      </c>
      <c r="C12001" t="str">
        <f t="shared" si="187"/>
        <v>White Wing Solar</v>
      </c>
      <c r="F12001" s="3"/>
      <c r="G12001">
        <v>60572</v>
      </c>
      <c r="H12001" s="2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10389</v>
      </c>
      <c r="C12002" t="str">
        <f t="shared" si="187"/>
        <v>Hector Farm</v>
      </c>
      <c r="F12002" s="3"/>
      <c r="G12002">
        <v>60577</v>
      </c>
      <c r="H12002" s="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10390</v>
      </c>
      <c r="C12003" t="str">
        <f t="shared" si="187"/>
        <v>Upton County Solar</v>
      </c>
      <c r="F12003" s="3"/>
      <c r="G12003">
        <v>60581</v>
      </c>
      <c r="H12003" s="2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10391</v>
      </c>
      <c r="C12004" t="str">
        <f t="shared" si="187"/>
        <v>CoTAL Solar Farm</v>
      </c>
      <c r="F12004" s="3"/>
      <c r="G12004">
        <v>60582</v>
      </c>
      <c r="H12004" s="2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10392</v>
      </c>
      <c r="C12005" t="str">
        <f t="shared" si="187"/>
        <v>LaFayette Solar Farm</v>
      </c>
      <c r="F12005" s="3"/>
      <c r="G12005">
        <v>60583</v>
      </c>
      <c r="H12005" s="2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10393</v>
      </c>
      <c r="C12006" t="str">
        <f t="shared" si="187"/>
        <v>Oceana Solar</v>
      </c>
      <c r="F12006" s="3"/>
      <c r="G12006">
        <v>60584</v>
      </c>
      <c r="H12006" s="2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10394</v>
      </c>
      <c r="C12007" t="str">
        <f t="shared" si="187"/>
        <v>Sweetheart Lake Hydroelectric Facility</v>
      </c>
      <c r="F12007" s="3"/>
      <c r="G12007">
        <v>60588</v>
      </c>
      <c r="H12007" s="2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10395</v>
      </c>
      <c r="C12008" t="str">
        <f t="shared" si="187"/>
        <v>CPV Fairview Energy Center</v>
      </c>
      <c r="F12008" s="3"/>
      <c r="G12008">
        <v>60589</v>
      </c>
      <c r="H12008" s="2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10396</v>
      </c>
      <c r="C12009" t="str">
        <f t="shared" si="187"/>
        <v>Voyager Wind I</v>
      </c>
      <c r="F12009" s="3"/>
      <c r="G12009">
        <v>60594</v>
      </c>
      <c r="H12009" s="2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10397</v>
      </c>
      <c r="C12010" t="str">
        <f t="shared" si="187"/>
        <v>Sand Creek Wind Farm</v>
      </c>
      <c r="F12010" s="3"/>
      <c r="G12010">
        <v>60595</v>
      </c>
      <c r="H12010" s="2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10398</v>
      </c>
      <c r="C12011" t="str">
        <f t="shared" si="187"/>
        <v>Baron Winds Farm</v>
      </c>
      <c r="F12011" s="3"/>
      <c r="G12011">
        <v>60596</v>
      </c>
      <c r="H12011" s="2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10399</v>
      </c>
      <c r="C12012" t="str">
        <f t="shared" si="187"/>
        <v>Bay Branch Solar</v>
      </c>
      <c r="F12012" s="3"/>
      <c r="G12012">
        <v>60601</v>
      </c>
      <c r="H12012" s="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10400</v>
      </c>
      <c r="C12013" t="str">
        <f t="shared" si="187"/>
        <v>Jacobson 5 MW Solar</v>
      </c>
      <c r="F12013" s="3"/>
      <c r="G12013">
        <v>60603</v>
      </c>
      <c r="H12013" s="2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10401</v>
      </c>
      <c r="C12014" t="str">
        <f t="shared" si="187"/>
        <v>CMEEC - Rogers Rd Solar</v>
      </c>
      <c r="F12014" s="3"/>
      <c r="G12014">
        <v>60605</v>
      </c>
      <c r="H12014" s="2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10402</v>
      </c>
      <c r="C12015" t="str">
        <f t="shared" si="187"/>
        <v>CMEEC - Hollyhock Solar</v>
      </c>
      <c r="F12015" s="3"/>
      <c r="G12015">
        <v>60606</v>
      </c>
      <c r="H12015" s="2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10403</v>
      </c>
      <c r="C12016" t="str">
        <f t="shared" si="187"/>
        <v>CMEEC - Polaris Park Solar</v>
      </c>
      <c r="F12016" s="3"/>
      <c r="G12016">
        <v>60607</v>
      </c>
      <c r="H12016" s="2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10404</v>
      </c>
      <c r="C12017" t="str">
        <f t="shared" si="187"/>
        <v>CMEEC - Navy NE Trident</v>
      </c>
      <c r="F12017" s="3"/>
      <c r="G12017">
        <v>60608</v>
      </c>
      <c r="H12017" s="2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10405</v>
      </c>
      <c r="C12018" t="str">
        <f t="shared" si="187"/>
        <v>St. Mary Clean Energy Center</v>
      </c>
      <c r="D12018">
        <v>185</v>
      </c>
      <c r="E12018" t="s">
        <v>16663</v>
      </c>
      <c r="F12018" s="3" t="s">
        <v>16664</v>
      </c>
      <c r="G12018">
        <v>60610</v>
      </c>
      <c r="H12018" s="2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10406</v>
      </c>
      <c r="C12019" t="str">
        <f t="shared" si="187"/>
        <v>Rush Creek Wind</v>
      </c>
      <c r="F12019" s="3"/>
      <c r="G12019">
        <v>60619</v>
      </c>
      <c r="H12019" s="2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10407</v>
      </c>
      <c r="C12020" t="str">
        <f t="shared" si="187"/>
        <v>Worcester Landfill</v>
      </c>
      <c r="F12020" s="3"/>
      <c r="G12020">
        <v>60621</v>
      </c>
      <c r="H12020" s="2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10408</v>
      </c>
      <c r="C12021" t="str">
        <f t="shared" si="187"/>
        <v>DG AMP Solar Bowling Green</v>
      </c>
      <c r="F12021" s="3"/>
      <c r="G12021">
        <v>60622</v>
      </c>
      <c r="H12021" s="2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10409</v>
      </c>
      <c r="C12022" t="str">
        <f t="shared" si="187"/>
        <v>Brantley Solar</v>
      </c>
      <c r="F12022" s="3"/>
      <c r="G12022">
        <v>60623</v>
      </c>
      <c r="H12022" s="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10410</v>
      </c>
      <c r="C12023" t="str">
        <f t="shared" si="187"/>
        <v>Fox Creek Solar</v>
      </c>
      <c r="F12023" s="3"/>
      <c r="G12023">
        <v>60624</v>
      </c>
      <c r="H12023" s="2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10411</v>
      </c>
      <c r="C12024" t="str">
        <f t="shared" si="187"/>
        <v>NRG Renew Canal 1 CSG LLC</v>
      </c>
      <c r="F12024" s="3"/>
      <c r="G12024">
        <v>60625</v>
      </c>
      <c r="H12024" s="2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10412</v>
      </c>
      <c r="C12025" t="str">
        <f t="shared" si="187"/>
        <v>BRE NC Solar 2</v>
      </c>
      <c r="F12025" s="3"/>
      <c r="G12025">
        <v>60626</v>
      </c>
      <c r="H12025" s="2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10413</v>
      </c>
      <c r="C12026" t="str">
        <f t="shared" si="187"/>
        <v>BRE NC Solar 3</v>
      </c>
      <c r="F12026" s="3"/>
      <c r="G12026">
        <v>60627</v>
      </c>
      <c r="H12026" s="2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10414</v>
      </c>
      <c r="C12027" t="str">
        <f t="shared" si="187"/>
        <v>BRE NC Solar 4</v>
      </c>
      <c r="F12027" s="3"/>
      <c r="G12027">
        <v>60628</v>
      </c>
      <c r="H12027" s="2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10415</v>
      </c>
      <c r="C12028" t="str">
        <f t="shared" si="187"/>
        <v>Howardtown Farm</v>
      </c>
      <c r="F12028" s="3"/>
      <c r="G12028">
        <v>60630</v>
      </c>
      <c r="H12028" s="2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10416</v>
      </c>
      <c r="C12029" t="str">
        <f t="shared" si="187"/>
        <v>Auten Road Farm, LLC</v>
      </c>
      <c r="F12029" s="3"/>
      <c r="G12029">
        <v>60634</v>
      </c>
      <c r="H12029" s="2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10417</v>
      </c>
      <c r="C12030" t="str">
        <f t="shared" si="187"/>
        <v>Cork Oak Solar</v>
      </c>
      <c r="F12030" s="3"/>
      <c r="G12030">
        <v>60637</v>
      </c>
      <c r="H12030" s="2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10418</v>
      </c>
      <c r="C12031" t="str">
        <f t="shared" si="187"/>
        <v>Sunflower Solar</v>
      </c>
      <c r="F12031" s="3"/>
      <c r="G12031">
        <v>60638</v>
      </c>
      <c r="H12031" s="2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10419</v>
      </c>
      <c r="C12032" t="str">
        <f t="shared" si="187"/>
        <v>NRG Solar Mule, LLC</v>
      </c>
      <c r="F12032" s="3"/>
      <c r="G12032">
        <v>60640</v>
      </c>
      <c r="H12032" s="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10420</v>
      </c>
      <c r="C12033" t="str">
        <f t="shared" si="187"/>
        <v>Henrietta D Energy Storage LLC</v>
      </c>
      <c r="F12033" s="3"/>
      <c r="G12033">
        <v>60641</v>
      </c>
      <c r="H12033" s="2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10421</v>
      </c>
      <c r="C12034" t="str">
        <f t="shared" ref="C12034:C12097" si="188">IF(H12034="",F12034,H12034)</f>
        <v>M&amp;G Resins USA</v>
      </c>
      <c r="F12034" s="3"/>
      <c r="G12034">
        <v>60642</v>
      </c>
      <c r="H12034" s="2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10422</v>
      </c>
      <c r="C12035" t="str">
        <f t="shared" si="188"/>
        <v>Energy Nuevo Storage Farm</v>
      </c>
      <c r="F12035" s="3"/>
      <c r="G12035">
        <v>60646</v>
      </c>
      <c r="H12035" s="2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10423</v>
      </c>
      <c r="C12036" t="str">
        <f t="shared" si="188"/>
        <v>Shakopee Energy Park</v>
      </c>
      <c r="F12036" s="3"/>
      <c r="G12036">
        <v>60647</v>
      </c>
      <c r="H12036" s="2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10424</v>
      </c>
      <c r="C12037" t="str">
        <f t="shared" si="188"/>
        <v>Rabbit Hill Energy Storage Project</v>
      </c>
      <c r="F12037" s="3"/>
      <c r="G12037">
        <v>60649</v>
      </c>
      <c r="H12037" s="2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10425</v>
      </c>
      <c r="C12038" t="str">
        <f t="shared" si="188"/>
        <v>Mission Rock Energy Center</v>
      </c>
      <c r="F12038" s="3"/>
      <c r="G12038">
        <v>60650</v>
      </c>
      <c r="H12038" s="2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10426</v>
      </c>
      <c r="C12039" t="str">
        <f t="shared" si="188"/>
        <v>Townsite Solar Project</v>
      </c>
      <c r="F12039" s="3"/>
      <c r="G12039">
        <v>60654</v>
      </c>
      <c r="H12039" s="2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10427</v>
      </c>
      <c r="C12040" t="str">
        <f t="shared" si="188"/>
        <v>Rock Creek Wind Project</v>
      </c>
      <c r="F12040" s="3"/>
      <c r="G12040">
        <v>60655</v>
      </c>
      <c r="H12040" s="2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10428</v>
      </c>
      <c r="C12041" t="str">
        <f t="shared" si="188"/>
        <v>Moffett Solar Project</v>
      </c>
      <c r="F12041" s="3"/>
      <c r="G12041">
        <v>60658</v>
      </c>
      <c r="H12041" s="2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10429</v>
      </c>
      <c r="C12042" t="str">
        <f t="shared" si="188"/>
        <v>Ridgeland Solar Project</v>
      </c>
      <c r="F12042" s="3"/>
      <c r="G12042">
        <v>60659</v>
      </c>
      <c r="H12042" s="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10430</v>
      </c>
      <c r="C12043" t="str">
        <f t="shared" si="188"/>
        <v>CE&amp;P Imperial Valley 1</v>
      </c>
      <c r="F12043" s="3"/>
      <c r="G12043">
        <v>60670</v>
      </c>
      <c r="H12043" s="2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10431</v>
      </c>
      <c r="C12044" t="str">
        <f t="shared" si="188"/>
        <v>Allen Combined Cycle Plant</v>
      </c>
      <c r="F12044" s="3"/>
      <c r="G12044">
        <v>60671</v>
      </c>
      <c r="H12044" s="2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10432</v>
      </c>
      <c r="C12045" t="str">
        <f t="shared" si="188"/>
        <v>Nixa Solar, LLC</v>
      </c>
      <c r="F12045" s="3"/>
      <c r="G12045">
        <v>60673</v>
      </c>
      <c r="H12045" s="2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10433</v>
      </c>
      <c r="C12046" t="str">
        <f t="shared" si="188"/>
        <v>Tisch Mills Wind</v>
      </c>
      <c r="F12046" s="3"/>
      <c r="G12046">
        <v>60674</v>
      </c>
      <c r="H12046" s="2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10434</v>
      </c>
      <c r="C12047" t="str">
        <f t="shared" si="188"/>
        <v>San Joaquin Solar</v>
      </c>
      <c r="F12047" s="3"/>
      <c r="G12047">
        <v>60678</v>
      </c>
      <c r="H12047" s="2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10435</v>
      </c>
      <c r="C12048" t="str">
        <f t="shared" si="188"/>
        <v>Fort Rucker Solar Array</v>
      </c>
      <c r="D12048">
        <v>294</v>
      </c>
      <c r="E12048" t="s">
        <v>16712</v>
      </c>
      <c r="F12048" s="3" t="s">
        <v>16713</v>
      </c>
      <c r="G12048">
        <v>60679</v>
      </c>
      <c r="H12048" s="2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10436</v>
      </c>
      <c r="C12049" t="str">
        <f t="shared" si="188"/>
        <v>ANAD Solar Array</v>
      </c>
      <c r="F12049" s="3"/>
      <c r="G12049">
        <v>60680</v>
      </c>
      <c r="H12049" s="2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10437</v>
      </c>
      <c r="C12050" t="str">
        <f t="shared" si="188"/>
        <v>Annapolis Solar Park, LLC</v>
      </c>
      <c r="F12050" s="3"/>
      <c r="G12050">
        <v>60681</v>
      </c>
      <c r="H12050" s="2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10438</v>
      </c>
      <c r="C12051" t="str">
        <f t="shared" si="188"/>
        <v>Pearl Solar</v>
      </c>
      <c r="F12051" s="3"/>
      <c r="G12051">
        <v>60682</v>
      </c>
      <c r="H12051" s="2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10439</v>
      </c>
      <c r="C12052" t="str">
        <f t="shared" si="188"/>
        <v>TRS Fuel Cell</v>
      </c>
      <c r="F12052" s="3"/>
      <c r="G12052">
        <v>60683</v>
      </c>
      <c r="H12052" s="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8362</v>
      </c>
      <c r="C12053" t="str">
        <f t="shared" si="188"/>
        <v>Cimarron Bend Wind Project II, LLC</v>
      </c>
      <c r="F12053" s="3"/>
      <c r="G12053">
        <v>60688</v>
      </c>
      <c r="H12053" s="2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10440</v>
      </c>
      <c r="C12054" t="str">
        <f t="shared" si="188"/>
        <v>Western Plains Wind Farm</v>
      </c>
      <c r="F12054" s="3"/>
      <c r="G12054">
        <v>60689</v>
      </c>
      <c r="H12054" s="2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10441</v>
      </c>
      <c r="C12055" t="str">
        <f t="shared" si="188"/>
        <v>Blue Summit Storage, LLC</v>
      </c>
      <c r="F12055" s="3"/>
      <c r="G12055">
        <v>60690</v>
      </c>
      <c r="H12055" s="2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10442</v>
      </c>
      <c r="C12056" t="str">
        <f t="shared" si="188"/>
        <v>Tanager Holdings</v>
      </c>
      <c r="F12056" s="3"/>
      <c r="G12056">
        <v>60691</v>
      </c>
      <c r="H12056" s="2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10443</v>
      </c>
      <c r="C12057" t="str">
        <f t="shared" si="188"/>
        <v>Friesian Holdings</v>
      </c>
      <c r="F12057" s="3"/>
      <c r="G12057">
        <v>60692</v>
      </c>
      <c r="H12057" s="2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10444</v>
      </c>
      <c r="C12058" t="str">
        <f t="shared" si="188"/>
        <v>FDS Co-Generation Facility</v>
      </c>
      <c r="F12058" s="3"/>
      <c r="G12058">
        <v>60693</v>
      </c>
      <c r="H12058" s="2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10445</v>
      </c>
      <c r="C12059" t="str">
        <f t="shared" si="188"/>
        <v>WakeSun, LLC CSG</v>
      </c>
      <c r="F12059" s="3"/>
      <c r="G12059">
        <v>60694</v>
      </c>
      <c r="H12059" s="2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10446</v>
      </c>
      <c r="C12060" t="str">
        <f t="shared" si="188"/>
        <v>Gaines County</v>
      </c>
      <c r="F12060" s="3"/>
      <c r="G12060">
        <v>60697</v>
      </c>
      <c r="H12060" s="2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10447</v>
      </c>
      <c r="C12061" t="str">
        <f t="shared" si="188"/>
        <v>Stanton Energy Reliability Center</v>
      </c>
      <c r="F12061" s="3"/>
      <c r="G12061">
        <v>60698</v>
      </c>
      <c r="H12061" s="2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10448</v>
      </c>
      <c r="C12062" t="str">
        <f t="shared" si="188"/>
        <v>DESI-1 Battery Energy Storage Facility</v>
      </c>
      <c r="F12062" s="3"/>
      <c r="G12062">
        <v>60699</v>
      </c>
      <c r="H12062" s="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10449</v>
      </c>
      <c r="C12063" t="str">
        <f t="shared" si="188"/>
        <v>JED Solid Waste Mgmt Renewable LFG Energy</v>
      </c>
      <c r="F12063" s="3"/>
      <c r="G12063">
        <v>60701</v>
      </c>
      <c r="H12063" s="2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10450</v>
      </c>
      <c r="C12064" t="str">
        <f t="shared" si="188"/>
        <v>Ursa Community Solar</v>
      </c>
      <c r="F12064" s="3"/>
      <c r="G12064">
        <v>60712</v>
      </c>
      <c r="H12064" s="2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10451</v>
      </c>
      <c r="C12065" t="str">
        <f t="shared" si="188"/>
        <v>Orion Community Solar</v>
      </c>
      <c r="F12065" s="3"/>
      <c r="G12065">
        <v>60716</v>
      </c>
      <c r="H12065" s="2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10452</v>
      </c>
      <c r="C12066" t="str">
        <f t="shared" si="188"/>
        <v>New Colony Wind Project</v>
      </c>
      <c r="F12066" s="3"/>
      <c r="G12066">
        <v>60718</v>
      </c>
      <c r="H12066" s="2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10453</v>
      </c>
      <c r="C12067" t="str">
        <f t="shared" si="188"/>
        <v>Sadiebrook Solar, LLC</v>
      </c>
      <c r="F12067" s="3"/>
      <c r="G12067">
        <v>60719</v>
      </c>
      <c r="H12067" s="2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10454</v>
      </c>
      <c r="C12068" t="str">
        <f t="shared" si="188"/>
        <v>Weld 1 Community Solar Array</v>
      </c>
      <c r="F12068" s="3"/>
      <c r="G12068">
        <v>60720</v>
      </c>
      <c r="H12068" s="2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10455</v>
      </c>
      <c r="C12069" t="str">
        <f t="shared" si="188"/>
        <v>Logan 1 Community Solar Array</v>
      </c>
      <c r="F12069" s="3"/>
      <c r="G12069">
        <v>60722</v>
      </c>
      <c r="H12069" s="2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10456</v>
      </c>
      <c r="C12070" t="str">
        <f t="shared" si="188"/>
        <v>Conejos 1 Community Solar Array</v>
      </c>
      <c r="F12070" s="3"/>
      <c r="G12070">
        <v>60723</v>
      </c>
      <c r="H12070" s="2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10457</v>
      </c>
      <c r="C12071" t="str">
        <f t="shared" si="188"/>
        <v>Arapahoe 3 Community Solar Array</v>
      </c>
      <c r="F12071" s="3"/>
      <c r="G12071">
        <v>60724</v>
      </c>
      <c r="H12071" s="2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10458</v>
      </c>
      <c r="C12072" t="str">
        <f t="shared" si="188"/>
        <v>Xcel Adams 2 Community Solar Array</v>
      </c>
      <c r="F12072" s="3"/>
      <c r="G12072">
        <v>60725</v>
      </c>
      <c r="H12072" s="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10459</v>
      </c>
      <c r="C12073" t="str">
        <f t="shared" si="188"/>
        <v>Xcel Adams 1 Community Solar Array</v>
      </c>
      <c r="F12073" s="3"/>
      <c r="G12073">
        <v>60726</v>
      </c>
      <c r="H12073" s="2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10460</v>
      </c>
      <c r="C12074" t="str">
        <f t="shared" si="188"/>
        <v>Rattlesnake Power, LLC</v>
      </c>
      <c r="F12074" s="3"/>
      <c r="G12074">
        <v>60743</v>
      </c>
      <c r="H12074" s="2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10461</v>
      </c>
      <c r="C12075" t="str">
        <f t="shared" si="188"/>
        <v>Simcoe Solar</v>
      </c>
      <c r="F12075" s="3"/>
      <c r="G12075">
        <v>60748</v>
      </c>
      <c r="H12075" s="2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10462</v>
      </c>
      <c r="C12076" t="str">
        <f t="shared" si="188"/>
        <v>Osawatomie Power Plant South Sub</v>
      </c>
      <c r="F12076" s="3"/>
      <c r="G12076">
        <v>60750</v>
      </c>
      <c r="H12076" s="2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10463</v>
      </c>
      <c r="C12077" t="str">
        <f t="shared" si="188"/>
        <v>Osawatomie Power Plant North Sub</v>
      </c>
      <c r="F12077" s="3"/>
      <c r="G12077">
        <v>60751</v>
      </c>
      <c r="H12077" s="2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10464</v>
      </c>
      <c r="C12078" t="str">
        <f t="shared" si="188"/>
        <v>Shirley Landfill</v>
      </c>
      <c r="F12078" s="3"/>
      <c r="G12078">
        <v>60753</v>
      </c>
      <c r="H12078" s="2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10465</v>
      </c>
      <c r="C12079" t="str">
        <f t="shared" si="188"/>
        <v>DDR Shoppers World</v>
      </c>
      <c r="F12079" s="3"/>
      <c r="G12079">
        <v>60754</v>
      </c>
      <c r="H12079" s="2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10466</v>
      </c>
      <c r="C12080" t="str">
        <f t="shared" si="188"/>
        <v>Spartan</v>
      </c>
      <c r="F12080" s="3"/>
      <c r="G12080">
        <v>60755</v>
      </c>
      <c r="H12080" s="2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10467</v>
      </c>
      <c r="C12081" t="str">
        <f t="shared" si="188"/>
        <v>Cedarville</v>
      </c>
      <c r="F12081" s="3"/>
      <c r="G12081">
        <v>60757</v>
      </c>
      <c r="H12081" s="2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10468</v>
      </c>
      <c r="C12082" t="str">
        <f t="shared" si="188"/>
        <v>Phantom Solar</v>
      </c>
      <c r="F12082" s="3"/>
      <c r="G12082">
        <v>60774</v>
      </c>
      <c r="H12082" s="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10469</v>
      </c>
      <c r="C12083" t="str">
        <f t="shared" si="188"/>
        <v>Deerfield Solar</v>
      </c>
      <c r="F12083" s="3"/>
      <c r="G12083">
        <v>60775</v>
      </c>
      <c r="H12083" s="2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10470</v>
      </c>
      <c r="C12084" t="str">
        <f t="shared" si="188"/>
        <v>American Kings Solar, LLC</v>
      </c>
      <c r="F12084" s="3"/>
      <c r="G12084">
        <v>60777</v>
      </c>
      <c r="H12084" s="2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10471</v>
      </c>
      <c r="C12085" t="str">
        <f t="shared" si="188"/>
        <v>Rowan Solar NC LLC</v>
      </c>
      <c r="F12085" s="3"/>
      <c r="G12085">
        <v>60780</v>
      </c>
      <c r="H12085" s="2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10472</v>
      </c>
      <c r="C12086" t="str">
        <f t="shared" si="188"/>
        <v>Royal Wine Corp Solar Power Plant</v>
      </c>
      <c r="F12086" s="3"/>
      <c r="G12086">
        <v>60781</v>
      </c>
      <c r="H12086" s="2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10473</v>
      </c>
      <c r="C12087" t="str">
        <f t="shared" si="188"/>
        <v>Jersey Holdings</v>
      </c>
      <c r="F12087" s="3"/>
      <c r="G12087">
        <v>60784</v>
      </c>
      <c r="H12087" s="2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10474</v>
      </c>
      <c r="C12088" t="str">
        <f t="shared" si="188"/>
        <v>Tungsten Mountain</v>
      </c>
      <c r="F12088" s="3"/>
      <c r="G12088">
        <v>60785</v>
      </c>
      <c r="H12088" s="2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10475</v>
      </c>
      <c r="C12089" t="str">
        <f t="shared" si="188"/>
        <v>Renovo Energy Center</v>
      </c>
      <c r="F12089" s="3"/>
      <c r="G12089">
        <v>60786</v>
      </c>
      <c r="H12089" s="2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10476</v>
      </c>
      <c r="C12090" t="str">
        <f t="shared" si="188"/>
        <v>Suwannee Solar Facility</v>
      </c>
      <c r="F12090" s="3"/>
      <c r="G12090">
        <v>60788</v>
      </c>
      <c r="H12090" s="2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10477</v>
      </c>
      <c r="C12091" t="str">
        <f t="shared" si="188"/>
        <v>Bluebell Solar</v>
      </c>
      <c r="F12091" s="3"/>
      <c r="G12091">
        <v>60789</v>
      </c>
      <c r="H12091" s="2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10478</v>
      </c>
      <c r="C12092" t="str">
        <f t="shared" si="188"/>
        <v>PVN Milliken, LLC</v>
      </c>
      <c r="F12092" s="3"/>
      <c r="G12092">
        <v>60790</v>
      </c>
      <c r="H12092" s="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10479</v>
      </c>
      <c r="C12093" t="str">
        <f t="shared" si="188"/>
        <v>SunAnza</v>
      </c>
      <c r="F12093" s="3"/>
      <c r="G12093">
        <v>60791</v>
      </c>
      <c r="H12093" s="2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10480</v>
      </c>
      <c r="C12094" t="str">
        <f t="shared" si="188"/>
        <v>Iron Horse Solar 4, LLC</v>
      </c>
      <c r="F12094" s="3"/>
      <c r="G12094">
        <v>60799</v>
      </c>
      <c r="H12094" s="2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10481</v>
      </c>
      <c r="C12095" t="str">
        <f t="shared" si="188"/>
        <v>BHE Pueblo 2 Community Solar Array</v>
      </c>
      <c r="F12095" s="3"/>
      <c r="G12095">
        <v>60801</v>
      </c>
      <c r="H12095" s="2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10482</v>
      </c>
      <c r="C12096" t="str">
        <f t="shared" si="188"/>
        <v>Salt Springs Wind Farm</v>
      </c>
      <c r="F12096" s="3"/>
      <c r="G12096">
        <v>60807</v>
      </c>
      <c r="H12096" s="2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10483</v>
      </c>
      <c r="C12097" t="str">
        <f t="shared" si="188"/>
        <v>Cloverdale Solar Center</v>
      </c>
      <c r="F12097" s="3"/>
      <c r="G12097">
        <v>60813</v>
      </c>
      <c r="H12097" s="2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10484</v>
      </c>
      <c r="C12098" t="str">
        <f t="shared" ref="C12098:C12161" si="189">IF(H12098="",F12098,H12098)</f>
        <v>7-Mile Ridge Wind Project</v>
      </c>
      <c r="F12098" s="3"/>
      <c r="G12098">
        <v>60814</v>
      </c>
      <c r="H12098" s="2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10485</v>
      </c>
      <c r="C12099" t="str">
        <f t="shared" si="189"/>
        <v>Hampshire College</v>
      </c>
      <c r="F12099" s="3"/>
      <c r="G12099">
        <v>60815</v>
      </c>
      <c r="H12099" s="2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10486</v>
      </c>
      <c r="C12100" t="str">
        <f t="shared" si="189"/>
        <v>Town of Lexington Solar</v>
      </c>
      <c r="F12100" s="3"/>
      <c r="G12100">
        <v>60816</v>
      </c>
      <c r="H12100" s="2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10487</v>
      </c>
      <c r="C12101" t="str">
        <f t="shared" si="189"/>
        <v>Sullivan County - Adult Care Solar</v>
      </c>
      <c r="F12101" s="3"/>
      <c r="G12101">
        <v>60817</v>
      </c>
      <c r="H12101" s="2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10488</v>
      </c>
      <c r="C12102" t="str">
        <f t="shared" si="189"/>
        <v>Oswego County - Fulton Solar</v>
      </c>
      <c r="F12102" s="3"/>
      <c r="G12102">
        <v>60818</v>
      </c>
      <c r="H12102" s="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10489</v>
      </c>
      <c r="C12103" t="str">
        <f t="shared" si="189"/>
        <v>Jefferson-Lewis BOCES Solar</v>
      </c>
      <c r="F12103" s="3"/>
      <c r="G12103">
        <v>60819</v>
      </c>
      <c r="H12103" s="2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10490</v>
      </c>
      <c r="C12104" t="str">
        <f t="shared" si="189"/>
        <v>Montgomery County - Correctional Facility</v>
      </c>
      <c r="F12104" s="3"/>
      <c r="G12104">
        <v>60820</v>
      </c>
      <c r="H12104" s="2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10491</v>
      </c>
      <c r="C12105" t="str">
        <f t="shared" si="189"/>
        <v>Weber State University - Davis Campus Solar</v>
      </c>
      <c r="F12105" s="3"/>
      <c r="G12105">
        <v>60821</v>
      </c>
      <c r="H12105" s="2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10492</v>
      </c>
      <c r="C12106" t="str">
        <f t="shared" si="189"/>
        <v>Intel - Ocotillo Campus Solar</v>
      </c>
      <c r="F12106" s="3"/>
      <c r="G12106">
        <v>60822</v>
      </c>
      <c r="H12106" s="2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10493</v>
      </c>
      <c r="C12107" t="str">
        <f t="shared" si="189"/>
        <v>South Sioux City Solar</v>
      </c>
      <c r="F12107" s="3"/>
      <c r="G12107">
        <v>60823</v>
      </c>
      <c r="H12107" s="2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10494</v>
      </c>
      <c r="C12108" t="str">
        <f t="shared" si="189"/>
        <v>Valley Sanitary District WTP Solar</v>
      </c>
      <c r="F12108" s="3"/>
      <c r="G12108">
        <v>60824</v>
      </c>
      <c r="H12108" s="2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10495</v>
      </c>
      <c r="C12109" t="str">
        <f t="shared" si="189"/>
        <v>Colgreen North Shore Solar Farm</v>
      </c>
      <c r="F12109" s="3"/>
      <c r="G12109">
        <v>60825</v>
      </c>
      <c r="H12109" s="2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10496</v>
      </c>
      <c r="C12110" t="str">
        <f t="shared" si="189"/>
        <v>Neenach Solar Center</v>
      </c>
      <c r="F12110" s="3"/>
      <c r="G12110">
        <v>60826</v>
      </c>
      <c r="H12110" s="2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10497</v>
      </c>
      <c r="C12111" t="str">
        <f t="shared" si="189"/>
        <v>Sun Streams, LLC</v>
      </c>
      <c r="F12111" s="3"/>
      <c r="G12111">
        <v>60827</v>
      </c>
      <c r="H12111" s="2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10498</v>
      </c>
      <c r="C12112" t="str">
        <f t="shared" si="189"/>
        <v>Osceola Solar, LLC</v>
      </c>
      <c r="F12112" s="3"/>
      <c r="G12112">
        <v>60828</v>
      </c>
      <c r="H12112" s="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10499</v>
      </c>
      <c r="C12113" t="str">
        <f t="shared" si="189"/>
        <v>Eastway Solar, LLC</v>
      </c>
      <c r="F12113" s="3"/>
      <c r="G12113">
        <v>60829</v>
      </c>
      <c r="H12113" s="2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10500</v>
      </c>
      <c r="C12114" t="str">
        <f t="shared" si="189"/>
        <v>Webster Holdco Solar</v>
      </c>
      <c r="F12114" s="3"/>
      <c r="G12114">
        <v>60830</v>
      </c>
      <c r="H12114" s="2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10501</v>
      </c>
      <c r="C12115" t="str">
        <f t="shared" si="189"/>
        <v>Orbit Energy RI</v>
      </c>
      <c r="F12115" s="3"/>
      <c r="G12115">
        <v>60831</v>
      </c>
      <c r="H12115" s="2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10502</v>
      </c>
      <c r="C12116" t="str">
        <f t="shared" si="189"/>
        <v>Farmington Holdco Solar</v>
      </c>
      <c r="F12116" s="3"/>
      <c r="G12116">
        <v>60832</v>
      </c>
      <c r="H12116" s="2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10503</v>
      </c>
      <c r="C12117" t="str">
        <f t="shared" si="189"/>
        <v>Dodge Holdco Solar</v>
      </c>
      <c r="F12117" s="3"/>
      <c r="G12117">
        <v>60833</v>
      </c>
      <c r="H12117" s="2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10504</v>
      </c>
      <c r="C12118" t="str">
        <f t="shared" si="189"/>
        <v>Hwy 14 Holdco Solar</v>
      </c>
      <c r="F12118" s="3"/>
      <c r="G12118">
        <v>60834</v>
      </c>
      <c r="H12118" s="2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10505</v>
      </c>
      <c r="C12119" t="str">
        <f t="shared" si="189"/>
        <v>Pine Island Solar</v>
      </c>
      <c r="F12119" s="3"/>
      <c r="G12119">
        <v>60835</v>
      </c>
      <c r="H12119" s="2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10506</v>
      </c>
      <c r="C12120" t="str">
        <f t="shared" si="189"/>
        <v>Big Lake Holdco Solar</v>
      </c>
      <c r="F12120" s="3"/>
      <c r="G12120">
        <v>60836</v>
      </c>
      <c r="H12120" s="2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10507</v>
      </c>
      <c r="C12121" t="str">
        <f t="shared" si="189"/>
        <v>Forest Lake Solar</v>
      </c>
      <c r="F12121" s="3"/>
      <c r="G12121">
        <v>60837</v>
      </c>
      <c r="H12121" s="2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10508</v>
      </c>
      <c r="C12122" t="str">
        <f t="shared" si="189"/>
        <v>Wabasha Holdco Solar</v>
      </c>
      <c r="F12122" s="3"/>
      <c r="G12122">
        <v>60838</v>
      </c>
      <c r="H12122" s="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10509</v>
      </c>
      <c r="C12123" t="str">
        <f t="shared" si="189"/>
        <v>Genentech Vacaville Meter #1</v>
      </c>
      <c r="F12123" s="3"/>
      <c r="G12123">
        <v>60844</v>
      </c>
      <c r="H12123" s="2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10510</v>
      </c>
      <c r="C12124" t="str">
        <f t="shared" si="189"/>
        <v>US GSA - Sacramento</v>
      </c>
      <c r="F12124" s="3"/>
      <c r="G12124">
        <v>60846</v>
      </c>
      <c r="H12124" s="2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10511</v>
      </c>
      <c r="C12125" t="str">
        <f t="shared" si="189"/>
        <v>Garrett County - DPU Treatment Plant</v>
      </c>
      <c r="F12125" s="3"/>
      <c r="G12125">
        <v>60847</v>
      </c>
      <c r="H12125" s="2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10512</v>
      </c>
      <c r="C12126" t="str">
        <f t="shared" si="189"/>
        <v>Thigpen Farms Solar, LLC</v>
      </c>
      <c r="F12126" s="3"/>
      <c r="G12126">
        <v>60850</v>
      </c>
      <c r="H12126" s="2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10513</v>
      </c>
      <c r="C12127" t="str">
        <f t="shared" si="189"/>
        <v>Bird Machine Solar Farm</v>
      </c>
      <c r="F12127" s="3"/>
      <c r="G12127">
        <v>60854</v>
      </c>
      <c r="H12127" s="2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10514</v>
      </c>
      <c r="C12128" t="str">
        <f t="shared" si="189"/>
        <v>Iron Horse Solar I CSG</v>
      </c>
      <c r="F12128" s="3"/>
      <c r="G12128">
        <v>60855</v>
      </c>
      <c r="H12128" s="2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10515</v>
      </c>
      <c r="C12129" t="str">
        <f t="shared" si="189"/>
        <v>Astra Wind Farm</v>
      </c>
      <c r="F12129" s="3"/>
      <c r="G12129">
        <v>60856</v>
      </c>
      <c r="H12129" s="2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10516</v>
      </c>
      <c r="C12130" t="str">
        <f t="shared" si="189"/>
        <v>Williams Solar, LLC</v>
      </c>
      <c r="F12130" s="3"/>
      <c r="G12130">
        <v>60859</v>
      </c>
      <c r="H12130" s="2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10517</v>
      </c>
      <c r="C12131" t="str">
        <f t="shared" si="189"/>
        <v>Dept of General Services -FTB</v>
      </c>
      <c r="F12131" s="3"/>
      <c r="G12131">
        <v>60861</v>
      </c>
      <c r="H12131" s="2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10518</v>
      </c>
      <c r="C12132" t="str">
        <f t="shared" si="189"/>
        <v>Cooperative Solar One</v>
      </c>
      <c r="F12132" s="3"/>
      <c r="G12132">
        <v>60863</v>
      </c>
      <c r="H12132" s="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10519</v>
      </c>
      <c r="C12133" t="str">
        <f t="shared" si="189"/>
        <v>Bashaw Solar CSG 1, LLC</v>
      </c>
      <c r="F12133" s="3"/>
      <c r="G12133">
        <v>60866</v>
      </c>
      <c r="H12133" s="2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10520</v>
      </c>
      <c r="C12134" t="str">
        <f t="shared" si="189"/>
        <v>Timothy Lake Powerhouse</v>
      </c>
      <c r="F12134" s="3"/>
      <c r="G12134">
        <v>60868</v>
      </c>
      <c r="H12134" s="2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10521</v>
      </c>
      <c r="C12135" t="str">
        <f t="shared" si="189"/>
        <v>Homestead Wind LLC</v>
      </c>
      <c r="F12135" s="3"/>
      <c r="G12135">
        <v>60871</v>
      </c>
      <c r="H12135" s="2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10522</v>
      </c>
      <c r="C12136" t="str">
        <f t="shared" si="189"/>
        <v>Wildomar Solar</v>
      </c>
      <c r="F12136" s="3"/>
      <c r="G12136">
        <v>60872</v>
      </c>
      <c r="H12136" s="2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10523</v>
      </c>
      <c r="C12137" t="str">
        <f t="shared" si="189"/>
        <v>Prairie Wind Farm</v>
      </c>
      <c r="F12137" s="3"/>
      <c r="G12137">
        <v>60873</v>
      </c>
      <c r="H12137" s="2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10524</v>
      </c>
      <c r="C12138" t="str">
        <f t="shared" si="189"/>
        <v>Carl Friedrich Gauss Solar</v>
      </c>
      <c r="F12138" s="3"/>
      <c r="G12138">
        <v>60882</v>
      </c>
      <c r="H12138" s="2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10525</v>
      </c>
      <c r="C12139" t="str">
        <f t="shared" si="189"/>
        <v>Deerfield Wind Energy, LLC</v>
      </c>
      <c r="F12139" s="3"/>
      <c r="G12139">
        <v>60883</v>
      </c>
      <c r="H12139" s="2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10526</v>
      </c>
      <c r="C12140" t="str">
        <f t="shared" si="189"/>
        <v>Halifax Solar LLC</v>
      </c>
      <c r="F12140" s="3"/>
      <c r="G12140">
        <v>60884</v>
      </c>
      <c r="H12140" s="2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10527</v>
      </c>
      <c r="C12141" t="str">
        <f t="shared" si="189"/>
        <v>Boulder Solar II, LLC</v>
      </c>
      <c r="F12141" s="3"/>
      <c r="G12141">
        <v>60885</v>
      </c>
      <c r="H12141" s="2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10528</v>
      </c>
      <c r="C12142" t="str">
        <f t="shared" si="189"/>
        <v>Sauk DPC Solar</v>
      </c>
      <c r="F12142" s="3"/>
      <c r="G12142">
        <v>60887</v>
      </c>
      <c r="H12142" s="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10529</v>
      </c>
      <c r="C12143" t="str">
        <f t="shared" si="189"/>
        <v>Lafayette DPC Solar</v>
      </c>
      <c r="F12143" s="3"/>
      <c r="G12143">
        <v>60888</v>
      </c>
      <c r="H12143" s="2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10530</v>
      </c>
      <c r="C12144" t="str">
        <f t="shared" si="189"/>
        <v>Conrath DPC Solar</v>
      </c>
      <c r="F12144" s="3"/>
      <c r="G12144">
        <v>60889</v>
      </c>
      <c r="H12144" s="2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10531</v>
      </c>
      <c r="C12145" t="str">
        <f t="shared" si="189"/>
        <v>Warren DPC Solar</v>
      </c>
      <c r="F12145" s="3"/>
      <c r="G12145">
        <v>60890</v>
      </c>
      <c r="H12145" s="2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10532</v>
      </c>
      <c r="C12146" t="str">
        <f t="shared" si="189"/>
        <v>Liberty Pole DPC Solar</v>
      </c>
      <c r="F12146" s="3"/>
      <c r="G12146">
        <v>60891</v>
      </c>
      <c r="H12146" s="2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10533</v>
      </c>
      <c r="C12147" t="str">
        <f t="shared" si="189"/>
        <v>Downsville DPC Solar</v>
      </c>
      <c r="F12147" s="3"/>
      <c r="G12147">
        <v>60892</v>
      </c>
      <c r="H12147" s="2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10534</v>
      </c>
      <c r="C12148" t="str">
        <f t="shared" si="189"/>
        <v>Mt. Hope DPC Solar</v>
      </c>
      <c r="F12148" s="3"/>
      <c r="G12148">
        <v>60893</v>
      </c>
      <c r="H12148" s="2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10535</v>
      </c>
      <c r="C12149" t="str">
        <f t="shared" si="189"/>
        <v>Medford DPC Solar</v>
      </c>
      <c r="F12149" s="3"/>
      <c r="G12149">
        <v>60894</v>
      </c>
      <c r="H12149" s="2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10536</v>
      </c>
      <c r="C12150" t="str">
        <f t="shared" si="189"/>
        <v>Whistling Winds DPC Solar</v>
      </c>
      <c r="F12150" s="3"/>
      <c r="G12150">
        <v>60895</v>
      </c>
      <c r="H12150" s="2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10537</v>
      </c>
      <c r="C12151" t="str">
        <f t="shared" si="189"/>
        <v>Carter Solar One, LLC</v>
      </c>
      <c r="F12151" s="3"/>
      <c r="G12151">
        <v>60896</v>
      </c>
      <c r="H12151" s="2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10538</v>
      </c>
      <c r="C12152" t="str">
        <f t="shared" si="189"/>
        <v>Jackpot Solar North, LLC</v>
      </c>
      <c r="F12152" s="3"/>
      <c r="G12152">
        <v>60897</v>
      </c>
      <c r="H12152" s="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10539</v>
      </c>
      <c r="C12153" t="str">
        <f t="shared" si="189"/>
        <v>Jackpot Solar South, LLC</v>
      </c>
      <c r="F12153" s="3"/>
      <c r="G12153">
        <v>60898</v>
      </c>
      <c r="H12153" s="2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10540</v>
      </c>
      <c r="C12154" t="str">
        <f t="shared" si="189"/>
        <v>Jackpot Solar East, LLC</v>
      </c>
      <c r="F12154" s="3"/>
      <c r="G12154">
        <v>60899</v>
      </c>
      <c r="H12154" s="2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10541</v>
      </c>
      <c r="C12155" t="str">
        <f t="shared" si="189"/>
        <v>Jackpot Solar West, LLC</v>
      </c>
      <c r="F12155" s="3"/>
      <c r="G12155">
        <v>60900</v>
      </c>
      <c r="H12155" s="2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10542</v>
      </c>
      <c r="C12156" t="str">
        <f t="shared" si="189"/>
        <v>Willow Springs Wind Farm</v>
      </c>
      <c r="F12156" s="3"/>
      <c r="G12156">
        <v>60901</v>
      </c>
      <c r="H12156" s="2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10543</v>
      </c>
      <c r="C12157" t="str">
        <f t="shared" si="189"/>
        <v>Dermott Wind</v>
      </c>
      <c r="F12157" s="3"/>
      <c r="G12157">
        <v>60902</v>
      </c>
      <c r="H12157" s="2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7746</v>
      </c>
      <c r="C12158" t="str">
        <f t="shared" si="189"/>
        <v>Salem Harbor Station NGCC</v>
      </c>
      <c r="F12158" s="3"/>
      <c r="G12158">
        <v>60903</v>
      </c>
      <c r="H12158" s="2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10544</v>
      </c>
      <c r="C12159" t="str">
        <f t="shared" si="189"/>
        <v>Time Warner Cable - Knowles</v>
      </c>
      <c r="F12159" s="3"/>
      <c r="G12159">
        <v>60904</v>
      </c>
      <c r="H12159" s="2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10545</v>
      </c>
      <c r="C12160" t="str">
        <f t="shared" si="189"/>
        <v>Oliver Wind III, LLC</v>
      </c>
      <c r="F12160" s="3"/>
      <c r="G12160">
        <v>60905</v>
      </c>
      <c r="H12160" s="2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10546</v>
      </c>
      <c r="C12161" t="str">
        <f t="shared" si="189"/>
        <v>Mt. Tom Solar Project</v>
      </c>
      <c r="F12161" s="3"/>
      <c r="G12161">
        <v>60906</v>
      </c>
      <c r="H12161" s="2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10547</v>
      </c>
      <c r="C12162" t="str">
        <f t="shared" ref="C12162:C12225" si="190">IF(H12162="",F12162,H12162)</f>
        <v>Big Blue River Wind Farm</v>
      </c>
      <c r="F12162" s="3"/>
      <c r="G12162">
        <v>60907</v>
      </c>
      <c r="H12162" s="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10548</v>
      </c>
      <c r="C12163" t="str">
        <f t="shared" si="190"/>
        <v>Northampton Landfill Solar PV</v>
      </c>
      <c r="F12163" s="3"/>
      <c r="G12163">
        <v>60908</v>
      </c>
      <c r="H12163" s="2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10549</v>
      </c>
      <c r="C12164" t="str">
        <f t="shared" si="190"/>
        <v>NET Power La Porte Station</v>
      </c>
      <c r="F12164" s="3"/>
      <c r="G12164">
        <v>60910</v>
      </c>
      <c r="H12164" s="2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10550</v>
      </c>
      <c r="C12165" t="str">
        <f t="shared" si="190"/>
        <v>Correctional Solar LLC</v>
      </c>
      <c r="F12165" s="3"/>
      <c r="G12165">
        <v>60915</v>
      </c>
      <c r="H12165" s="2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10551</v>
      </c>
      <c r="C12166" t="str">
        <f t="shared" si="190"/>
        <v>Sappony Solar LLC</v>
      </c>
      <c r="F12166" s="3"/>
      <c r="G12166">
        <v>60916</v>
      </c>
      <c r="H12166" s="2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10552</v>
      </c>
      <c r="C12167" t="str">
        <f t="shared" si="190"/>
        <v>Buckingham Solar LLC</v>
      </c>
      <c r="F12167" s="3"/>
      <c r="G12167">
        <v>60917</v>
      </c>
      <c r="H12167" s="2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10553</v>
      </c>
      <c r="C12168" t="str">
        <f t="shared" si="190"/>
        <v>Viper Solar</v>
      </c>
      <c r="F12168" s="3"/>
      <c r="G12168">
        <v>60920</v>
      </c>
      <c r="H12168" s="2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10554</v>
      </c>
      <c r="C12169" t="str">
        <f t="shared" si="190"/>
        <v>Scarlet Solar</v>
      </c>
      <c r="F12169" s="3"/>
      <c r="G12169">
        <v>60921</v>
      </c>
      <c r="H12169" s="2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10555</v>
      </c>
      <c r="C12170" t="str">
        <f t="shared" si="190"/>
        <v>Ruskin Solar</v>
      </c>
      <c r="F12170" s="3"/>
      <c r="G12170">
        <v>60922</v>
      </c>
      <c r="H12170" s="2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10556</v>
      </c>
      <c r="C12171" t="str">
        <f t="shared" si="190"/>
        <v>Montgomery County</v>
      </c>
      <c r="F12171" s="3"/>
      <c r="G12171">
        <v>60925</v>
      </c>
      <c r="H12171" s="2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10557</v>
      </c>
      <c r="C12172" t="str">
        <f t="shared" si="190"/>
        <v>St. Charles Power Station (LA)</v>
      </c>
      <c r="F12172" s="3"/>
      <c r="G12172">
        <v>60926</v>
      </c>
      <c r="H12172" s="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10558</v>
      </c>
      <c r="C12173" t="str">
        <f t="shared" si="190"/>
        <v>Lake Charles Power</v>
      </c>
      <c r="F12173" s="3"/>
      <c r="G12173">
        <v>60927</v>
      </c>
      <c r="H12173" s="2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10559</v>
      </c>
      <c r="C12174" t="str">
        <f t="shared" si="190"/>
        <v>New Orleans Power</v>
      </c>
      <c r="F12174" s="3"/>
      <c r="G12174">
        <v>60928</v>
      </c>
      <c r="H12174" s="2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10560</v>
      </c>
      <c r="C12175" t="str">
        <f t="shared" si="190"/>
        <v>Goodhue Solar</v>
      </c>
      <c r="F12175" s="3"/>
      <c r="G12175">
        <v>60934</v>
      </c>
      <c r="H12175" s="2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10561</v>
      </c>
      <c r="C12176" t="str">
        <f t="shared" si="190"/>
        <v>GRE Marshan Solar</v>
      </c>
      <c r="F12176" s="3"/>
      <c r="G12176">
        <v>60935</v>
      </c>
      <c r="H12176" s="2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10562</v>
      </c>
      <c r="C12177" t="str">
        <f t="shared" si="190"/>
        <v>New Auburn DPC Solar</v>
      </c>
      <c r="F12177" s="3"/>
      <c r="G12177">
        <v>60936</v>
      </c>
      <c r="H12177" s="2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10563</v>
      </c>
      <c r="C12178" t="str">
        <f t="shared" si="190"/>
        <v>Antlia Community Solar</v>
      </c>
      <c r="F12178" s="3"/>
      <c r="G12178">
        <v>60937</v>
      </c>
      <c r="H12178" s="2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10564</v>
      </c>
      <c r="C12179" t="str">
        <f t="shared" si="190"/>
        <v>Aries Community Solar</v>
      </c>
      <c r="F12179" s="3"/>
      <c r="G12179">
        <v>60938</v>
      </c>
      <c r="H12179" s="2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10565</v>
      </c>
      <c r="C12180" t="str">
        <f t="shared" si="190"/>
        <v>Centaurus Community Solar</v>
      </c>
      <c r="F12180" s="3"/>
      <c r="G12180">
        <v>60939</v>
      </c>
      <c r="H12180" s="2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10566</v>
      </c>
      <c r="C12181" t="str">
        <f t="shared" si="190"/>
        <v>Gemini Community Solar</v>
      </c>
      <c r="F12181" s="3"/>
      <c r="G12181">
        <v>60940</v>
      </c>
      <c r="H12181" s="2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10567</v>
      </c>
      <c r="C12182" t="str">
        <f t="shared" si="190"/>
        <v>Mapleton Community Solar</v>
      </c>
      <c r="F12182" s="3"/>
      <c r="G12182">
        <v>60941</v>
      </c>
      <c r="H12182" s="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10568</v>
      </c>
      <c r="C12183" t="str">
        <f t="shared" si="190"/>
        <v>Morgan Community Solar</v>
      </c>
      <c r="F12183" s="3"/>
      <c r="G12183">
        <v>60942</v>
      </c>
      <c r="H12183" s="2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10569</v>
      </c>
      <c r="C12184" t="str">
        <f t="shared" si="190"/>
        <v>Spica Community Solar</v>
      </c>
      <c r="F12184" s="3"/>
      <c r="G12184">
        <v>60943</v>
      </c>
      <c r="H12184" s="2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10570</v>
      </c>
      <c r="C12185" t="str">
        <f t="shared" si="190"/>
        <v>Vega Community Solar</v>
      </c>
      <c r="F12185" s="3"/>
      <c r="G12185">
        <v>60944</v>
      </c>
      <c r="H12185" s="2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10571</v>
      </c>
      <c r="C12186" t="str">
        <f t="shared" si="190"/>
        <v>Spartan PV 1</v>
      </c>
      <c r="F12186" s="3"/>
      <c r="G12186">
        <v>60945</v>
      </c>
      <c r="H12186" s="2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10572</v>
      </c>
      <c r="C12187" t="str">
        <f t="shared" si="190"/>
        <v>Santa Paula Energy Storage</v>
      </c>
      <c r="F12187" s="3"/>
      <c r="G12187">
        <v>60946</v>
      </c>
      <c r="H12187" s="2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10573</v>
      </c>
      <c r="C12188" t="str">
        <f t="shared" si="190"/>
        <v>Jacumba Solar Farm</v>
      </c>
      <c r="F12188" s="3"/>
      <c r="G12188">
        <v>60947</v>
      </c>
      <c r="H12188" s="2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10574</v>
      </c>
      <c r="C12189" t="str">
        <f t="shared" si="190"/>
        <v>Washington Solar</v>
      </c>
      <c r="F12189" s="3"/>
      <c r="G12189">
        <v>60948</v>
      </c>
      <c r="H12189" s="2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10575</v>
      </c>
      <c r="C12190" t="str">
        <f t="shared" si="190"/>
        <v>Adams Solar</v>
      </c>
      <c r="F12190" s="3"/>
      <c r="G12190">
        <v>60949</v>
      </c>
      <c r="H12190" s="2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10576</v>
      </c>
      <c r="C12191" t="str">
        <f t="shared" si="190"/>
        <v>Mountain Lion Solar</v>
      </c>
      <c r="F12191" s="3"/>
      <c r="G12191">
        <v>60950</v>
      </c>
      <c r="H12191" s="2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10577</v>
      </c>
      <c r="C12192" t="str">
        <f t="shared" si="190"/>
        <v>West Dubuque Solar</v>
      </c>
      <c r="F12192" s="3"/>
      <c r="G12192">
        <v>60951</v>
      </c>
      <c r="H12192" s="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10578</v>
      </c>
      <c r="C12193" t="str">
        <f t="shared" si="190"/>
        <v>VEC Magee Hill Solar</v>
      </c>
      <c r="F12193" s="3"/>
      <c r="G12193">
        <v>60954</v>
      </c>
      <c r="H12193" s="2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10579</v>
      </c>
      <c r="C12194" t="str">
        <f t="shared" si="190"/>
        <v>Strawberry Point DPC Solar</v>
      </c>
      <c r="F12194" s="3"/>
      <c r="G12194">
        <v>60955</v>
      </c>
      <c r="H12194" s="2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10580</v>
      </c>
      <c r="C12195" t="str">
        <f t="shared" si="190"/>
        <v>Westar Cities Solar</v>
      </c>
      <c r="F12195" s="3"/>
      <c r="G12195">
        <v>60956</v>
      </c>
      <c r="H12195" s="2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10581</v>
      </c>
      <c r="C12196" t="str">
        <f t="shared" si="190"/>
        <v>Sand Lake DPC Solar</v>
      </c>
      <c r="F12196" s="3"/>
      <c r="G12196">
        <v>60957</v>
      </c>
      <c r="H12196" s="2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10582</v>
      </c>
      <c r="C12197" t="str">
        <f t="shared" si="190"/>
        <v>Nesvold Watertown Solar</v>
      </c>
      <c r="F12197" s="3"/>
      <c r="G12197">
        <v>60958</v>
      </c>
      <c r="H12197" s="2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10583</v>
      </c>
      <c r="C12198" t="str">
        <f t="shared" si="190"/>
        <v>Chocksett Rd Energy Storage Project</v>
      </c>
      <c r="F12198" s="3"/>
      <c r="G12198">
        <v>60959</v>
      </c>
      <c r="H12198" s="2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10584</v>
      </c>
      <c r="C12199" t="str">
        <f t="shared" si="190"/>
        <v>Hyperion Treatment Plant CHP Plant</v>
      </c>
      <c r="F12199" s="3"/>
      <c r="G12199">
        <v>60960</v>
      </c>
      <c r="H12199" s="2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10585</v>
      </c>
      <c r="C12200" t="str">
        <f t="shared" si="190"/>
        <v>Violet Solar</v>
      </c>
      <c r="F12200" s="3"/>
      <c r="G12200">
        <v>60961</v>
      </c>
      <c r="H12200" s="2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10586</v>
      </c>
      <c r="C12201" t="str">
        <f t="shared" si="190"/>
        <v>Red Maple Solar</v>
      </c>
      <c r="F12201" s="3"/>
      <c r="G12201">
        <v>60962</v>
      </c>
      <c r="H12201" s="2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10587</v>
      </c>
      <c r="C12202" t="str">
        <f t="shared" si="190"/>
        <v>Eisenhower Solar</v>
      </c>
      <c r="F12202" s="3"/>
      <c r="G12202">
        <v>60963</v>
      </c>
      <c r="H12202" s="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10588</v>
      </c>
      <c r="C12203" t="str">
        <f t="shared" si="190"/>
        <v>Apache Solar 1</v>
      </c>
      <c r="F12203" s="3"/>
      <c r="G12203">
        <v>60964</v>
      </c>
      <c r="H12203" s="2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10589</v>
      </c>
      <c r="C12204" t="str">
        <f t="shared" si="190"/>
        <v>Lind Solar CSG</v>
      </c>
      <c r="F12204" s="3"/>
      <c r="G12204">
        <v>60966</v>
      </c>
      <c r="H12204" s="2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10590</v>
      </c>
      <c r="C12205" t="str">
        <f t="shared" si="190"/>
        <v>Onyx - Lamphear Road</v>
      </c>
      <c r="F12205" s="3"/>
      <c r="G12205">
        <v>60967</v>
      </c>
      <c r="H12205" s="2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10591</v>
      </c>
      <c r="C12206" t="str">
        <f t="shared" si="190"/>
        <v>Scott-II Solar LLC</v>
      </c>
      <c r="F12206" s="3"/>
      <c r="G12206">
        <v>60968</v>
      </c>
      <c r="H12206" s="2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10592</v>
      </c>
      <c r="C12207" t="str">
        <f t="shared" si="190"/>
        <v>River Otter Solar</v>
      </c>
      <c r="F12207" s="3"/>
      <c r="G12207">
        <v>60969</v>
      </c>
      <c r="H12207" s="2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10593</v>
      </c>
      <c r="C12208" t="str">
        <f t="shared" si="190"/>
        <v>Tyler Solar</v>
      </c>
      <c r="F12208" s="3"/>
      <c r="G12208">
        <v>60970</v>
      </c>
      <c r="H12208" s="2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10594</v>
      </c>
      <c r="C12209" t="str">
        <f t="shared" si="190"/>
        <v>Michael Solar</v>
      </c>
      <c r="F12209" s="3"/>
      <c r="G12209">
        <v>60971</v>
      </c>
      <c r="H12209" s="2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10595</v>
      </c>
      <c r="C12210" t="str">
        <f t="shared" si="190"/>
        <v>San Jacinto Solar</v>
      </c>
      <c r="F12210" s="3"/>
      <c r="G12210">
        <v>60972</v>
      </c>
      <c r="H12210" s="2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10596</v>
      </c>
      <c r="C12211" t="str">
        <f t="shared" si="190"/>
        <v>Lake Perris Solar</v>
      </c>
      <c r="F12211" s="3"/>
      <c r="G12211">
        <v>60973</v>
      </c>
      <c r="H12211" s="2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10597</v>
      </c>
      <c r="C12212" t="str">
        <f t="shared" si="190"/>
        <v>Glendale Battery Energy Storage System</v>
      </c>
      <c r="F12212" s="3"/>
      <c r="G12212">
        <v>60974</v>
      </c>
      <c r="H12212" s="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10598</v>
      </c>
      <c r="C12213" t="str">
        <f t="shared" si="190"/>
        <v>Whitney Point Solar</v>
      </c>
      <c r="F12213" s="3"/>
      <c r="G12213">
        <v>60975</v>
      </c>
      <c r="H12213" s="2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10599</v>
      </c>
      <c r="C12214" t="str">
        <f t="shared" si="190"/>
        <v>OSLH, LLC</v>
      </c>
      <c r="F12214" s="3"/>
      <c r="G12214">
        <v>60976</v>
      </c>
      <c r="H12214" s="2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10600</v>
      </c>
      <c r="C12215" t="str">
        <f t="shared" si="190"/>
        <v>Dakota Solar</v>
      </c>
      <c r="F12215" s="3"/>
      <c r="G12215">
        <v>60977</v>
      </c>
      <c r="H12215" s="2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10601</v>
      </c>
      <c r="C12216" t="str">
        <f t="shared" si="190"/>
        <v>CSUF State College</v>
      </c>
      <c r="F12216" s="3"/>
      <c r="G12216">
        <v>60978</v>
      </c>
      <c r="H12216" s="2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10602</v>
      </c>
      <c r="C12217" t="str">
        <f t="shared" si="190"/>
        <v>CSUF Nutwood Solar</v>
      </c>
      <c r="F12217" s="3"/>
      <c r="G12217">
        <v>60979</v>
      </c>
      <c r="H12217" s="2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10603</v>
      </c>
      <c r="C12218" t="str">
        <f t="shared" si="190"/>
        <v>ZV Solar 1</v>
      </c>
      <c r="F12218" s="3"/>
      <c r="G12218">
        <v>60980</v>
      </c>
      <c r="H12218" s="2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10604</v>
      </c>
      <c r="C12219" t="str">
        <f t="shared" si="190"/>
        <v>NextEra Westside PV</v>
      </c>
      <c r="F12219" s="3"/>
      <c r="G12219">
        <v>60981</v>
      </c>
      <c r="H12219" s="2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10605</v>
      </c>
      <c r="C12220" t="str">
        <f t="shared" si="190"/>
        <v>Atkinson Farm Solar</v>
      </c>
      <c r="F12220" s="3"/>
      <c r="G12220">
        <v>60982</v>
      </c>
      <c r="H12220" s="2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10606</v>
      </c>
      <c r="C12221" t="str">
        <f t="shared" si="190"/>
        <v>Buckthorn Wind Project</v>
      </c>
      <c r="F12221" s="3"/>
      <c r="G12221">
        <v>60983</v>
      </c>
      <c r="H12221" s="2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10607</v>
      </c>
      <c r="C12222" t="str">
        <f t="shared" si="190"/>
        <v>Lindberg Field Solar 2</v>
      </c>
      <c r="F12222" s="3"/>
      <c r="G12222">
        <v>60984</v>
      </c>
      <c r="H12222" s="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10608</v>
      </c>
      <c r="C12223" t="str">
        <f t="shared" si="190"/>
        <v>Elizabethtown Solar</v>
      </c>
      <c r="F12223" s="3"/>
      <c r="G12223">
        <v>60985</v>
      </c>
      <c r="H12223" s="2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10609</v>
      </c>
      <c r="C12224" t="str">
        <f t="shared" si="190"/>
        <v>AIS Solar Project</v>
      </c>
      <c r="F12224" s="3"/>
      <c r="G12224">
        <v>60986</v>
      </c>
      <c r="H12224" s="2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10610</v>
      </c>
      <c r="C12225" t="str">
        <f t="shared" si="190"/>
        <v>Santa Rita Wind Energy</v>
      </c>
      <c r="F12225" s="3"/>
      <c r="G12225">
        <v>60987</v>
      </c>
      <c r="H12225" s="2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10611</v>
      </c>
      <c r="C12226" t="str">
        <f t="shared" ref="C12226:C12289" si="191">IF(H12226="",F12226,H12226)</f>
        <v>Loma Rica Hydroelectric Powerhouse</v>
      </c>
      <c r="F12226" s="3"/>
      <c r="G12226">
        <v>60988</v>
      </c>
      <c r="H12226" s="2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10612</v>
      </c>
      <c r="C12227" t="str">
        <f t="shared" si="191"/>
        <v>SolaireHolman Solar Project</v>
      </c>
      <c r="F12227" s="3"/>
      <c r="G12227">
        <v>60989</v>
      </c>
      <c r="H12227" s="2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10613</v>
      </c>
      <c r="C12228" t="str">
        <f t="shared" si="191"/>
        <v>Florence Solar W3-080, LLC</v>
      </c>
      <c r="F12228" s="3"/>
      <c r="G12228">
        <v>60990</v>
      </c>
      <c r="H12228" s="2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10614</v>
      </c>
      <c r="C12229" t="str">
        <f t="shared" si="191"/>
        <v>Sterling I Wind Farm</v>
      </c>
      <c r="F12229" s="3"/>
      <c r="G12229">
        <v>60991</v>
      </c>
      <c r="H12229" s="2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10615</v>
      </c>
      <c r="C12230" t="str">
        <f t="shared" si="191"/>
        <v>Northern Cardinal Solar</v>
      </c>
      <c r="F12230" s="3"/>
      <c r="G12230">
        <v>60992</v>
      </c>
      <c r="H12230" s="2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10616</v>
      </c>
      <c r="C12231" t="str">
        <f t="shared" si="191"/>
        <v>Darlington Solar, LLC</v>
      </c>
      <c r="F12231" s="3"/>
      <c r="G12231">
        <v>60993</v>
      </c>
      <c r="H12231" s="2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10617</v>
      </c>
      <c r="C12232" t="str">
        <f t="shared" si="191"/>
        <v>French's Landfill PV</v>
      </c>
      <c r="F12232" s="3"/>
      <c r="G12232">
        <v>60994</v>
      </c>
      <c r="H12232" s="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10618</v>
      </c>
      <c r="C12233" t="str">
        <f t="shared" si="191"/>
        <v>Ramona Solar Energy</v>
      </c>
      <c r="F12233" s="3"/>
      <c r="G12233">
        <v>60995</v>
      </c>
      <c r="H12233" s="2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10619</v>
      </c>
      <c r="C12234" t="str">
        <f t="shared" si="191"/>
        <v>Iron Horse Battery Storage</v>
      </c>
      <c r="F12234" s="3"/>
      <c r="G12234">
        <v>60996</v>
      </c>
      <c r="H12234" s="2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10620</v>
      </c>
      <c r="C12235" t="str">
        <f t="shared" si="191"/>
        <v>Everett PV1</v>
      </c>
      <c r="F12235" s="3"/>
      <c r="G12235">
        <v>60997</v>
      </c>
      <c r="H12235" s="2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10621</v>
      </c>
      <c r="C12236" t="str">
        <f t="shared" si="191"/>
        <v>Underwood PV2</v>
      </c>
      <c r="F12236" s="3"/>
      <c r="G12236">
        <v>60998</v>
      </c>
      <c r="H12236" s="2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10622</v>
      </c>
      <c r="C12237" t="str">
        <f t="shared" si="191"/>
        <v>Reading Wind Project</v>
      </c>
      <c r="F12237" s="3"/>
      <c r="G12237">
        <v>60999</v>
      </c>
      <c r="H12237" s="2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10623</v>
      </c>
      <c r="C12238" t="str">
        <f t="shared" si="191"/>
        <v>King Mill</v>
      </c>
      <c r="F12238" s="3"/>
      <c r="G12238">
        <v>61000</v>
      </c>
      <c r="H12238" s="2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10624</v>
      </c>
      <c r="C12239" t="str">
        <f t="shared" si="191"/>
        <v>Cactus Flats Wind Energy Project</v>
      </c>
      <c r="F12239" s="3"/>
      <c r="G12239">
        <v>61001</v>
      </c>
      <c r="H12239" s="2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10625</v>
      </c>
      <c r="C12240" t="str">
        <f t="shared" si="191"/>
        <v>WED Portsmouth One, LLC</v>
      </c>
      <c r="F12240" s="3"/>
      <c r="G12240">
        <v>61002</v>
      </c>
      <c r="H12240" s="2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10626</v>
      </c>
      <c r="C12241" t="str">
        <f t="shared" si="191"/>
        <v>Musgrave East Solar Farm</v>
      </c>
      <c r="F12241" s="3"/>
      <c r="G12241">
        <v>61003</v>
      </c>
      <c r="H12241" s="2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10627</v>
      </c>
      <c r="C12242" t="str">
        <f t="shared" si="191"/>
        <v>Whirlpool Corporation - Ottawa Wind Farm</v>
      </c>
      <c r="F12242" s="3"/>
      <c r="G12242">
        <v>61004</v>
      </c>
      <c r="H12242" s="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10628</v>
      </c>
      <c r="C12243" t="str">
        <f t="shared" si="191"/>
        <v>Whirlpool Corporation - Marion Wind Farm</v>
      </c>
      <c r="F12243" s="3"/>
      <c r="G12243">
        <v>61005</v>
      </c>
      <c r="H12243" s="2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10629</v>
      </c>
      <c r="C12244" t="str">
        <f t="shared" si="191"/>
        <v>SCDA Solar 1</v>
      </c>
      <c r="F12244" s="3"/>
      <c r="G12244">
        <v>61006</v>
      </c>
      <c r="H12244" s="2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10630</v>
      </c>
      <c r="C12245" t="str">
        <f t="shared" si="191"/>
        <v>Redbrook Solar 1</v>
      </c>
      <c r="F12245" s="3"/>
      <c r="G12245">
        <v>61007</v>
      </c>
      <c r="H12245" s="2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10631</v>
      </c>
      <c r="C12246" t="str">
        <f t="shared" si="191"/>
        <v>Brook Street Solar 1</v>
      </c>
      <c r="F12246" s="3"/>
      <c r="G12246">
        <v>61008</v>
      </c>
      <c r="H12246" s="2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10632</v>
      </c>
      <c r="C12247" t="str">
        <f t="shared" si="191"/>
        <v>Spring Street Solar 1 CSG</v>
      </c>
      <c r="F12247" s="3"/>
      <c r="G12247">
        <v>61009</v>
      </c>
      <c r="H12247" s="2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10633</v>
      </c>
      <c r="C12248" t="str">
        <f t="shared" si="191"/>
        <v>Bullock Road Solar 1</v>
      </c>
      <c r="F12248" s="3"/>
      <c r="G12248">
        <v>61010</v>
      </c>
      <c r="H12248" s="2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10634</v>
      </c>
      <c r="C12249" t="str">
        <f t="shared" si="191"/>
        <v>Chestnut Solar</v>
      </c>
      <c r="F12249" s="3"/>
      <c r="G12249">
        <v>61011</v>
      </c>
      <c r="H12249" s="2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10635</v>
      </c>
      <c r="C12250" t="str">
        <f t="shared" si="191"/>
        <v>Mill Seat Renewable Energy Facility</v>
      </c>
      <c r="F12250" s="3"/>
      <c r="G12250">
        <v>61012</v>
      </c>
      <c r="H12250" s="2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10636</v>
      </c>
      <c r="C12251" t="str">
        <f t="shared" si="191"/>
        <v>Marin Clean Energy Solar One</v>
      </c>
      <c r="F12251" s="3"/>
      <c r="G12251">
        <v>61013</v>
      </c>
      <c r="H12251" s="2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10637</v>
      </c>
      <c r="C12252" t="str">
        <f t="shared" si="191"/>
        <v>Musgrave West Solar Farm</v>
      </c>
      <c r="F12252" s="3"/>
      <c r="G12252">
        <v>61015</v>
      </c>
      <c r="H12252" s="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10638</v>
      </c>
      <c r="C12253" t="str">
        <f t="shared" si="191"/>
        <v>Stafford St Solar 1</v>
      </c>
      <c r="F12253" s="3"/>
      <c r="G12253">
        <v>61016</v>
      </c>
      <c r="H12253" s="2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10639</v>
      </c>
      <c r="C12254" t="str">
        <f t="shared" si="191"/>
        <v>Stafford St Solar 2</v>
      </c>
      <c r="F12254" s="3"/>
      <c r="G12254">
        <v>61017</v>
      </c>
      <c r="H12254" s="2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10640</v>
      </c>
      <c r="C12255" t="str">
        <f t="shared" si="191"/>
        <v>Stafford St Solar 3</v>
      </c>
      <c r="F12255" s="3"/>
      <c r="G12255">
        <v>61018</v>
      </c>
      <c r="H12255" s="2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10641</v>
      </c>
      <c r="C12256" t="str">
        <f t="shared" si="191"/>
        <v>Siler 421 Farm, LLC</v>
      </c>
      <c r="F12256" s="3"/>
      <c r="G12256">
        <v>61019</v>
      </c>
      <c r="H12256" s="2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10642</v>
      </c>
      <c r="C12257" t="str">
        <f t="shared" si="191"/>
        <v>Indian River Solar Center</v>
      </c>
      <c r="F12257" s="3"/>
      <c r="G12257">
        <v>61020</v>
      </c>
      <c r="H12257" s="2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10643</v>
      </c>
      <c r="C12258" t="str">
        <f t="shared" si="191"/>
        <v>Horizon Solar Energy Center</v>
      </c>
      <c r="F12258" s="3"/>
      <c r="G12258">
        <v>61021</v>
      </c>
      <c r="H12258" s="2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10644</v>
      </c>
      <c r="C12259" t="str">
        <f t="shared" si="191"/>
        <v>Coral Farms Solar Energy Center</v>
      </c>
      <c r="F12259" s="3"/>
      <c r="G12259">
        <v>61022</v>
      </c>
      <c r="H12259" s="2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10645</v>
      </c>
      <c r="C12260" t="str">
        <f t="shared" si="191"/>
        <v>Hollyfield</v>
      </c>
      <c r="F12260" s="3"/>
      <c r="G12260">
        <v>61023</v>
      </c>
      <c r="H12260" s="2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10646</v>
      </c>
      <c r="C12261" t="str">
        <f t="shared" si="191"/>
        <v>Hammock Solar</v>
      </c>
      <c r="F12261" s="3"/>
      <c r="G12261">
        <v>61024</v>
      </c>
      <c r="H12261" s="2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10647</v>
      </c>
      <c r="C12262" t="str">
        <f t="shared" si="191"/>
        <v>Montefiore - Westchester Square</v>
      </c>
      <c r="F12262" s="3"/>
      <c r="G12262">
        <v>61025</v>
      </c>
      <c r="H12262" s="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10648</v>
      </c>
      <c r="C12263" t="str">
        <f t="shared" si="191"/>
        <v>New York Presbyterian Hospital-168th St</v>
      </c>
      <c r="F12263" s="3"/>
      <c r="G12263">
        <v>61026</v>
      </c>
      <c r="H12263" s="2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10649</v>
      </c>
      <c r="C12264" t="str">
        <f t="shared" si="191"/>
        <v>Pacific Ethanol Stockton Cogen Plant</v>
      </c>
      <c r="F12264" s="3"/>
      <c r="G12264">
        <v>61027</v>
      </c>
      <c r="H12264" s="2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10650</v>
      </c>
      <c r="C12265" t="str">
        <f t="shared" si="191"/>
        <v>Hickory Run Energy Station</v>
      </c>
      <c r="F12265" s="3"/>
      <c r="G12265">
        <v>61028</v>
      </c>
      <c r="H12265" s="2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10651</v>
      </c>
      <c r="C12266" t="str">
        <f t="shared" si="191"/>
        <v>Blue Cypress Solar Energy Center</v>
      </c>
      <c r="F12266" s="3"/>
      <c r="G12266">
        <v>61029</v>
      </c>
      <c r="H12266" s="2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10652</v>
      </c>
      <c r="C12267" t="str">
        <f t="shared" si="191"/>
        <v>Harford Solar Farm</v>
      </c>
      <c r="F12267" s="3"/>
      <c r="G12267">
        <v>61030</v>
      </c>
      <c r="H12267" s="2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10653</v>
      </c>
      <c r="C12268" t="str">
        <f t="shared" si="191"/>
        <v>Floyd Road Solar Farm</v>
      </c>
      <c r="F12268" s="3"/>
      <c r="G12268">
        <v>61031</v>
      </c>
      <c r="H12268" s="2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10654</v>
      </c>
      <c r="C12269" t="str">
        <f t="shared" si="191"/>
        <v>Heart of Texas Wind Project</v>
      </c>
      <c r="F12269" s="3"/>
      <c r="G12269">
        <v>61032</v>
      </c>
      <c r="H12269" s="2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10655</v>
      </c>
      <c r="C12270" t="str">
        <f t="shared" si="191"/>
        <v>Monument Road</v>
      </c>
      <c r="F12270" s="3"/>
      <c r="G12270">
        <v>61033</v>
      </c>
      <c r="H12270" s="2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10656</v>
      </c>
      <c r="C12271" t="str">
        <f t="shared" si="191"/>
        <v>Birdsboro Power</v>
      </c>
      <c r="F12271" s="3"/>
      <c r="G12271">
        <v>61035</v>
      </c>
      <c r="H12271" s="2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10657</v>
      </c>
      <c r="C12272" t="str">
        <f t="shared" si="191"/>
        <v>Apple Hill Solar</v>
      </c>
      <c r="F12272" s="3"/>
      <c r="G12272">
        <v>61037</v>
      </c>
      <c r="H12272" s="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10658</v>
      </c>
      <c r="C12273" t="str">
        <f t="shared" si="191"/>
        <v>Weybridge 1 Solar</v>
      </c>
      <c r="F12273" s="3"/>
      <c r="G12273">
        <v>61038</v>
      </c>
      <c r="H12273" s="2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10659</v>
      </c>
      <c r="C12274" t="str">
        <f t="shared" si="191"/>
        <v>Deerfield Wind LLC</v>
      </c>
      <c r="F12274" s="3"/>
      <c r="G12274">
        <v>61039</v>
      </c>
      <c r="H12274" s="2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10660</v>
      </c>
      <c r="C12275" t="str">
        <f t="shared" si="191"/>
        <v>Twin Buttes II Wind</v>
      </c>
      <c r="F12275" s="3"/>
      <c r="G12275">
        <v>61040</v>
      </c>
      <c r="H12275" s="2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10661</v>
      </c>
      <c r="C12276" t="str">
        <f t="shared" si="191"/>
        <v>Roaring Brook, LLC</v>
      </c>
      <c r="F12276" s="3"/>
      <c r="G12276">
        <v>61041</v>
      </c>
      <c r="H12276" s="2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10662</v>
      </c>
      <c r="C12277" t="str">
        <f t="shared" si="191"/>
        <v>Canandaigua Westbrook Solar Array</v>
      </c>
      <c r="F12277" s="3"/>
      <c r="G12277">
        <v>61042</v>
      </c>
      <c r="H12277" s="2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10663</v>
      </c>
      <c r="C12278" t="str">
        <f t="shared" si="191"/>
        <v>Canandaigua Solar Array</v>
      </c>
      <c r="F12278" s="3"/>
      <c r="G12278">
        <v>61043</v>
      </c>
      <c r="H12278" s="2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10664</v>
      </c>
      <c r="C12279" t="str">
        <f t="shared" si="191"/>
        <v>La Joya NM</v>
      </c>
      <c r="F12279" s="3"/>
      <c r="G12279">
        <v>61044</v>
      </c>
      <c r="H12279" s="2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10665</v>
      </c>
      <c r="C12280" t="str">
        <f t="shared" si="191"/>
        <v>Lund Hill</v>
      </c>
      <c r="F12280" s="3"/>
      <c r="G12280">
        <v>61045</v>
      </c>
      <c r="H12280" s="2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10666</v>
      </c>
      <c r="C12281" t="str">
        <f t="shared" si="191"/>
        <v>Tatanka Ridge</v>
      </c>
      <c r="F12281" s="3"/>
      <c r="G12281">
        <v>61046</v>
      </c>
      <c r="H12281" s="2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10667</v>
      </c>
      <c r="C12282" t="str">
        <f t="shared" si="191"/>
        <v>Coyote Ridge</v>
      </c>
      <c r="F12282" s="3"/>
      <c r="G12282">
        <v>61047</v>
      </c>
      <c r="H12282" s="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10668</v>
      </c>
      <c r="C12283" t="str">
        <f t="shared" si="191"/>
        <v>Gala Solar</v>
      </c>
      <c r="F12283" s="3"/>
      <c r="G12283">
        <v>61048</v>
      </c>
      <c r="H12283" s="2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10669</v>
      </c>
      <c r="C12284" t="str">
        <f t="shared" si="191"/>
        <v>Morada del Sol, LLC</v>
      </c>
      <c r="F12284" s="3"/>
      <c r="G12284">
        <v>61049</v>
      </c>
      <c r="H12284" s="2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10670</v>
      </c>
      <c r="C12285" t="str">
        <f t="shared" si="191"/>
        <v>Wildflower Solar Energy Center</v>
      </c>
      <c r="F12285" s="3"/>
      <c r="G12285">
        <v>61050</v>
      </c>
      <c r="H12285" s="2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10671</v>
      </c>
      <c r="C12286" t="str">
        <f t="shared" si="191"/>
        <v>Barefoot Bay Solar Energy Center</v>
      </c>
      <c r="F12286" s="3"/>
      <c r="G12286">
        <v>61051</v>
      </c>
      <c r="H12286" s="2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10672</v>
      </c>
      <c r="C12287" t="str">
        <f t="shared" si="191"/>
        <v>Loggerhead Solar Energy Center</v>
      </c>
      <c r="F12287" s="3"/>
      <c r="G12287">
        <v>61052</v>
      </c>
      <c r="H12287" s="2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10673</v>
      </c>
      <c r="C12288" t="str">
        <f t="shared" si="191"/>
        <v>Greenfield Solar Park</v>
      </c>
      <c r="F12288" s="3"/>
      <c r="G12288">
        <v>61053</v>
      </c>
      <c r="H12288" s="2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10674</v>
      </c>
      <c r="C12289" t="str">
        <f t="shared" si="191"/>
        <v>IMPA Anderson Solar Park 2</v>
      </c>
      <c r="F12289" s="3"/>
      <c r="G12289">
        <v>61054</v>
      </c>
      <c r="H12289" s="2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10675</v>
      </c>
      <c r="C12290" t="str">
        <f t="shared" ref="C12290:C12353" si="192">IF(H12290="",F12290,H12290)</f>
        <v>DG AMP Solar Front Royal</v>
      </c>
      <c r="F12290" s="3"/>
      <c r="G12290">
        <v>61055</v>
      </c>
      <c r="H12290" s="2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10676</v>
      </c>
      <c r="C12291" t="str">
        <f t="shared" si="192"/>
        <v>Seward Wind Farm</v>
      </c>
      <c r="F12291" s="3"/>
      <c r="G12291">
        <v>61056</v>
      </c>
      <c r="H12291" s="2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10677</v>
      </c>
      <c r="C12292" t="str">
        <f t="shared" si="192"/>
        <v>West Liberty Wind Farm</v>
      </c>
      <c r="F12292" s="3"/>
      <c r="G12292">
        <v>61057</v>
      </c>
      <c r="H12292" s="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10678</v>
      </c>
      <c r="C12293" t="str">
        <f t="shared" si="192"/>
        <v>Kramer Solar</v>
      </c>
      <c r="F12293" s="3"/>
      <c r="G12293">
        <v>61058</v>
      </c>
      <c r="H12293" s="2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10679</v>
      </c>
      <c r="C12294" t="str">
        <f t="shared" si="192"/>
        <v>Novel OYA of Osakis</v>
      </c>
      <c r="F12294" s="3"/>
      <c r="G12294">
        <v>61059</v>
      </c>
      <c r="H12294" s="2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10680</v>
      </c>
      <c r="C12295" t="str">
        <f t="shared" si="192"/>
        <v>Novel - OYA of Mapleton</v>
      </c>
      <c r="F12295" s="3"/>
      <c r="G12295">
        <v>61060</v>
      </c>
      <c r="H12295" s="2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10681</v>
      </c>
      <c r="C12296" t="str">
        <f t="shared" si="192"/>
        <v>Fresno Dam Site Water Power Project</v>
      </c>
      <c r="F12296" s="3"/>
      <c r="G12296">
        <v>61061</v>
      </c>
      <c r="H12296" s="2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10682</v>
      </c>
      <c r="C12297" t="str">
        <f t="shared" si="192"/>
        <v>Foundation CDCR LAC</v>
      </c>
      <c r="F12297" s="3"/>
      <c r="G12297">
        <v>61066</v>
      </c>
      <c r="H12297" s="2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10683</v>
      </c>
      <c r="C12298" t="str">
        <f t="shared" si="192"/>
        <v>Foundation Scheid Vineyards</v>
      </c>
      <c r="F12298" s="3"/>
      <c r="G12298">
        <v>61067</v>
      </c>
      <c r="H12298" s="2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10684</v>
      </c>
      <c r="C12299" t="str">
        <f t="shared" si="192"/>
        <v>AES LAWAI SOLAR</v>
      </c>
      <c r="F12299" s="3"/>
      <c r="G12299">
        <v>61068</v>
      </c>
      <c r="H12299" s="2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10685</v>
      </c>
      <c r="C12300" t="str">
        <f t="shared" si="192"/>
        <v>BWC Wading River One, Two, Three</v>
      </c>
      <c r="F12300" s="3"/>
      <c r="G12300">
        <v>61069</v>
      </c>
      <c r="H12300" s="2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10686</v>
      </c>
      <c r="C12301" t="str">
        <f t="shared" si="192"/>
        <v>Saratoga Wind Farm</v>
      </c>
      <c r="F12301" s="3"/>
      <c r="G12301">
        <v>61070</v>
      </c>
      <c r="H12301" s="2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10687</v>
      </c>
      <c r="C12302" t="str">
        <f t="shared" si="192"/>
        <v>Washburn Wind Farm</v>
      </c>
      <c r="F12302" s="3"/>
      <c r="G12302">
        <v>61071</v>
      </c>
      <c r="H12302" s="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10688</v>
      </c>
      <c r="C12303" t="str">
        <f t="shared" si="192"/>
        <v>Lemond Solar</v>
      </c>
      <c r="F12303" s="3"/>
      <c r="G12303">
        <v>61072</v>
      </c>
      <c r="H12303" s="2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10689</v>
      </c>
      <c r="C12304" t="str">
        <f t="shared" si="192"/>
        <v>Pemberton Road I</v>
      </c>
      <c r="F12304" s="3"/>
      <c r="G12304">
        <v>61073</v>
      </c>
      <c r="H12304" s="2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10690</v>
      </c>
      <c r="C12305" t="str">
        <f t="shared" si="192"/>
        <v>Pemberton Road II</v>
      </c>
      <c r="F12305" s="3"/>
      <c r="G12305">
        <v>61074</v>
      </c>
      <c r="H12305" s="2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10691</v>
      </c>
      <c r="C12306" t="str">
        <f t="shared" si="192"/>
        <v>UAMPS Carbon Free Power Plant</v>
      </c>
      <c r="F12306" s="3"/>
      <c r="G12306">
        <v>61075</v>
      </c>
      <c r="H12306" s="2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10692</v>
      </c>
      <c r="C12307" t="str">
        <f t="shared" si="192"/>
        <v>City of Shelby Electric Distribution</v>
      </c>
      <c r="F12307" s="3"/>
      <c r="G12307">
        <v>61076</v>
      </c>
      <c r="H12307" s="2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10693</v>
      </c>
      <c r="C12308" t="str">
        <f t="shared" si="192"/>
        <v>Orient Wind Farm</v>
      </c>
      <c r="F12308" s="3"/>
      <c r="G12308">
        <v>61077</v>
      </c>
      <c r="H12308" s="2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10694</v>
      </c>
      <c r="C12309" t="str">
        <f t="shared" si="192"/>
        <v>Plum Creek Wind</v>
      </c>
      <c r="F12309" s="3"/>
      <c r="G12309">
        <v>61078</v>
      </c>
      <c r="H12309" s="2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10695</v>
      </c>
      <c r="C12310" t="str">
        <f t="shared" si="192"/>
        <v>Beaver Creek Wind</v>
      </c>
      <c r="F12310" s="3"/>
      <c r="G12310">
        <v>61079</v>
      </c>
      <c r="H12310" s="2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10696</v>
      </c>
      <c r="C12311" t="str">
        <f t="shared" si="192"/>
        <v>Sub 12</v>
      </c>
      <c r="F12311" s="3"/>
      <c r="G12311">
        <v>61080</v>
      </c>
      <c r="H12311" s="2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10697</v>
      </c>
      <c r="C12312" t="str">
        <f t="shared" si="192"/>
        <v>Lancaster SCE ReMAT</v>
      </c>
      <c r="F12312" s="3"/>
      <c r="G12312">
        <v>61081</v>
      </c>
      <c r="H12312" s="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10698</v>
      </c>
      <c r="C12313" t="str">
        <f t="shared" si="192"/>
        <v>Luning Energy</v>
      </c>
      <c r="F12313" s="3"/>
      <c r="G12313">
        <v>61084</v>
      </c>
      <c r="H12313" s="2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10699</v>
      </c>
      <c r="C12314" t="str">
        <f t="shared" si="192"/>
        <v>Stone Solar</v>
      </c>
      <c r="F12314" s="3"/>
      <c r="G12314">
        <v>61085</v>
      </c>
      <c r="H12314" s="2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10700</v>
      </c>
      <c r="C12315" t="str">
        <f t="shared" si="192"/>
        <v>Tripple State Farm</v>
      </c>
      <c r="F12315" s="3"/>
      <c r="G12315">
        <v>61086</v>
      </c>
      <c r="H12315" s="2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10701</v>
      </c>
      <c r="C12316" t="str">
        <f t="shared" si="192"/>
        <v>Wadesboro Farm 1</v>
      </c>
      <c r="F12316" s="3"/>
      <c r="G12316">
        <v>61087</v>
      </c>
      <c r="H12316" s="2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10702</v>
      </c>
      <c r="C12317" t="str">
        <f t="shared" si="192"/>
        <v>Delco Farm</v>
      </c>
      <c r="F12317" s="3"/>
      <c r="G12317">
        <v>61088</v>
      </c>
      <c r="H12317" s="2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10703</v>
      </c>
      <c r="C12318" t="str">
        <f t="shared" si="192"/>
        <v>Fisher Solar Farm - NC</v>
      </c>
      <c r="F12318" s="3"/>
      <c r="G12318">
        <v>61089</v>
      </c>
      <c r="H12318" s="2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10704</v>
      </c>
      <c r="C12319" t="str">
        <f t="shared" si="192"/>
        <v>Kinston Davis Farm</v>
      </c>
      <c r="F12319" s="3"/>
      <c r="G12319">
        <v>61090</v>
      </c>
      <c r="H12319" s="2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10705</v>
      </c>
      <c r="C12320" t="str">
        <f t="shared" si="192"/>
        <v>Laurinburg Farm</v>
      </c>
      <c r="F12320" s="3"/>
      <c r="G12320">
        <v>61091</v>
      </c>
      <c r="H12320" s="2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10706</v>
      </c>
      <c r="C12321" t="str">
        <f t="shared" si="192"/>
        <v>Independence Solar Farm</v>
      </c>
      <c r="F12321" s="3"/>
      <c r="G12321">
        <v>61092</v>
      </c>
      <c r="H12321" s="2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10707</v>
      </c>
      <c r="C12322" t="str">
        <f t="shared" si="192"/>
        <v>Mills Anson Farm</v>
      </c>
      <c r="F12322" s="3"/>
      <c r="G12322">
        <v>61093</v>
      </c>
      <c r="H12322" s="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10708</v>
      </c>
      <c r="C12323" t="str">
        <f t="shared" si="192"/>
        <v>Old Wire Farm</v>
      </c>
      <c r="F12323" s="3"/>
      <c r="G12323">
        <v>61094</v>
      </c>
      <c r="H12323" s="2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10709</v>
      </c>
      <c r="C12324" t="str">
        <f t="shared" si="192"/>
        <v>Railroad Farm 2</v>
      </c>
      <c r="F12324" s="3"/>
      <c r="G12324">
        <v>61095</v>
      </c>
      <c r="H12324" s="2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10710</v>
      </c>
      <c r="C12325" t="str">
        <f t="shared" si="192"/>
        <v>Sampson Solar</v>
      </c>
      <c r="F12325" s="3"/>
      <c r="G12325">
        <v>61096</v>
      </c>
      <c r="H12325" s="2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10711</v>
      </c>
      <c r="C12326" t="str">
        <f t="shared" si="192"/>
        <v>Syncarpha Freetown</v>
      </c>
      <c r="F12326" s="3"/>
      <c r="G12326">
        <v>61097</v>
      </c>
      <c r="H12326" s="2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10712</v>
      </c>
      <c r="C12327" t="str">
        <f t="shared" si="192"/>
        <v>Battle Mountain Solar Project</v>
      </c>
      <c r="F12327" s="3"/>
      <c r="G12327">
        <v>61098</v>
      </c>
      <c r="H12327" s="2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10713</v>
      </c>
      <c r="C12328" t="str">
        <f t="shared" si="192"/>
        <v>Kihei Solar Farm</v>
      </c>
      <c r="F12328" s="3"/>
      <c r="G12328">
        <v>61099</v>
      </c>
      <c r="H12328" s="2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10714</v>
      </c>
      <c r="C12329" t="str">
        <f t="shared" si="192"/>
        <v>Burke Wind, LLC</v>
      </c>
      <c r="F12329" s="3"/>
      <c r="G12329">
        <v>61100</v>
      </c>
      <c r="H12329" s="2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10715</v>
      </c>
      <c r="C12330" t="str">
        <f t="shared" si="192"/>
        <v>Ku'ia Solar</v>
      </c>
      <c r="F12330" s="3"/>
      <c r="G12330">
        <v>61101</v>
      </c>
      <c r="H12330" s="2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10716</v>
      </c>
      <c r="C12331" t="str">
        <f t="shared" si="192"/>
        <v>Hamilton College</v>
      </c>
      <c r="F12331" s="3"/>
      <c r="G12331">
        <v>61103</v>
      </c>
      <c r="H12331" s="2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10717</v>
      </c>
      <c r="C12332" t="str">
        <f t="shared" si="192"/>
        <v>Pima Community College</v>
      </c>
      <c r="F12332" s="3"/>
      <c r="G12332">
        <v>61104</v>
      </c>
      <c r="H12332" s="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10718</v>
      </c>
      <c r="C12333" t="str">
        <f t="shared" si="192"/>
        <v>Pine River Wind Park</v>
      </c>
      <c r="F12333" s="3"/>
      <c r="G12333">
        <v>61106</v>
      </c>
      <c r="H12333" s="2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10719</v>
      </c>
      <c r="C12334" t="str">
        <f t="shared" si="192"/>
        <v>Vanadium Redox Flow Battery Plant</v>
      </c>
      <c r="F12334" s="3"/>
      <c r="G12334">
        <v>61107</v>
      </c>
      <c r="H12334" s="2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10720</v>
      </c>
      <c r="C12335" t="str">
        <f t="shared" si="192"/>
        <v>Martinsdale Wind Farm</v>
      </c>
      <c r="F12335" s="3"/>
      <c r="G12335">
        <v>61108</v>
      </c>
      <c r="H12335" s="2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10721</v>
      </c>
      <c r="C12336" t="str">
        <f t="shared" si="192"/>
        <v>Poplar Camp Wind Farm</v>
      </c>
      <c r="F12336" s="3"/>
      <c r="G12336">
        <v>61111</v>
      </c>
      <c r="H12336" s="2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10722</v>
      </c>
      <c r="C12337" t="str">
        <f t="shared" si="192"/>
        <v>Manteca Land PV</v>
      </c>
      <c r="F12337" s="3"/>
      <c r="G12337">
        <v>61115</v>
      </c>
      <c r="H12337" s="2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10723</v>
      </c>
      <c r="C12338" t="str">
        <f t="shared" si="192"/>
        <v>Delano Land 1</v>
      </c>
      <c r="F12338" s="3"/>
      <c r="G12338">
        <v>61116</v>
      </c>
      <c r="H12338" s="2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10724</v>
      </c>
      <c r="C12339" t="str">
        <f t="shared" si="192"/>
        <v>Bakersfield PV 1</v>
      </c>
      <c r="F12339" s="3"/>
      <c r="G12339">
        <v>61117</v>
      </c>
      <c r="H12339" s="2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10725</v>
      </c>
      <c r="C12340" t="str">
        <f t="shared" si="192"/>
        <v>Bakersfield Industrial PV 1</v>
      </c>
      <c r="F12340" s="3"/>
      <c r="G12340">
        <v>61118</v>
      </c>
      <c r="H12340" s="2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10726</v>
      </c>
      <c r="C12341" t="str">
        <f t="shared" si="192"/>
        <v>Quichapa 1</v>
      </c>
      <c r="F12341" s="3"/>
      <c r="G12341">
        <v>61119</v>
      </c>
      <c r="H12341" s="2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10727</v>
      </c>
      <c r="C12342" t="str">
        <f t="shared" si="192"/>
        <v>Quichapa 2</v>
      </c>
      <c r="F12342" s="3"/>
      <c r="G12342">
        <v>61120</v>
      </c>
      <c r="H12342" s="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10728</v>
      </c>
      <c r="C12343" t="str">
        <f t="shared" si="192"/>
        <v>Quichapa 3</v>
      </c>
      <c r="F12343" s="3"/>
      <c r="G12343">
        <v>61121</v>
      </c>
      <c r="H12343" s="2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10729</v>
      </c>
      <c r="C12344" t="str">
        <f t="shared" si="192"/>
        <v>SCWA R5 Pond Solar</v>
      </c>
      <c r="F12344" s="3"/>
      <c r="G12344">
        <v>61123</v>
      </c>
      <c r="H12344" s="2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10730</v>
      </c>
      <c r="C12345" t="str">
        <f t="shared" si="192"/>
        <v>Elizabeth Mines Solar 1</v>
      </c>
      <c r="F12345" s="3"/>
      <c r="G12345">
        <v>61124</v>
      </c>
      <c r="H12345" s="2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10731</v>
      </c>
      <c r="C12346" t="str">
        <f t="shared" si="192"/>
        <v>Nebraska Valley Solar Farm</v>
      </c>
      <c r="F12346" s="3"/>
      <c r="G12346">
        <v>61125</v>
      </c>
      <c r="H12346" s="2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10732</v>
      </c>
      <c r="C12347" t="str">
        <f t="shared" si="192"/>
        <v>Bedford Solar</v>
      </c>
      <c r="F12347" s="3"/>
      <c r="G12347">
        <v>61126</v>
      </c>
      <c r="H12347" s="2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10733</v>
      </c>
      <c r="C12348" t="str">
        <f t="shared" si="192"/>
        <v>Gamble Solar</v>
      </c>
      <c r="F12348" s="3"/>
      <c r="G12348">
        <v>61127</v>
      </c>
      <c r="H12348" s="2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10734</v>
      </c>
      <c r="C12349" t="str">
        <f t="shared" si="192"/>
        <v>Salisbury Solar</v>
      </c>
      <c r="F12349" s="3"/>
      <c r="G12349">
        <v>61128</v>
      </c>
      <c r="H12349" s="2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10735</v>
      </c>
      <c r="C12350" t="str">
        <f t="shared" si="192"/>
        <v>Wadesboro Solar</v>
      </c>
      <c r="F12350" s="3"/>
      <c r="G12350">
        <v>61129</v>
      </c>
      <c r="H12350" s="2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10736</v>
      </c>
      <c r="C12351" t="str">
        <f t="shared" si="192"/>
        <v>Bear Poplar Solar</v>
      </c>
      <c r="F12351" s="3"/>
      <c r="G12351">
        <v>61130</v>
      </c>
      <c r="H12351" s="2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10737</v>
      </c>
      <c r="C12352" t="str">
        <f t="shared" si="192"/>
        <v>Tolson Solar</v>
      </c>
      <c r="F12352" s="3"/>
      <c r="G12352">
        <v>61131</v>
      </c>
      <c r="H12352" s="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10738</v>
      </c>
      <c r="C12353" t="str">
        <f t="shared" si="192"/>
        <v>Phelps 158 Solar Farm</v>
      </c>
      <c r="F12353" s="3"/>
      <c r="G12353">
        <v>61134</v>
      </c>
      <c r="H12353" s="2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10739</v>
      </c>
      <c r="C12354" t="str">
        <f t="shared" ref="C12354:C12417" si="193">IF(H12354="",F12354,H12354)</f>
        <v>Lebanon Solar Farm (MO)</v>
      </c>
      <c r="F12354" s="3"/>
      <c r="G12354">
        <v>61135</v>
      </c>
      <c r="H12354" s="2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10740</v>
      </c>
      <c r="C12355" t="str">
        <f t="shared" si="193"/>
        <v>Novel CSG of Armstrong</v>
      </c>
      <c r="F12355" s="3"/>
      <c r="G12355">
        <v>61138</v>
      </c>
      <c r="H12355" s="2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10741</v>
      </c>
      <c r="C12356" t="str">
        <f t="shared" si="193"/>
        <v>Marmas Solar</v>
      </c>
      <c r="F12356" s="3"/>
      <c r="G12356">
        <v>61139</v>
      </c>
      <c r="H12356" s="2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10742</v>
      </c>
      <c r="C12357" t="str">
        <f t="shared" si="193"/>
        <v>Novel CSG of MN Lake</v>
      </c>
      <c r="F12357" s="3"/>
      <c r="G12357">
        <v>61140</v>
      </c>
      <c r="H12357" s="2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10743</v>
      </c>
      <c r="C12358" t="str">
        <f t="shared" si="193"/>
        <v>Novel CSG of Vetter Farms</v>
      </c>
      <c r="F12358" s="3"/>
      <c r="G12358">
        <v>61141</v>
      </c>
      <c r="H12358" s="2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10373</v>
      </c>
      <c r="C12359" t="str">
        <f t="shared" si="193"/>
        <v>Waseca Solar</v>
      </c>
      <c r="F12359" s="3"/>
      <c r="G12359">
        <v>61142</v>
      </c>
      <c r="H12359" s="2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10744</v>
      </c>
      <c r="C12360" t="str">
        <f t="shared" si="193"/>
        <v>Astoria Station</v>
      </c>
      <c r="D12360" s="6">
        <v>272</v>
      </c>
      <c r="E12360" t="s">
        <v>193</v>
      </c>
      <c r="F12360" s="6" t="s">
        <v>5833</v>
      </c>
      <c r="G12360">
        <v>61144</v>
      </c>
      <c r="H12360" s="2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10745</v>
      </c>
      <c r="C12361" t="str">
        <f t="shared" si="193"/>
        <v>Brown County LFGTE Power Station</v>
      </c>
      <c r="F12361" s="3"/>
      <c r="G12361">
        <v>61145</v>
      </c>
      <c r="H12361" s="2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10746</v>
      </c>
      <c r="C12362" t="str">
        <f t="shared" si="193"/>
        <v>Intel Folsom Phase 3</v>
      </c>
      <c r="F12362" s="3"/>
      <c r="G12362">
        <v>61152</v>
      </c>
      <c r="H12362" s="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10747</v>
      </c>
      <c r="C12363" t="str">
        <f t="shared" si="193"/>
        <v>AT&amp;T Holger</v>
      </c>
      <c r="F12363" s="3"/>
      <c r="G12363">
        <v>61153</v>
      </c>
      <c r="H12363" s="2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10748</v>
      </c>
      <c r="C12364" t="str">
        <f t="shared" si="193"/>
        <v>AT&amp;T Anaheim</v>
      </c>
      <c r="F12364" s="3"/>
      <c r="G12364">
        <v>61154</v>
      </c>
      <c r="H12364" s="2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10749</v>
      </c>
      <c r="C12365" t="str">
        <f t="shared" si="193"/>
        <v>Big Timber Wind Farm</v>
      </c>
      <c r="F12365" s="3"/>
      <c r="G12365">
        <v>61155</v>
      </c>
      <c r="H12365" s="2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10750</v>
      </c>
      <c r="C12366" t="str">
        <f t="shared" si="193"/>
        <v>St. Pauls Solar 2</v>
      </c>
      <c r="F12366" s="3"/>
      <c r="G12366">
        <v>61156</v>
      </c>
      <c r="H12366" s="2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10751</v>
      </c>
      <c r="C12367" t="str">
        <f t="shared" si="193"/>
        <v>Boaz Farm Solar</v>
      </c>
      <c r="F12367" s="3"/>
      <c r="G12367">
        <v>61157</v>
      </c>
      <c r="H12367" s="2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10752</v>
      </c>
      <c r="C12368" t="str">
        <f t="shared" si="193"/>
        <v>Bizzell Church Solar 2</v>
      </c>
      <c r="F12368" s="3"/>
      <c r="G12368">
        <v>61158</v>
      </c>
      <c r="H12368" s="2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10753</v>
      </c>
      <c r="C12369" t="str">
        <f t="shared" si="193"/>
        <v>Milligan III Wind Farm</v>
      </c>
      <c r="F12369" s="3"/>
      <c r="G12369">
        <v>61159</v>
      </c>
      <c r="H12369" s="2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10754</v>
      </c>
      <c r="C12370" t="str">
        <f t="shared" si="193"/>
        <v>MILL SOLAR 1</v>
      </c>
      <c r="F12370" s="3"/>
      <c r="G12370">
        <v>61160</v>
      </c>
      <c r="H12370" s="2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10755</v>
      </c>
      <c r="C12371" t="str">
        <f t="shared" si="193"/>
        <v>Broadlands Wind Farm</v>
      </c>
      <c r="F12371" s="3"/>
      <c r="G12371">
        <v>61161</v>
      </c>
      <c r="H12371" s="2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10756</v>
      </c>
      <c r="C12372" t="str">
        <f t="shared" si="193"/>
        <v>RB Manufacturing LLC Belle Mead NJ</v>
      </c>
      <c r="F12372" s="3"/>
      <c r="G12372">
        <v>61162</v>
      </c>
      <c r="H12372" s="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10757</v>
      </c>
      <c r="C12373" t="str">
        <f t="shared" si="193"/>
        <v>Onset East Solar Facility</v>
      </c>
      <c r="F12373" s="3"/>
      <c r="G12373">
        <v>61163</v>
      </c>
      <c r="H12373" s="2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10758</v>
      </c>
      <c r="C12374" t="str">
        <f t="shared" si="193"/>
        <v>Onset West Solar Facility</v>
      </c>
      <c r="F12374" s="3"/>
      <c r="G12374">
        <v>61164</v>
      </c>
      <c r="H12374" s="2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10759</v>
      </c>
      <c r="C12375" t="str">
        <f t="shared" si="193"/>
        <v>Columbus Solar Project</v>
      </c>
      <c r="F12375" s="3"/>
      <c r="G12375">
        <v>61165</v>
      </c>
      <c r="H12375" s="2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10760</v>
      </c>
      <c r="C12376" t="str">
        <f t="shared" si="193"/>
        <v>Tyee Lake Hydroelectric Facility</v>
      </c>
      <c r="F12376" s="3"/>
      <c r="G12376">
        <v>61166</v>
      </c>
      <c r="H12376" s="2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10761</v>
      </c>
      <c r="C12377" t="str">
        <f t="shared" si="193"/>
        <v>Peak Valley Solar Farm</v>
      </c>
      <c r="F12377" s="3"/>
      <c r="G12377">
        <v>61167</v>
      </c>
      <c r="H12377" s="2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10762</v>
      </c>
      <c r="C12378" t="str">
        <f t="shared" si="193"/>
        <v>Eland 1 Solar Farm</v>
      </c>
      <c r="F12378" s="3"/>
      <c r="G12378">
        <v>61168</v>
      </c>
      <c r="H12378" s="2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10763</v>
      </c>
      <c r="C12379" t="str">
        <f t="shared" si="193"/>
        <v>Eland 2 Solar Farm</v>
      </c>
      <c r="F12379" s="3"/>
      <c r="G12379">
        <v>61169</v>
      </c>
      <c r="H12379" s="2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10764</v>
      </c>
      <c r="C12380" t="str">
        <f t="shared" si="193"/>
        <v>Long Ridge Solar Farm</v>
      </c>
      <c r="F12380" s="3"/>
      <c r="G12380">
        <v>61170</v>
      </c>
      <c r="H12380" s="2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10765</v>
      </c>
      <c r="C12381" t="str">
        <f t="shared" si="193"/>
        <v>EE Waianae Solar Project</v>
      </c>
      <c r="F12381" s="3"/>
      <c r="G12381">
        <v>61172</v>
      </c>
      <c r="H12381" s="2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10766</v>
      </c>
      <c r="C12382" t="str">
        <f t="shared" si="193"/>
        <v>IKEA Miami 327</v>
      </c>
      <c r="F12382" s="3"/>
      <c r="G12382">
        <v>61173</v>
      </c>
      <c r="H12382" s="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10767</v>
      </c>
      <c r="C12383" t="str">
        <f t="shared" si="193"/>
        <v>Taurus Community Solar</v>
      </c>
      <c r="F12383" s="3"/>
      <c r="G12383">
        <v>61174</v>
      </c>
      <c r="H12383" s="2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10768</v>
      </c>
      <c r="C12384" t="str">
        <f t="shared" si="193"/>
        <v>Pegasus Community Solar</v>
      </c>
      <c r="F12384" s="3"/>
      <c r="G12384">
        <v>61175</v>
      </c>
      <c r="H12384" s="2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10769</v>
      </c>
      <c r="C12385" t="str">
        <f t="shared" si="193"/>
        <v>Antares Community Solar</v>
      </c>
      <c r="F12385" s="3"/>
      <c r="G12385">
        <v>61176</v>
      </c>
      <c r="H12385" s="2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10770</v>
      </c>
      <c r="C12386" t="str">
        <f t="shared" si="193"/>
        <v>Corvus Community Solar</v>
      </c>
      <c r="F12386" s="3"/>
      <c r="G12386">
        <v>61177</v>
      </c>
      <c r="H12386" s="2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10771</v>
      </c>
      <c r="C12387" t="str">
        <f t="shared" si="193"/>
        <v>Capella Community Solar</v>
      </c>
      <c r="F12387" s="3"/>
      <c r="G12387">
        <v>61178</v>
      </c>
      <c r="H12387" s="2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10772</v>
      </c>
      <c r="C12388" t="str">
        <f t="shared" si="193"/>
        <v>Carina Community Solar</v>
      </c>
      <c r="F12388" s="3"/>
      <c r="G12388">
        <v>61179</v>
      </c>
      <c r="H12388" s="2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10773</v>
      </c>
      <c r="C12389" t="str">
        <f t="shared" si="193"/>
        <v>Caelum Community Solar</v>
      </c>
      <c r="F12389" s="3"/>
      <c r="G12389">
        <v>61180</v>
      </c>
      <c r="H12389" s="2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10774</v>
      </c>
      <c r="C12390" t="str">
        <f t="shared" si="193"/>
        <v>Andromeda Community Solar</v>
      </c>
      <c r="F12390" s="3"/>
      <c r="G12390">
        <v>61181</v>
      </c>
      <c r="H12390" s="2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10775</v>
      </c>
      <c r="C12391" t="str">
        <f t="shared" si="193"/>
        <v>Lyra Community Solar</v>
      </c>
      <c r="F12391" s="3"/>
      <c r="G12391">
        <v>61182</v>
      </c>
      <c r="H12391" s="2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10776</v>
      </c>
      <c r="C12392" t="str">
        <f t="shared" si="193"/>
        <v>Argo Navis Community Solar</v>
      </c>
      <c r="F12392" s="3"/>
      <c r="G12392">
        <v>61183</v>
      </c>
      <c r="H12392" s="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10777</v>
      </c>
      <c r="C12393" t="str">
        <f t="shared" si="193"/>
        <v>Pfeffers</v>
      </c>
      <c r="F12393" s="3"/>
      <c r="G12393">
        <v>61185</v>
      </c>
      <c r="H12393" s="2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10778</v>
      </c>
      <c r="C12394" t="str">
        <f t="shared" si="193"/>
        <v>Boston Medical Center CHP Plant</v>
      </c>
      <c r="F12394" s="3"/>
      <c r="G12394">
        <v>61186</v>
      </c>
      <c r="H12394" s="2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10779</v>
      </c>
      <c r="C12395" t="str">
        <f t="shared" si="193"/>
        <v>Century Drive Solar Farm</v>
      </c>
      <c r="F12395" s="3"/>
      <c r="G12395">
        <v>61187</v>
      </c>
      <c r="H12395" s="2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10780</v>
      </c>
      <c r="C12396" t="str">
        <f t="shared" si="193"/>
        <v>Winton Solar 2</v>
      </c>
      <c r="F12396" s="3"/>
      <c r="G12396">
        <v>61188</v>
      </c>
      <c r="H12396" s="2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10781</v>
      </c>
      <c r="C12397" t="str">
        <f t="shared" si="193"/>
        <v>Shavano Falls Hydro</v>
      </c>
      <c r="F12397" s="3"/>
      <c r="G12397">
        <v>61189</v>
      </c>
      <c r="H12397" s="2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10782</v>
      </c>
      <c r="C12398" t="str">
        <f t="shared" si="193"/>
        <v>Shavano Falls Hydro Drop 4</v>
      </c>
      <c r="F12398" s="3"/>
      <c r="G12398">
        <v>61190</v>
      </c>
      <c r="H12398" s="2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10783</v>
      </c>
      <c r="C12399" t="str">
        <f t="shared" si="193"/>
        <v>Drop 5</v>
      </c>
      <c r="F12399" s="3"/>
      <c r="G12399">
        <v>61191</v>
      </c>
      <c r="H12399" s="2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10784</v>
      </c>
      <c r="C12400" t="str">
        <f t="shared" si="193"/>
        <v>IKEA Joliet Rooftop PV System</v>
      </c>
      <c r="F12400" s="3"/>
      <c r="G12400">
        <v>61192</v>
      </c>
      <c r="H12400" s="2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10785</v>
      </c>
      <c r="C12401" t="str">
        <f t="shared" si="193"/>
        <v>IKEA Las Vegas 462</v>
      </c>
      <c r="F12401" s="3"/>
      <c r="G12401">
        <v>61193</v>
      </c>
      <c r="H12401" s="2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10786</v>
      </c>
      <c r="C12402" t="str">
        <f t="shared" si="193"/>
        <v>Barker Solar, LLC</v>
      </c>
      <c r="F12402" s="3"/>
      <c r="G12402">
        <v>61194</v>
      </c>
      <c r="H12402" s="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10787</v>
      </c>
      <c r="C12403" t="str">
        <f t="shared" si="193"/>
        <v>231 Dixon 74 Solar I, LLC</v>
      </c>
      <c r="F12403" s="3"/>
      <c r="G12403">
        <v>61195</v>
      </c>
      <c r="H12403" s="2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10788</v>
      </c>
      <c r="C12404" t="str">
        <f t="shared" si="193"/>
        <v>Mill Pond Solar Farm, LLC</v>
      </c>
      <c r="F12404" s="3"/>
      <c r="G12404">
        <v>61196</v>
      </c>
      <c r="H12404" s="2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10789</v>
      </c>
      <c r="C12405" t="str">
        <f t="shared" si="193"/>
        <v>Pima Energy Storage System</v>
      </c>
      <c r="F12405" s="3"/>
      <c r="G12405">
        <v>61197</v>
      </c>
      <c r="H12405" s="2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10790</v>
      </c>
      <c r="C12406" t="str">
        <f t="shared" si="193"/>
        <v>Merck - Upper Gwynedd Solar Array</v>
      </c>
      <c r="F12406" s="3"/>
      <c r="G12406">
        <v>61198</v>
      </c>
      <c r="H12406" s="2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10791</v>
      </c>
      <c r="C12407" t="str">
        <f t="shared" si="193"/>
        <v>T0588 Phoenix - AZ</v>
      </c>
      <c r="F12407" s="3"/>
      <c r="G12407">
        <v>61199</v>
      </c>
      <c r="H12407" s="2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10792</v>
      </c>
      <c r="C12408" t="str">
        <f t="shared" si="193"/>
        <v>OR Solar 2, LLC</v>
      </c>
      <c r="F12408" s="3"/>
      <c r="G12408">
        <v>61200</v>
      </c>
      <c r="H12408" s="2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10793</v>
      </c>
      <c r="C12409" t="str">
        <f t="shared" si="193"/>
        <v>OR Solar 3, LLC</v>
      </c>
      <c r="F12409" s="3"/>
      <c r="G12409">
        <v>61201</v>
      </c>
      <c r="H12409" s="2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10794</v>
      </c>
      <c r="C12410" t="str">
        <f t="shared" si="193"/>
        <v>Mount Signal Solar Farm 3</v>
      </c>
      <c r="F12410" s="3"/>
      <c r="G12410">
        <v>61202</v>
      </c>
      <c r="H12410" s="2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10795</v>
      </c>
      <c r="C12411" t="str">
        <f t="shared" si="193"/>
        <v>Lahr 1, LLC</v>
      </c>
      <c r="F12411" s="3"/>
      <c r="G12411">
        <v>61203</v>
      </c>
      <c r="H12411" s="2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10796</v>
      </c>
      <c r="C12412" t="str">
        <f t="shared" si="193"/>
        <v>AES ES ALAMITOS, LLC</v>
      </c>
      <c r="F12412" s="3"/>
      <c r="G12412">
        <v>61204</v>
      </c>
      <c r="H12412" s="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10797</v>
      </c>
      <c r="C12413" t="str">
        <f t="shared" si="193"/>
        <v>Bandera Electric Coop PV</v>
      </c>
      <c r="F12413" s="3"/>
      <c r="G12413">
        <v>61205</v>
      </c>
      <c r="H12413" s="2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10798</v>
      </c>
      <c r="C12414" t="str">
        <f t="shared" si="193"/>
        <v>Onyx - Allen Harim</v>
      </c>
      <c r="F12414" s="3"/>
      <c r="G12414">
        <v>61206</v>
      </c>
      <c r="H12414" s="2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10799</v>
      </c>
      <c r="C12415" t="str">
        <f t="shared" si="193"/>
        <v>Green Island Hydroelectric Station</v>
      </c>
      <c r="F12415" s="3"/>
      <c r="G12415">
        <v>61207</v>
      </c>
      <c r="H12415" s="2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10800</v>
      </c>
      <c r="C12416" t="str">
        <f t="shared" si="193"/>
        <v>Gulfport Naval Base CSG PV System</v>
      </c>
      <c r="F12416" s="3"/>
      <c r="G12416">
        <v>61208</v>
      </c>
      <c r="H12416" s="2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10801</v>
      </c>
      <c r="C12417" t="str">
        <f t="shared" si="193"/>
        <v>Sacramento Regional County Sanitation PV</v>
      </c>
      <c r="F12417" s="3"/>
      <c r="G12417">
        <v>61209</v>
      </c>
      <c r="H12417" s="2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10802</v>
      </c>
      <c r="C12418" t="str">
        <f t="shared" ref="C12418:C12481" si="194">IF(H12418="",F12418,H12418)</f>
        <v>Finger Lakes Solar I</v>
      </c>
      <c r="F12418" s="3"/>
      <c r="G12418">
        <v>61210</v>
      </c>
      <c r="H12418" s="2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10803</v>
      </c>
      <c r="C12419" t="str">
        <f t="shared" si="194"/>
        <v>IKEA Memphis 508</v>
      </c>
      <c r="F12419" s="3"/>
      <c r="G12419">
        <v>61211</v>
      </c>
      <c r="H12419" s="2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10804</v>
      </c>
      <c r="C12420" t="str">
        <f t="shared" si="194"/>
        <v>Flat Top Wind I</v>
      </c>
      <c r="F12420" s="3"/>
      <c r="G12420">
        <v>61212</v>
      </c>
      <c r="H12420" s="2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10805</v>
      </c>
      <c r="C12421" t="str">
        <f t="shared" si="194"/>
        <v>GRP Madison Renewable Energy Facility</v>
      </c>
      <c r="F12421" s="3"/>
      <c r="G12421">
        <v>61213</v>
      </c>
      <c r="H12421" s="2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10806</v>
      </c>
      <c r="C12422" t="str">
        <f t="shared" si="194"/>
        <v>West Fork Wind</v>
      </c>
      <c r="F12422" s="3"/>
      <c r="G12422">
        <v>61214</v>
      </c>
      <c r="H12422" s="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10807</v>
      </c>
      <c r="C12423" t="str">
        <f t="shared" si="194"/>
        <v>Green Beanworks C PV</v>
      </c>
      <c r="F12423" s="3"/>
      <c r="G12423">
        <v>61215</v>
      </c>
      <c r="H12423" s="2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10808</v>
      </c>
      <c r="C12424" t="str">
        <f t="shared" si="194"/>
        <v>Green Beanworks D PV</v>
      </c>
      <c r="F12424" s="3"/>
      <c r="G12424">
        <v>61216</v>
      </c>
      <c r="H12424" s="2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10809</v>
      </c>
      <c r="C12425" t="str">
        <f t="shared" si="194"/>
        <v>Head of U Canal Hydro Project</v>
      </c>
      <c r="F12425" s="3"/>
      <c r="G12425">
        <v>61217</v>
      </c>
      <c r="H12425" s="2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10810</v>
      </c>
      <c r="C12426" t="str">
        <f t="shared" si="194"/>
        <v>Broadridge Solar, LLC</v>
      </c>
      <c r="F12426" s="3"/>
      <c r="G12426">
        <v>61218</v>
      </c>
      <c r="H12426" s="2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10811</v>
      </c>
      <c r="C12427" t="str">
        <f t="shared" si="194"/>
        <v>Kelly Solar, LLC</v>
      </c>
      <c r="F12427" s="3"/>
      <c r="G12427">
        <v>61219</v>
      </c>
      <c r="H12427" s="2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10812</v>
      </c>
      <c r="C12428" t="str">
        <f t="shared" si="194"/>
        <v>Spencer Farm, LLC</v>
      </c>
      <c r="F12428" s="3"/>
      <c r="G12428">
        <v>61220</v>
      </c>
      <c r="H12428" s="2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10813</v>
      </c>
      <c r="C12429" t="str">
        <f t="shared" si="194"/>
        <v>Redbed Plains Wind Farm</v>
      </c>
      <c r="F12429" s="3"/>
      <c r="G12429">
        <v>61221</v>
      </c>
      <c r="H12429" s="2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10814</v>
      </c>
      <c r="C12430" t="str">
        <f t="shared" si="194"/>
        <v>Golden Hills North Wind Energy Center</v>
      </c>
      <c r="F12430" s="3"/>
      <c r="G12430">
        <v>61222</v>
      </c>
      <c r="H12430" s="2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10815</v>
      </c>
      <c r="C12431" t="str">
        <f t="shared" si="194"/>
        <v>Chillicothe Solar Farm</v>
      </c>
      <c r="F12431" s="3"/>
      <c r="G12431">
        <v>61223</v>
      </c>
      <c r="H12431" s="2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10816</v>
      </c>
      <c r="C12432" t="str">
        <f t="shared" si="194"/>
        <v>350 Clark Solar, NG, LLC</v>
      </c>
      <c r="F12432" s="3"/>
      <c r="G12432">
        <v>61224</v>
      </c>
      <c r="H12432" s="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10817</v>
      </c>
      <c r="C12433" t="str">
        <f t="shared" si="194"/>
        <v>433 Purchase Solar NG, LLC</v>
      </c>
      <c r="F12433" s="3"/>
      <c r="G12433">
        <v>61237</v>
      </c>
      <c r="H12433" s="2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10818</v>
      </c>
      <c r="C12434" t="str">
        <f t="shared" si="194"/>
        <v>NY - Presbyt. Hospital - 525 E 68TH St</v>
      </c>
      <c r="F12434" s="3"/>
      <c r="G12434">
        <v>61238</v>
      </c>
      <c r="H12434" s="2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10819</v>
      </c>
      <c r="C12435" t="str">
        <f t="shared" si="194"/>
        <v>Killingly Energy Center</v>
      </c>
      <c r="F12435" s="3"/>
      <c r="G12435">
        <v>61239</v>
      </c>
      <c r="H12435" s="2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10820</v>
      </c>
      <c r="C12436" t="str">
        <f t="shared" si="194"/>
        <v>Reidsville Energy Center</v>
      </c>
      <c r="F12436" s="3"/>
      <c r="G12436">
        <v>61240</v>
      </c>
      <c r="H12436" s="2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10821</v>
      </c>
      <c r="C12437" t="str">
        <f t="shared" si="194"/>
        <v>Victoria City Power LLC</v>
      </c>
      <c r="F12437" s="3"/>
      <c r="G12437">
        <v>61241</v>
      </c>
      <c r="H12437" s="2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10822</v>
      </c>
      <c r="C12438" t="str">
        <f t="shared" si="194"/>
        <v>Victoria Port Power LLC</v>
      </c>
      <c r="F12438" s="3"/>
      <c r="G12438">
        <v>61242</v>
      </c>
      <c r="H12438" s="2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10823</v>
      </c>
      <c r="C12439" t="str">
        <f t="shared" si="194"/>
        <v>Old Wardour Solar</v>
      </c>
      <c r="F12439" s="3"/>
      <c r="G12439">
        <v>61243</v>
      </c>
      <c r="H12439" s="2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10824</v>
      </c>
      <c r="C12440" t="str">
        <f t="shared" si="194"/>
        <v>Shuman Solar</v>
      </c>
      <c r="F12440" s="3"/>
      <c r="G12440">
        <v>61244</v>
      </c>
      <c r="H12440" s="2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10825</v>
      </c>
      <c r="C12441" t="str">
        <f t="shared" si="194"/>
        <v>Vuelta Solar</v>
      </c>
      <c r="F12441" s="3"/>
      <c r="G12441">
        <v>61245</v>
      </c>
      <c r="H12441" s="2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10826</v>
      </c>
      <c r="C12442" t="str">
        <f t="shared" si="194"/>
        <v>ACE-Stanton PV</v>
      </c>
      <c r="F12442" s="3"/>
      <c r="G12442">
        <v>61246</v>
      </c>
      <c r="H12442" s="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10827</v>
      </c>
      <c r="C12443" t="str">
        <f t="shared" si="194"/>
        <v>ACE-Stanton A PV</v>
      </c>
      <c r="F12443" s="3"/>
      <c r="G12443">
        <v>61247</v>
      </c>
      <c r="H12443" s="2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10828</v>
      </c>
      <c r="C12444" t="str">
        <f t="shared" si="194"/>
        <v>Glopak Solar PV Power Plant</v>
      </c>
      <c r="F12444" s="3"/>
      <c r="G12444">
        <v>61248</v>
      </c>
      <c r="H12444" s="2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10829</v>
      </c>
      <c r="C12445" t="str">
        <f t="shared" si="194"/>
        <v>Westmont 300A</v>
      </c>
      <c r="F12445" s="3"/>
      <c r="G12445">
        <v>61249</v>
      </c>
      <c r="H12445" s="2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10830</v>
      </c>
      <c r="C12446" t="str">
        <f t="shared" si="194"/>
        <v>USPS PV</v>
      </c>
      <c r="F12446" s="3"/>
      <c r="G12446">
        <v>61250</v>
      </c>
      <c r="H12446" s="2" t="s">
        <v>17286</v>
      </c>
      <c r="I12446">
        <v>60950</v>
      </c>
      <c r="J12446" t="s">
        <v>17287</v>
      </c>
      <c r="K12446" t="s">
        <v>16602</v>
      </c>
    </row>
    <row r="12447" spans="1:11" ht="29.25" customHeight="1" x14ac:dyDescent="0.2">
      <c r="A12447">
        <f>MAX($A$2:$A12446)+1</f>
        <v>10831</v>
      </c>
      <c r="C12447" t="str">
        <f t="shared" si="194"/>
        <v>No name</v>
      </c>
      <c r="F12447" s="3"/>
      <c r="G12447">
        <v>61251</v>
      </c>
      <c r="H12447" s="2" t="s">
        <v>17288</v>
      </c>
      <c r="I12447" s="7">
        <v>11208</v>
      </c>
      <c r="J12447" s="8" t="s">
        <v>3550</v>
      </c>
      <c r="K12447" t="s">
        <v>17289</v>
      </c>
    </row>
    <row r="12448" spans="1:11" ht="29.25" customHeight="1" x14ac:dyDescent="0.2">
      <c r="A12448">
        <f>MAX($A$2:$A12447)+1</f>
        <v>10832</v>
      </c>
      <c r="C12448" t="str">
        <f t="shared" si="194"/>
        <v>No name</v>
      </c>
      <c r="F12448" s="3"/>
      <c r="G12448">
        <v>61252</v>
      </c>
      <c r="H12448" s="2" t="s">
        <v>17288</v>
      </c>
      <c r="I12448" s="9">
        <v>11208</v>
      </c>
      <c r="J12448" s="10" t="s">
        <v>3550</v>
      </c>
      <c r="K12448" t="s">
        <v>17289</v>
      </c>
    </row>
    <row r="12449" spans="1:11" ht="29.25" customHeight="1" x14ac:dyDescent="0.2">
      <c r="A12449">
        <f>MAX($A$2:$A12448)+1</f>
        <v>10833</v>
      </c>
      <c r="C12449" t="str">
        <f t="shared" si="194"/>
        <v>No name</v>
      </c>
      <c r="F12449" s="3"/>
      <c r="G12449">
        <v>61253</v>
      </c>
      <c r="H12449" s="2" t="s">
        <v>17288</v>
      </c>
      <c r="I12449" s="9">
        <v>11208</v>
      </c>
      <c r="J12449" s="10" t="s">
        <v>3550</v>
      </c>
      <c r="K12449" t="s">
        <v>17289</v>
      </c>
    </row>
    <row r="12450" spans="1:11" ht="15" customHeight="1" x14ac:dyDescent="0.2">
      <c r="A12450">
        <f>MAX($A$2:$A12449)+1</f>
        <v>10834</v>
      </c>
      <c r="C12450" t="str">
        <f t="shared" si="194"/>
        <v>Haywood Farm Solar, LLC</v>
      </c>
      <c r="F12450" s="3"/>
      <c r="G12450">
        <v>61255</v>
      </c>
      <c r="H12450" s="2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10835</v>
      </c>
      <c r="C12451" t="str">
        <f t="shared" si="194"/>
        <v>Hood Farm Solar, LLC</v>
      </c>
      <c r="F12451" s="3"/>
      <c r="G12451">
        <v>61256</v>
      </c>
      <c r="H12451" s="2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10836</v>
      </c>
      <c r="C12452" t="str">
        <f t="shared" si="194"/>
        <v>ZV Solar 2, LLC</v>
      </c>
      <c r="F12452" s="3"/>
      <c r="G12452">
        <v>61257</v>
      </c>
      <c r="H12452" s="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10837</v>
      </c>
      <c r="C12453" t="str">
        <f t="shared" si="194"/>
        <v>Innovative Solar 35, LLC</v>
      </c>
      <c r="F12453" s="3"/>
      <c r="G12453">
        <v>61258</v>
      </c>
      <c r="H12453" s="2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10838</v>
      </c>
      <c r="C12454" t="str">
        <f t="shared" si="194"/>
        <v>Innovative Solar 59, LLC</v>
      </c>
      <c r="F12454" s="3"/>
      <c r="G12454">
        <v>61259</v>
      </c>
      <c r="H12454" s="2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10839</v>
      </c>
      <c r="C12455" t="str">
        <f t="shared" si="194"/>
        <v>Innovative Solar 60, LLC</v>
      </c>
      <c r="F12455" s="3"/>
      <c r="G12455">
        <v>61260</v>
      </c>
      <c r="H12455" s="2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10840</v>
      </c>
      <c r="C12456" t="str">
        <f t="shared" si="194"/>
        <v>Rock Falls Wind Farm LLC</v>
      </c>
      <c r="F12456" s="3"/>
      <c r="G12456">
        <v>61261</v>
      </c>
      <c r="H12456" s="2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10841</v>
      </c>
      <c r="C12457" t="str">
        <f t="shared" si="194"/>
        <v>Stuttgart Solar</v>
      </c>
      <c r="F12457" s="3"/>
      <c r="G12457">
        <v>61262</v>
      </c>
      <c r="H12457" s="2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10842</v>
      </c>
      <c r="C12458" t="str">
        <f t="shared" si="194"/>
        <v>Wolf Run Energy</v>
      </c>
      <c r="F12458" s="3"/>
      <c r="G12458">
        <v>61263</v>
      </c>
      <c r="H12458" s="2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10843</v>
      </c>
      <c r="C12459" t="str">
        <f t="shared" si="194"/>
        <v>Antelope Expansion 2</v>
      </c>
      <c r="F12459" s="3"/>
      <c r="G12459">
        <v>61264</v>
      </c>
      <c r="H12459" s="2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10844</v>
      </c>
      <c r="C12460" t="str">
        <f t="shared" si="194"/>
        <v>Antelope DSR 3</v>
      </c>
      <c r="F12460" s="3"/>
      <c r="G12460">
        <v>61265</v>
      </c>
      <c r="H12460" s="2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10845</v>
      </c>
      <c r="C12461" t="str">
        <f t="shared" si="194"/>
        <v>Orme Park Water Treatment Plant</v>
      </c>
      <c r="F12461" s="3"/>
      <c r="G12461">
        <v>61266</v>
      </c>
      <c r="H12461" s="2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10846</v>
      </c>
      <c r="C12462" t="str">
        <f t="shared" si="194"/>
        <v>Hurricane Creek Lift Station</v>
      </c>
      <c r="F12462" s="3"/>
      <c r="G12462">
        <v>61267</v>
      </c>
      <c r="H12462" s="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10847</v>
      </c>
      <c r="C12463" t="str">
        <f t="shared" si="194"/>
        <v>Kayenta Solar Project</v>
      </c>
      <c r="F12463" s="3"/>
      <c r="G12463">
        <v>61268</v>
      </c>
      <c r="H12463" s="2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10848</v>
      </c>
      <c r="C12464" t="str">
        <f t="shared" si="194"/>
        <v>Thunder Ranch Wind Project</v>
      </c>
      <c r="F12464" s="3"/>
      <c r="G12464">
        <v>61269</v>
      </c>
      <c r="H12464" s="2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10849</v>
      </c>
      <c r="C12465" t="str">
        <f t="shared" si="194"/>
        <v>Red Dirt Wind Project</v>
      </c>
      <c r="F12465" s="3"/>
      <c r="G12465">
        <v>61270</v>
      </c>
      <c r="H12465" s="2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10850</v>
      </c>
      <c r="C12466" t="str">
        <f t="shared" si="194"/>
        <v>Biltmore Solar Fields</v>
      </c>
      <c r="F12466" s="3"/>
      <c r="G12466">
        <v>61271</v>
      </c>
      <c r="H12466" s="2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10851</v>
      </c>
      <c r="C12467" t="str">
        <f t="shared" si="194"/>
        <v>Gray Hawk Solar</v>
      </c>
      <c r="F12467" s="3"/>
      <c r="G12467">
        <v>61272</v>
      </c>
      <c r="H12467" s="2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10852</v>
      </c>
      <c r="C12468" t="str">
        <f t="shared" si="194"/>
        <v>Wilson Solar Farm 1</v>
      </c>
      <c r="F12468" s="3"/>
      <c r="G12468">
        <v>61274</v>
      </c>
      <c r="H12468" s="2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10853</v>
      </c>
      <c r="C12469" t="str">
        <f t="shared" si="194"/>
        <v>Wilson Solar Farm 2</v>
      </c>
      <c r="F12469" s="3"/>
      <c r="G12469">
        <v>61275</v>
      </c>
      <c r="H12469" s="2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10854</v>
      </c>
      <c r="C12470" t="str">
        <f t="shared" si="194"/>
        <v>Wilson Solar Farm 3</v>
      </c>
      <c r="F12470" s="3"/>
      <c r="G12470">
        <v>61276</v>
      </c>
      <c r="H12470" s="2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10855</v>
      </c>
      <c r="C12471" t="str">
        <f t="shared" si="194"/>
        <v>Wilson Solar Farm 4</v>
      </c>
      <c r="F12471" s="3"/>
      <c r="G12471">
        <v>61277</v>
      </c>
      <c r="H12471" s="2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10856</v>
      </c>
      <c r="C12472" t="str">
        <f t="shared" si="194"/>
        <v>Wilson Solar Farm 5</v>
      </c>
      <c r="F12472" s="3"/>
      <c r="G12472">
        <v>61278</v>
      </c>
      <c r="H12472" s="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10857</v>
      </c>
      <c r="C12473" t="str">
        <f t="shared" si="194"/>
        <v>Wilson Solar Farm 6</v>
      </c>
      <c r="F12473" s="3"/>
      <c r="G12473">
        <v>61279</v>
      </c>
      <c r="H12473" s="2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10858</v>
      </c>
      <c r="C12474" t="str">
        <f t="shared" si="194"/>
        <v>Wilson Solar Farm 7</v>
      </c>
      <c r="F12474" s="3"/>
      <c r="G12474">
        <v>61280</v>
      </c>
      <c r="H12474" s="2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10859</v>
      </c>
      <c r="C12475" t="str">
        <f t="shared" si="194"/>
        <v>Bear Creek Solar Center</v>
      </c>
      <c r="F12475" s="3"/>
      <c r="G12475">
        <v>61281</v>
      </c>
      <c r="H12475" s="2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10860</v>
      </c>
      <c r="C12476" t="str">
        <f t="shared" si="194"/>
        <v>APG Combined Heat and Power Plant</v>
      </c>
      <c r="F12476" s="3"/>
      <c r="G12476">
        <v>61282</v>
      </c>
      <c r="H12476" s="2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10861</v>
      </c>
      <c r="C12477" t="str">
        <f t="shared" si="194"/>
        <v>Bladenboro Solar, LLC</v>
      </c>
      <c r="F12477" s="3"/>
      <c r="G12477">
        <v>61283</v>
      </c>
      <c r="H12477" s="2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10862</v>
      </c>
      <c r="C12478" t="str">
        <f t="shared" si="194"/>
        <v>Lux Solar, LLC</v>
      </c>
      <c r="F12478" s="3"/>
      <c r="G12478">
        <v>61284</v>
      </c>
      <c r="H12478" s="2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10863</v>
      </c>
      <c r="C12479" t="str">
        <f t="shared" si="194"/>
        <v>Crazy Horse Solar Project</v>
      </c>
      <c r="F12479" s="3"/>
      <c r="G12479">
        <v>61285</v>
      </c>
      <c r="H12479" s="2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10864</v>
      </c>
      <c r="C12480" t="str">
        <f t="shared" si="194"/>
        <v>Niles Valley Energy LLC</v>
      </c>
      <c r="F12480" s="3"/>
      <c r="G12480">
        <v>61286</v>
      </c>
      <c r="H12480" s="2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10865</v>
      </c>
      <c r="C12481" t="str">
        <f t="shared" si="194"/>
        <v>Sun Farm V, LLC</v>
      </c>
      <c r="F12481" s="3"/>
      <c r="G12481">
        <v>61287</v>
      </c>
      <c r="H12481" s="2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10866</v>
      </c>
      <c r="C12482" t="str">
        <f t="shared" ref="C12482:C12545" si="195">IF(H12482="",F12482,H12482)</f>
        <v>Roxboro Solar Farm, LLC</v>
      </c>
      <c r="F12482" s="3"/>
      <c r="G12482">
        <v>61288</v>
      </c>
      <c r="H12482" s="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10867</v>
      </c>
      <c r="C12483" t="str">
        <f t="shared" si="195"/>
        <v>River Bend Solar, LLC</v>
      </c>
      <c r="F12483" s="3"/>
      <c r="G12483">
        <v>61289</v>
      </c>
      <c r="H12483" s="2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10868</v>
      </c>
      <c r="C12484" t="str">
        <f t="shared" si="195"/>
        <v>South Mills Solar, LLC</v>
      </c>
      <c r="F12484" s="3"/>
      <c r="G12484">
        <v>61290</v>
      </c>
      <c r="H12484" s="2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10869</v>
      </c>
      <c r="C12485" t="str">
        <f t="shared" si="195"/>
        <v>Green Meadow Solar, LLC</v>
      </c>
      <c r="F12485" s="3"/>
      <c r="G12485">
        <v>61291</v>
      </c>
      <c r="H12485" s="2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10870</v>
      </c>
      <c r="C12486" t="str">
        <f t="shared" si="195"/>
        <v>Jackson Solar Farm</v>
      </c>
      <c r="F12486" s="3"/>
      <c r="G12486">
        <v>61292</v>
      </c>
      <c r="H12486" s="2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10871</v>
      </c>
      <c r="C12487" t="str">
        <f t="shared" si="195"/>
        <v>Farley Road Solar</v>
      </c>
      <c r="F12487" s="3"/>
      <c r="G12487">
        <v>61294</v>
      </c>
      <c r="H12487" s="2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10872</v>
      </c>
      <c r="C12488" t="str">
        <f t="shared" si="195"/>
        <v>Belchertown Renewables</v>
      </c>
      <c r="F12488" s="3"/>
      <c r="G12488">
        <v>61295</v>
      </c>
      <c r="H12488" s="2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10873</v>
      </c>
      <c r="C12489" t="str">
        <f t="shared" si="195"/>
        <v>Theodore Drive Solar</v>
      </c>
      <c r="F12489" s="3"/>
      <c r="G12489">
        <v>61296</v>
      </c>
      <c r="H12489" s="2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10874</v>
      </c>
      <c r="C12490" t="str">
        <f t="shared" si="195"/>
        <v>Upton Solar</v>
      </c>
      <c r="F12490" s="3"/>
      <c r="G12490">
        <v>61297</v>
      </c>
      <c r="H12490" s="2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10875</v>
      </c>
      <c r="C12491" t="str">
        <f t="shared" si="195"/>
        <v>Pleasantdale Road Solar</v>
      </c>
      <c r="F12491" s="3"/>
      <c r="G12491">
        <v>61298</v>
      </c>
      <c r="H12491" s="2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10876</v>
      </c>
      <c r="C12492" t="str">
        <f t="shared" si="195"/>
        <v>Hatfield Renewables</v>
      </c>
      <c r="F12492" s="3"/>
      <c r="G12492">
        <v>61299</v>
      </c>
      <c r="H12492" s="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10877</v>
      </c>
      <c r="C12493" t="str">
        <f t="shared" si="195"/>
        <v>Mineral Point Energy</v>
      </c>
      <c r="F12493" s="3"/>
      <c r="G12493">
        <v>61300</v>
      </c>
      <c r="H12493" s="2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10878</v>
      </c>
      <c r="C12494" t="str">
        <f t="shared" si="195"/>
        <v>Stourbridge Energy</v>
      </c>
      <c r="F12494" s="3"/>
      <c r="G12494">
        <v>61301</v>
      </c>
      <c r="H12494" s="2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10879</v>
      </c>
      <c r="C12495" t="str">
        <f t="shared" si="195"/>
        <v>Wrighter Energy</v>
      </c>
      <c r="F12495" s="3"/>
      <c r="G12495">
        <v>61302</v>
      </c>
      <c r="H12495" s="2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10880</v>
      </c>
      <c r="C12496" t="str">
        <f t="shared" si="195"/>
        <v>Bluff Point Wind Facility</v>
      </c>
      <c r="F12496" s="3"/>
      <c r="G12496">
        <v>61303</v>
      </c>
      <c r="H12496" s="2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10881</v>
      </c>
      <c r="C12497" t="str">
        <f t="shared" si="195"/>
        <v>Anchor Energy</v>
      </c>
      <c r="F12497" s="3"/>
      <c r="G12497">
        <v>61304</v>
      </c>
      <c r="H12497" s="2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10882</v>
      </c>
      <c r="C12498" t="str">
        <f t="shared" si="195"/>
        <v>Holdridge Energy</v>
      </c>
      <c r="F12498" s="3"/>
      <c r="G12498">
        <v>61305</v>
      </c>
      <c r="H12498" s="2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10883</v>
      </c>
      <c r="C12499" t="str">
        <f t="shared" si="195"/>
        <v>Red Glen Energy</v>
      </c>
      <c r="F12499" s="3"/>
      <c r="G12499">
        <v>61306</v>
      </c>
      <c r="H12499" s="2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10884</v>
      </c>
      <c r="C12500" t="str">
        <f t="shared" si="195"/>
        <v>Peterson Road Solar</v>
      </c>
      <c r="F12500" s="3"/>
      <c r="G12500">
        <v>61307</v>
      </c>
      <c r="H12500" s="2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10885</v>
      </c>
      <c r="C12501" t="str">
        <f t="shared" si="195"/>
        <v>Sampson Road Solar</v>
      </c>
      <c r="F12501" s="3"/>
      <c r="G12501">
        <v>61308</v>
      </c>
      <c r="H12501" s="2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10886</v>
      </c>
      <c r="C12502" t="str">
        <f t="shared" si="195"/>
        <v>IKEA Grand Prairie Rooftop PV System</v>
      </c>
      <c r="F12502" s="3"/>
      <c r="G12502">
        <v>61309</v>
      </c>
      <c r="H12502" s="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10887</v>
      </c>
      <c r="C12503" t="str">
        <f t="shared" si="195"/>
        <v>Crittenden Solar Facility</v>
      </c>
      <c r="F12503" s="3"/>
      <c r="G12503">
        <v>61310</v>
      </c>
      <c r="H12503" s="2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10888</v>
      </c>
      <c r="C12504" t="str">
        <f t="shared" si="195"/>
        <v>Walton 1 Solar Facility</v>
      </c>
      <c r="F12504" s="3"/>
      <c r="G12504">
        <v>61311</v>
      </c>
      <c r="H12504" s="2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10889</v>
      </c>
      <c r="C12505" t="str">
        <f t="shared" si="195"/>
        <v>Walton 2 Solar Facility</v>
      </c>
      <c r="F12505" s="3"/>
      <c r="G12505">
        <v>61312</v>
      </c>
      <c r="H12505" s="2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10890</v>
      </c>
      <c r="C12506" t="str">
        <f t="shared" si="195"/>
        <v>BPU Solar Farm</v>
      </c>
      <c r="F12506" s="3"/>
      <c r="G12506">
        <v>61313</v>
      </c>
      <c r="H12506" s="2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10891</v>
      </c>
      <c r="C12507" t="str">
        <f t="shared" si="195"/>
        <v>SR Kersey</v>
      </c>
      <c r="F12507" s="3"/>
      <c r="G12507">
        <v>61314</v>
      </c>
      <c r="H12507" s="2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10892</v>
      </c>
      <c r="C12508" t="str">
        <f t="shared" si="195"/>
        <v>Golden Hills Solar</v>
      </c>
      <c r="F12508" s="3"/>
      <c r="G12508">
        <v>61315</v>
      </c>
      <c r="H12508" s="2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10893</v>
      </c>
      <c r="C12509" t="str">
        <f t="shared" si="195"/>
        <v>Higginsville Solar Farm</v>
      </c>
      <c r="F12509" s="3"/>
      <c r="G12509">
        <v>61316</v>
      </c>
      <c r="H12509" s="2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10894</v>
      </c>
      <c r="C12510" t="str">
        <f t="shared" si="195"/>
        <v>Farmingdale Fuel Cell</v>
      </c>
      <c r="F12510" s="3"/>
      <c r="G12510">
        <v>61317</v>
      </c>
      <c r="H12510" s="2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10895</v>
      </c>
      <c r="C12511" t="str">
        <f t="shared" si="195"/>
        <v>Mt. Jackson Solar</v>
      </c>
      <c r="F12511" s="3"/>
      <c r="G12511">
        <v>61318</v>
      </c>
      <c r="H12511" s="2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10896</v>
      </c>
      <c r="C12512" t="str">
        <f t="shared" si="195"/>
        <v>Port of LA Solar FiT Project</v>
      </c>
      <c r="F12512" s="3"/>
      <c r="G12512">
        <v>61319</v>
      </c>
      <c r="H12512" s="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10897</v>
      </c>
      <c r="C12513" t="str">
        <f t="shared" si="195"/>
        <v>Casper Solar Center</v>
      </c>
      <c r="F12513" s="3"/>
      <c r="G12513">
        <v>61320</v>
      </c>
      <c r="H12513" s="2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10898</v>
      </c>
      <c r="C12514" t="str">
        <f t="shared" si="195"/>
        <v>Biggs Ford Solar Center</v>
      </c>
      <c r="F12514" s="3"/>
      <c r="G12514">
        <v>61321</v>
      </c>
      <c r="H12514" s="2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10899</v>
      </c>
      <c r="C12515" t="str">
        <f t="shared" si="195"/>
        <v>Hannibal Port Power Project</v>
      </c>
      <c r="F12515" s="3"/>
      <c r="G12515">
        <v>61322</v>
      </c>
      <c r="H12515" s="2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10900</v>
      </c>
      <c r="C12516" t="str">
        <f t="shared" si="195"/>
        <v>Saluda Solar II</v>
      </c>
      <c r="F12516" s="3"/>
      <c r="G12516">
        <v>61323</v>
      </c>
      <c r="H12516" s="2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10901</v>
      </c>
      <c r="C12517" t="str">
        <f t="shared" si="195"/>
        <v>Odyssey Solar</v>
      </c>
      <c r="F12517" s="3"/>
      <c r="G12517">
        <v>61324</v>
      </c>
      <c r="H12517" s="2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10902</v>
      </c>
      <c r="C12518" t="str">
        <f t="shared" si="195"/>
        <v>Hampton Solar I</v>
      </c>
      <c r="F12518" s="3"/>
      <c r="G12518">
        <v>61325</v>
      </c>
      <c r="H12518" s="2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10903</v>
      </c>
      <c r="C12519" t="str">
        <f t="shared" si="195"/>
        <v>Cameron Solar II</v>
      </c>
      <c r="F12519" s="3"/>
      <c r="G12519">
        <v>61326</v>
      </c>
      <c r="H12519" s="2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10904</v>
      </c>
      <c r="C12520" t="str">
        <f t="shared" si="195"/>
        <v>Barnwell Solar</v>
      </c>
      <c r="F12520" s="3"/>
      <c r="G12520">
        <v>61327</v>
      </c>
      <c r="H12520" s="2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10905</v>
      </c>
      <c r="C12521" t="str">
        <f t="shared" si="195"/>
        <v>Crater Community Solar</v>
      </c>
      <c r="F12521" s="3"/>
      <c r="G12521">
        <v>61328</v>
      </c>
      <c r="H12521" s="2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10906</v>
      </c>
      <c r="C12522" t="str">
        <f t="shared" si="195"/>
        <v>Delphinus Community Solar</v>
      </c>
      <c r="F12522" s="3"/>
      <c r="G12522">
        <v>61329</v>
      </c>
      <c r="H12522" s="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10907</v>
      </c>
      <c r="C12523" t="str">
        <f t="shared" si="195"/>
        <v>Hog Creek Wind Project</v>
      </c>
      <c r="F12523" s="3"/>
      <c r="G12523">
        <v>61330</v>
      </c>
      <c r="H12523" s="2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10908</v>
      </c>
      <c r="C12524" t="str">
        <f t="shared" si="195"/>
        <v>NISA Electric Generation Project</v>
      </c>
      <c r="F12524" s="3"/>
      <c r="G12524">
        <v>61331</v>
      </c>
      <c r="H12524" s="2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10909</v>
      </c>
      <c r="C12525" t="str">
        <f t="shared" si="195"/>
        <v>SR Innovation - NIKE PV</v>
      </c>
      <c r="F12525" s="3"/>
      <c r="G12525">
        <v>61332</v>
      </c>
      <c r="H12525" s="2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10910</v>
      </c>
      <c r="C12526" t="str">
        <f t="shared" si="195"/>
        <v>Oak Hill Solar Array</v>
      </c>
      <c r="F12526" s="3"/>
      <c r="G12526">
        <v>61333</v>
      </c>
      <c r="H12526" s="2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10911</v>
      </c>
      <c r="C12527" t="str">
        <f t="shared" si="195"/>
        <v>Volkman Road Solar Array</v>
      </c>
      <c r="F12527" s="3"/>
      <c r="G12527">
        <v>61334</v>
      </c>
      <c r="H12527" s="2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10912</v>
      </c>
      <c r="C12528" t="str">
        <f t="shared" si="195"/>
        <v>Great Divide Solar, LLC</v>
      </c>
      <c r="F12528" s="3"/>
      <c r="G12528">
        <v>61335</v>
      </c>
      <c r="H12528" s="2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10913</v>
      </c>
      <c r="C12529" t="str">
        <f t="shared" si="195"/>
        <v>Black Eagle Solar, LLC</v>
      </c>
      <c r="F12529" s="3"/>
      <c r="G12529">
        <v>61336</v>
      </c>
      <c r="H12529" s="2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10914</v>
      </c>
      <c r="C12530" t="str">
        <f t="shared" si="195"/>
        <v>Magpie Solar, LLC</v>
      </c>
      <c r="F12530" s="3"/>
      <c r="G12530">
        <v>61337</v>
      </c>
      <c r="H12530" s="2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10915</v>
      </c>
      <c r="C12531" t="str">
        <f t="shared" si="195"/>
        <v>Mill Creek Solar (OR)</v>
      </c>
      <c r="F12531" s="3"/>
      <c r="G12531">
        <v>61338</v>
      </c>
      <c r="H12531" s="2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10916</v>
      </c>
      <c r="C12532" t="str">
        <f t="shared" si="195"/>
        <v>Green Beanworks B PV</v>
      </c>
      <c r="F12532" s="3"/>
      <c r="G12532">
        <v>61339</v>
      </c>
      <c r="H12532" s="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10917</v>
      </c>
      <c r="C12533" t="str">
        <f t="shared" si="195"/>
        <v>Next Generation Solar Farm</v>
      </c>
      <c r="F12533" s="3"/>
      <c r="G12533">
        <v>61340</v>
      </c>
      <c r="H12533" s="2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10918</v>
      </c>
      <c r="C12534" t="str">
        <f t="shared" si="195"/>
        <v>Grafton PV</v>
      </c>
      <c r="F12534" s="3"/>
      <c r="G12534">
        <v>61341</v>
      </c>
      <c r="H12534" s="2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10919</v>
      </c>
      <c r="C12535" t="str">
        <f t="shared" si="195"/>
        <v>Barrett PV</v>
      </c>
      <c r="F12535" s="3"/>
      <c r="G12535">
        <v>61342</v>
      </c>
      <c r="H12535" s="2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10920</v>
      </c>
      <c r="C12536" t="str">
        <f t="shared" si="195"/>
        <v>Karankawa Wind LLC</v>
      </c>
      <c r="F12536" s="3"/>
      <c r="G12536">
        <v>61343</v>
      </c>
      <c r="H12536" s="2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10921</v>
      </c>
      <c r="C12537" t="str">
        <f t="shared" si="195"/>
        <v>Otter Creek Wind Farm LLC</v>
      </c>
      <c r="F12537" s="3"/>
      <c r="G12537">
        <v>61344</v>
      </c>
      <c r="H12537" s="2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10922</v>
      </c>
      <c r="C12538" t="str">
        <f t="shared" si="195"/>
        <v>WyEast Solar</v>
      </c>
      <c r="F12538" s="3"/>
      <c r="G12538">
        <v>61345</v>
      </c>
      <c r="H12538" s="2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10923</v>
      </c>
      <c r="C12539" t="str">
        <f t="shared" si="195"/>
        <v>RE Maplewood</v>
      </c>
      <c r="F12539" s="3"/>
      <c r="G12539">
        <v>61346</v>
      </c>
      <c r="H12539" s="2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10924</v>
      </c>
      <c r="C12540" t="str">
        <f t="shared" si="195"/>
        <v>Long Henry Solar</v>
      </c>
      <c r="F12540" s="3"/>
      <c r="G12540">
        <v>61347</v>
      </c>
      <c r="H12540" s="2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10925</v>
      </c>
      <c r="C12541" t="str">
        <f t="shared" si="195"/>
        <v>Westmont 400A</v>
      </c>
      <c r="F12541" s="3"/>
      <c r="G12541">
        <v>61348</v>
      </c>
      <c r="H12541" s="2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10926</v>
      </c>
      <c r="C12542" t="str">
        <f t="shared" si="195"/>
        <v>Westmont 400B</v>
      </c>
      <c r="F12542" s="3"/>
      <c r="G12542">
        <v>61349</v>
      </c>
      <c r="H12542" s="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10927</v>
      </c>
      <c r="C12543" t="str">
        <f t="shared" si="195"/>
        <v>MDFA Devens-Saratoga</v>
      </c>
      <c r="F12543" s="3"/>
      <c r="G12543">
        <v>61350</v>
      </c>
      <c r="H12543" s="2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10928</v>
      </c>
      <c r="C12544" t="str">
        <f t="shared" si="195"/>
        <v>Bear Creek Solar</v>
      </c>
      <c r="F12544" s="3"/>
      <c r="G12544">
        <v>61351</v>
      </c>
      <c r="H12544" s="2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10929</v>
      </c>
      <c r="C12545" t="str">
        <f t="shared" si="195"/>
        <v>Bondi Solar</v>
      </c>
      <c r="F12545" s="3"/>
      <c r="G12545">
        <v>61352</v>
      </c>
      <c r="H12545" s="2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10930</v>
      </c>
      <c r="C12546" t="str">
        <f t="shared" ref="C12546:C12609" si="196">IF(H12546="",F12546,H12546)</f>
        <v>Mount Signal Solar 2</v>
      </c>
      <c r="F12546" s="3"/>
      <c r="G12546">
        <v>61353</v>
      </c>
      <c r="H12546" s="2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10931</v>
      </c>
      <c r="C12547" t="str">
        <f t="shared" si="196"/>
        <v>Princeton Solar Project</v>
      </c>
      <c r="F12547" s="3"/>
      <c r="G12547">
        <v>61354</v>
      </c>
      <c r="H12547" s="2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10932</v>
      </c>
      <c r="C12548" t="str">
        <f t="shared" si="196"/>
        <v>Arlington Outlet Hydroelectric Generator</v>
      </c>
      <c r="F12548" s="3"/>
      <c r="G12548">
        <v>61355</v>
      </c>
      <c r="H12548" s="2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10933</v>
      </c>
      <c r="C12549" t="str">
        <f t="shared" si="196"/>
        <v>Valfilm Wind Project</v>
      </c>
      <c r="F12549" s="3"/>
      <c r="G12549">
        <v>61356</v>
      </c>
      <c r="H12549" s="2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10934</v>
      </c>
      <c r="C12550" t="str">
        <f t="shared" si="196"/>
        <v>Red Pine Wind Project</v>
      </c>
      <c r="F12550" s="3"/>
      <c r="G12550">
        <v>61357</v>
      </c>
      <c r="H12550" s="2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10935</v>
      </c>
      <c r="C12551" t="str">
        <f t="shared" si="196"/>
        <v>IGS Solar I - BWI5</v>
      </c>
      <c r="F12551" s="3"/>
      <c r="G12551">
        <v>61358</v>
      </c>
      <c r="H12551" s="2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10936</v>
      </c>
      <c r="C12552" t="str">
        <f t="shared" si="196"/>
        <v>IGS Solar I - EWR5</v>
      </c>
      <c r="F12552" s="3"/>
      <c r="G12552">
        <v>61359</v>
      </c>
      <c r="H12552" s="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10937</v>
      </c>
      <c r="C12553" t="str">
        <f t="shared" si="196"/>
        <v>IGS Solar I - EWR6</v>
      </c>
      <c r="F12553" s="3"/>
      <c r="G12553">
        <v>61360</v>
      </c>
      <c r="H12553" s="2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10938</v>
      </c>
      <c r="C12554" t="str">
        <f t="shared" si="196"/>
        <v>Utica Aero Solar Max PV</v>
      </c>
      <c r="F12554" s="3"/>
      <c r="G12554">
        <v>61361</v>
      </c>
      <c r="H12554" s="2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10939</v>
      </c>
      <c r="C12555" t="str">
        <f t="shared" si="196"/>
        <v>NRG Elbow Creek Energy Storage Project</v>
      </c>
      <c r="F12555" s="3"/>
      <c r="G12555">
        <v>61362</v>
      </c>
      <c r="H12555" s="2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10940</v>
      </c>
      <c r="C12556" t="str">
        <f t="shared" si="196"/>
        <v>Equuleus Community Solar Gardens</v>
      </c>
      <c r="F12556" s="3"/>
      <c r="G12556">
        <v>61363</v>
      </c>
      <c r="H12556" s="2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10941</v>
      </c>
      <c r="C12557" t="str">
        <f t="shared" si="196"/>
        <v>Hu Honua Bioenergy Facility</v>
      </c>
      <c r="F12557" s="3"/>
      <c r="G12557">
        <v>61364</v>
      </c>
      <c r="H12557" s="2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10942</v>
      </c>
      <c r="C12558" t="str">
        <f t="shared" si="196"/>
        <v>Fallbrook Energy Storage</v>
      </c>
      <c r="F12558" s="3"/>
      <c r="G12558">
        <v>61365</v>
      </c>
      <c r="H12558" s="2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10943</v>
      </c>
      <c r="C12559" t="str">
        <f t="shared" si="196"/>
        <v>Top Gun Energy Storage</v>
      </c>
      <c r="F12559" s="3"/>
      <c r="G12559">
        <v>61366</v>
      </c>
      <c r="H12559" s="2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10944</v>
      </c>
      <c r="C12560" t="str">
        <f t="shared" si="196"/>
        <v>Smith &amp; Wesson at Springfield MA PV</v>
      </c>
      <c r="F12560" s="3"/>
      <c r="G12560">
        <v>61367</v>
      </c>
      <c r="H12560" s="2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10945</v>
      </c>
      <c r="C12561" t="str">
        <f t="shared" si="196"/>
        <v>Midway Solar - TX</v>
      </c>
      <c r="F12561" s="3"/>
      <c r="G12561">
        <v>61368</v>
      </c>
      <c r="H12561" s="2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10946</v>
      </c>
      <c r="C12562" t="str">
        <f t="shared" si="196"/>
        <v>Sweetwater Solar</v>
      </c>
      <c r="F12562" s="3"/>
      <c r="G12562">
        <v>61369</v>
      </c>
      <c r="H12562" s="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10947</v>
      </c>
      <c r="C12563" t="str">
        <f t="shared" si="196"/>
        <v>Walnut Springs Solar</v>
      </c>
      <c r="F12563" s="3"/>
      <c r="G12563">
        <v>61370</v>
      </c>
      <c r="H12563" s="2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10948</v>
      </c>
      <c r="C12564" t="str">
        <f t="shared" si="196"/>
        <v>Centaurus Solar - MA</v>
      </c>
      <c r="F12564" s="3"/>
      <c r="G12564">
        <v>61371</v>
      </c>
      <c r="H12564" s="2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10949</v>
      </c>
      <c r="C12565" t="str">
        <f t="shared" si="196"/>
        <v>Ord Mountain Solar</v>
      </c>
      <c r="F12565" s="3"/>
      <c r="G12565">
        <v>61372</v>
      </c>
      <c r="H12565" s="2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10950</v>
      </c>
      <c r="C12566" t="str">
        <f t="shared" si="196"/>
        <v>Kearsarge Bellingham PV</v>
      </c>
      <c r="F12566" s="3"/>
      <c r="G12566">
        <v>61373</v>
      </c>
      <c r="H12566" s="2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10951</v>
      </c>
      <c r="C12567" t="str">
        <f t="shared" si="196"/>
        <v>Clarke Solar Power Facility</v>
      </c>
      <c r="F12567" s="3"/>
      <c r="G12567">
        <v>61374</v>
      </c>
      <c r="H12567" s="2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10952</v>
      </c>
      <c r="C12568" t="str">
        <f t="shared" si="196"/>
        <v>Cherrydale Solar Power Facility</v>
      </c>
      <c r="F12568" s="3"/>
      <c r="G12568">
        <v>61375</v>
      </c>
      <c r="H12568" s="2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10953</v>
      </c>
      <c r="C12569" t="str">
        <f t="shared" si="196"/>
        <v>Cedar Creek PV</v>
      </c>
      <c r="F12569" s="3"/>
      <c r="G12569">
        <v>61376</v>
      </c>
      <c r="H12569" s="2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10954</v>
      </c>
      <c r="C12570" t="str">
        <f t="shared" si="196"/>
        <v>Amazon - Patterson PV</v>
      </c>
      <c r="F12570" s="3"/>
      <c r="G12570">
        <v>61377</v>
      </c>
      <c r="H12570" s="2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10955</v>
      </c>
      <c r="C12571" t="str">
        <f t="shared" si="196"/>
        <v>Northern Westchester Hospital</v>
      </c>
      <c r="F12571" s="3"/>
      <c r="G12571">
        <v>61378</v>
      </c>
      <c r="H12571" s="2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10956</v>
      </c>
      <c r="C12572" t="str">
        <f t="shared" si="196"/>
        <v>DodgeSun</v>
      </c>
      <c r="F12572" s="3"/>
      <c r="G12572">
        <v>61379</v>
      </c>
      <c r="H12572" s="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10957</v>
      </c>
      <c r="C12573" t="str">
        <f t="shared" si="196"/>
        <v>Johnson Solar</v>
      </c>
      <c r="F12573" s="3"/>
      <c r="G12573">
        <v>61380</v>
      </c>
      <c r="H12573" s="2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10958</v>
      </c>
      <c r="C12574" t="str">
        <f t="shared" si="196"/>
        <v>Koppelman Sun</v>
      </c>
      <c r="F12574" s="3"/>
      <c r="G12574">
        <v>61381</v>
      </c>
      <c r="H12574" s="2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10959</v>
      </c>
      <c r="C12575" t="str">
        <f t="shared" si="196"/>
        <v>Lindstrom Solar</v>
      </c>
      <c r="F12575" s="3"/>
      <c r="G12575">
        <v>61382</v>
      </c>
      <c r="H12575" s="2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10960</v>
      </c>
      <c r="C12576" t="str">
        <f t="shared" si="196"/>
        <v>Rengstorf Solar</v>
      </c>
      <c r="F12576" s="3"/>
      <c r="G12576">
        <v>61383</v>
      </c>
      <c r="H12576" s="2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10961</v>
      </c>
      <c r="C12577" t="str">
        <f t="shared" si="196"/>
        <v>St. Cloud Solar</v>
      </c>
      <c r="F12577" s="3"/>
      <c r="G12577">
        <v>61384</v>
      </c>
      <c r="H12577" s="2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10962</v>
      </c>
      <c r="C12578" t="str">
        <f t="shared" si="196"/>
        <v>Georgia LFG Oak Grove Plant</v>
      </c>
      <c r="F12578" s="3"/>
      <c r="G12578">
        <v>61385</v>
      </c>
      <c r="H12578" s="2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10963</v>
      </c>
      <c r="C12579" t="str">
        <f t="shared" si="196"/>
        <v>Georgia LFG Pine Ridge Plant</v>
      </c>
      <c r="F12579" s="3"/>
      <c r="G12579">
        <v>61386</v>
      </c>
      <c r="H12579" s="2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10964</v>
      </c>
      <c r="C12580" t="str">
        <f t="shared" si="196"/>
        <v>Georgia LFG Richland Creek Plant</v>
      </c>
      <c r="F12580" s="3"/>
      <c r="G12580">
        <v>61387</v>
      </c>
      <c r="H12580" s="2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10965</v>
      </c>
      <c r="C12581" t="str">
        <f t="shared" si="196"/>
        <v>AEP Jacksonville Solar Project</v>
      </c>
      <c r="F12581" s="3"/>
      <c r="G12581">
        <v>61388</v>
      </c>
      <c r="H12581" s="2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10966</v>
      </c>
      <c r="C12582" t="str">
        <f t="shared" si="196"/>
        <v>Letchworth Solar Project</v>
      </c>
      <c r="F12582" s="3"/>
      <c r="G12582">
        <v>61389</v>
      </c>
      <c r="H12582" s="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10967</v>
      </c>
      <c r="C12583" t="str">
        <f t="shared" si="196"/>
        <v>Pomerado Energy Storage, LLC</v>
      </c>
      <c r="F12583" s="3"/>
      <c r="G12583">
        <v>61390</v>
      </c>
      <c r="H12583" s="2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10968</v>
      </c>
      <c r="C12584" t="str">
        <f t="shared" si="196"/>
        <v>A.J. Mihm Generating Station</v>
      </c>
      <c r="F12584" s="3"/>
      <c r="G12584">
        <v>61391</v>
      </c>
      <c r="H12584" s="2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10969</v>
      </c>
      <c r="C12585" t="str">
        <f t="shared" si="196"/>
        <v>F.D. Kuester Generating Station</v>
      </c>
      <c r="F12585" s="3"/>
      <c r="G12585">
        <v>61392</v>
      </c>
      <c r="H12585" s="2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10970</v>
      </c>
      <c r="C12586" t="str">
        <f t="shared" si="196"/>
        <v>Boswell Wind I</v>
      </c>
      <c r="F12586" s="3"/>
      <c r="G12586">
        <v>61393</v>
      </c>
      <c r="H12586" s="2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10971</v>
      </c>
      <c r="C12587" t="str">
        <f t="shared" si="196"/>
        <v>Boswell Wind II</v>
      </c>
      <c r="F12587" s="3"/>
      <c r="G12587">
        <v>61394</v>
      </c>
      <c r="H12587" s="2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10972</v>
      </c>
      <c r="C12588" t="str">
        <f t="shared" si="196"/>
        <v>Boswell Wind III</v>
      </c>
      <c r="F12588" s="3"/>
      <c r="G12588">
        <v>61395</v>
      </c>
      <c r="H12588" s="2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10973</v>
      </c>
      <c r="C12589" t="str">
        <f t="shared" si="196"/>
        <v>Boswell Wind IV</v>
      </c>
      <c r="F12589" s="3"/>
      <c r="G12589">
        <v>61396</v>
      </c>
      <c r="H12589" s="2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10974</v>
      </c>
      <c r="C12590" t="str">
        <f t="shared" si="196"/>
        <v>Georgia Power at Jakin GA PV</v>
      </c>
      <c r="F12590" s="3"/>
      <c r="G12590">
        <v>61397</v>
      </c>
      <c r="H12590" s="2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10975</v>
      </c>
      <c r="C12591" t="str">
        <f t="shared" si="196"/>
        <v>Canis Major Solar Farm</v>
      </c>
      <c r="F12591" s="3"/>
      <c r="G12591">
        <v>61398</v>
      </c>
      <c r="H12591" s="2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10976</v>
      </c>
      <c r="C12592" t="str">
        <f t="shared" si="196"/>
        <v>Ashby Duffy Solar Farm</v>
      </c>
      <c r="F12592" s="3"/>
      <c r="G12592">
        <v>61399</v>
      </c>
      <c r="H12592" s="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10977</v>
      </c>
      <c r="C12593" t="str">
        <f t="shared" si="196"/>
        <v>Bluegrove Wind</v>
      </c>
      <c r="F12593" s="3"/>
      <c r="G12593">
        <v>61400</v>
      </c>
      <c r="H12593" s="2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10978</v>
      </c>
      <c r="C12594" t="str">
        <f t="shared" si="196"/>
        <v>Byers Wind</v>
      </c>
      <c r="F12594" s="3"/>
      <c r="G12594">
        <v>61401</v>
      </c>
      <c r="H12594" s="2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10979</v>
      </c>
      <c r="C12595" t="str">
        <f t="shared" si="196"/>
        <v>Foard City Wind</v>
      </c>
      <c r="F12595" s="3"/>
      <c r="G12595">
        <v>61402</v>
      </c>
      <c r="H12595" s="2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10980</v>
      </c>
      <c r="C12596" t="str">
        <f t="shared" si="196"/>
        <v>Deep Branch Farm</v>
      </c>
      <c r="F12596" s="3"/>
      <c r="G12596">
        <v>61403</v>
      </c>
      <c r="H12596" s="2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10981</v>
      </c>
      <c r="C12597" t="str">
        <f t="shared" si="196"/>
        <v>Pikeville Farm</v>
      </c>
      <c r="F12597" s="3"/>
      <c r="G12597">
        <v>61404</v>
      </c>
      <c r="H12597" s="2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10982</v>
      </c>
      <c r="C12598" t="str">
        <f t="shared" si="196"/>
        <v>Moorings Farm 2</v>
      </c>
      <c r="F12598" s="3"/>
      <c r="G12598">
        <v>61405</v>
      </c>
      <c r="H12598" s="2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10983</v>
      </c>
      <c r="C12599" t="str">
        <f t="shared" si="196"/>
        <v>Essex Solar Center</v>
      </c>
      <c r="F12599" s="3"/>
      <c r="G12599">
        <v>61406</v>
      </c>
      <c r="H12599" s="2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10984</v>
      </c>
      <c r="C12600" t="str">
        <f t="shared" si="196"/>
        <v>Cottonwood Wind Energy Center</v>
      </c>
      <c r="F12600" s="3"/>
      <c r="G12600">
        <v>61407</v>
      </c>
      <c r="H12600" s="2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10985</v>
      </c>
      <c r="C12601" t="str">
        <f t="shared" si="196"/>
        <v>Canis Minor Solar Farm</v>
      </c>
      <c r="F12601" s="3"/>
      <c r="G12601">
        <v>61408</v>
      </c>
      <c r="H12601" s="2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10986</v>
      </c>
      <c r="C12602" t="str">
        <f t="shared" si="196"/>
        <v>Highway 56 Solar</v>
      </c>
      <c r="F12602" s="3"/>
      <c r="G12602">
        <v>61409</v>
      </c>
      <c r="H12602" s="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10987</v>
      </c>
      <c r="C12603" t="str">
        <f t="shared" si="196"/>
        <v>Whitesboro Solar</v>
      </c>
      <c r="F12603" s="3"/>
      <c r="G12603">
        <v>61410</v>
      </c>
      <c r="H12603" s="2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10988</v>
      </c>
      <c r="C12604" t="str">
        <f t="shared" si="196"/>
        <v>Whitesboro Solar II</v>
      </c>
      <c r="F12604" s="3"/>
      <c r="G12604">
        <v>61411</v>
      </c>
      <c r="H12604" s="2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10989</v>
      </c>
      <c r="C12605" t="str">
        <f t="shared" si="196"/>
        <v>Latitude Solar Center</v>
      </c>
      <c r="F12605" s="3"/>
      <c r="G12605">
        <v>61412</v>
      </c>
      <c r="H12605" s="2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10990</v>
      </c>
      <c r="C12606" t="str">
        <f t="shared" si="196"/>
        <v>NYC-HH - CONEY ISLAND HOSPITAL</v>
      </c>
      <c r="F12606" s="3"/>
      <c r="G12606">
        <v>61413</v>
      </c>
      <c r="H12606" s="2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10991</v>
      </c>
      <c r="C12607" t="str">
        <f t="shared" si="196"/>
        <v>NY Times Daily Production Facility</v>
      </c>
      <c r="F12607" s="3"/>
      <c r="G12607">
        <v>61414</v>
      </c>
      <c r="H12607" s="2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10992</v>
      </c>
      <c r="C12608" t="str">
        <f t="shared" si="196"/>
        <v>West Boylston Community Shared Solar</v>
      </c>
      <c r="F12608" s="3"/>
      <c r="G12608">
        <v>61415</v>
      </c>
      <c r="H12608" s="2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10993</v>
      </c>
      <c r="C12609" t="str">
        <f t="shared" si="196"/>
        <v>Mount Sinai Hospital</v>
      </c>
      <c r="F12609" s="3"/>
      <c r="G12609">
        <v>61416</v>
      </c>
      <c r="H12609" s="2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10994</v>
      </c>
      <c r="C12610" t="str">
        <f t="shared" ref="C12610:C12673" si="197">IF(H12610="",F12610,H12610)</f>
        <v>Gopher Creek Wind Farm</v>
      </c>
      <c r="F12610" s="3"/>
      <c r="G12610">
        <v>61417</v>
      </c>
      <c r="H12610" s="2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10995</v>
      </c>
      <c r="C12611" t="str">
        <f t="shared" si="197"/>
        <v>Valencia 1 Solar CA</v>
      </c>
      <c r="F12611" s="3"/>
      <c r="G12611">
        <v>61418</v>
      </c>
      <c r="H12611" s="2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10996</v>
      </c>
      <c r="C12612" t="str">
        <f t="shared" si="197"/>
        <v>One Ten Partners PV</v>
      </c>
      <c r="F12612" s="3"/>
      <c r="G12612">
        <v>61419</v>
      </c>
      <c r="H12612" s="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10997</v>
      </c>
      <c r="C12613" t="str">
        <f t="shared" si="197"/>
        <v>Merced 1 PV</v>
      </c>
      <c r="F12613" s="3"/>
      <c r="G12613">
        <v>61420</v>
      </c>
      <c r="H12613" s="2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10998</v>
      </c>
      <c r="C12614" t="str">
        <f t="shared" si="197"/>
        <v>Madera 1 PV</v>
      </c>
      <c r="F12614" s="3"/>
      <c r="G12614">
        <v>61421</v>
      </c>
      <c r="H12614" s="2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10999</v>
      </c>
      <c r="C12615" t="str">
        <f t="shared" si="197"/>
        <v>Southampton Solar, LLC</v>
      </c>
      <c r="F12615" s="3"/>
      <c r="G12615">
        <v>61422</v>
      </c>
      <c r="H12615" s="2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11000</v>
      </c>
      <c r="C12616" t="str">
        <f t="shared" si="197"/>
        <v>OR Solar 5, LLC</v>
      </c>
      <c r="F12616" s="3"/>
      <c r="G12616">
        <v>61423</v>
      </c>
      <c r="H12616" s="2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11001</v>
      </c>
      <c r="C12617" t="str">
        <f t="shared" si="197"/>
        <v>OR Solar 8, LLC</v>
      </c>
      <c r="F12617" s="3"/>
      <c r="G12617">
        <v>61424</v>
      </c>
      <c r="H12617" s="2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11002</v>
      </c>
      <c r="C12618" t="str">
        <f t="shared" si="197"/>
        <v>Coyote Ridge Community Solar</v>
      </c>
      <c r="F12618" s="3"/>
      <c r="G12618">
        <v>61425</v>
      </c>
      <c r="H12618" s="2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11003</v>
      </c>
      <c r="C12619" t="str">
        <f t="shared" si="197"/>
        <v>Gopher CSG</v>
      </c>
      <c r="F12619" s="3"/>
      <c r="G12619">
        <v>61426</v>
      </c>
      <c r="H12619" s="2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11004</v>
      </c>
      <c r="C12620" t="str">
        <f t="shared" si="197"/>
        <v>Richmond CSG</v>
      </c>
      <c r="F12620" s="3"/>
      <c r="G12620">
        <v>61427</v>
      </c>
      <c r="H12620" s="2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11005</v>
      </c>
      <c r="C12621" t="str">
        <f t="shared" si="197"/>
        <v>Taylor Falls CSG</v>
      </c>
      <c r="F12621" s="3"/>
      <c r="G12621">
        <v>61428</v>
      </c>
      <c r="H12621" s="2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11006</v>
      </c>
      <c r="C12622" t="str">
        <f t="shared" si="197"/>
        <v>Big George PV</v>
      </c>
      <c r="F12622" s="3"/>
      <c r="G12622">
        <v>61429</v>
      </c>
      <c r="H12622" s="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11007</v>
      </c>
      <c r="C12623" t="str">
        <f t="shared" si="197"/>
        <v>OR Solar 6, LLC</v>
      </c>
      <c r="F12623" s="3"/>
      <c r="G12623">
        <v>61430</v>
      </c>
      <c r="H12623" s="2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11008</v>
      </c>
      <c r="C12624" t="str">
        <f t="shared" si="197"/>
        <v>Beacon BESS 1</v>
      </c>
      <c r="F12624" s="3"/>
      <c r="G12624">
        <v>61431</v>
      </c>
      <c r="H12624" s="2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11009</v>
      </c>
      <c r="C12625" t="str">
        <f t="shared" si="197"/>
        <v>SCE&amp;G Curie CSG</v>
      </c>
      <c r="F12625" s="3"/>
      <c r="G12625">
        <v>61432</v>
      </c>
      <c r="H12625" s="2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11010</v>
      </c>
      <c r="C12626" t="str">
        <f t="shared" si="197"/>
        <v>SCE&amp;G Nimitz CSG</v>
      </c>
      <c r="F12626" s="3"/>
      <c r="G12626">
        <v>61433</v>
      </c>
      <c r="H12626" s="2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11011</v>
      </c>
      <c r="C12627" t="str">
        <f t="shared" si="197"/>
        <v>SCE&amp;G Springfield CSG</v>
      </c>
      <c r="F12627" s="3"/>
      <c r="G12627">
        <v>61434</v>
      </c>
      <c r="H12627" s="2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11012</v>
      </c>
      <c r="C12628" t="str">
        <f t="shared" si="197"/>
        <v>DG AMP Solar Coldwater</v>
      </c>
      <c r="F12628" s="3"/>
      <c r="G12628">
        <v>61435</v>
      </c>
      <c r="H12628" s="2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11013</v>
      </c>
      <c r="C12629" t="str">
        <f t="shared" si="197"/>
        <v>DG AMP Solar Orrville 3</v>
      </c>
      <c r="F12629" s="3"/>
      <c r="G12629">
        <v>61436</v>
      </c>
      <c r="H12629" s="2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11014</v>
      </c>
      <c r="C12630" t="str">
        <f t="shared" si="197"/>
        <v>DG AMP Solar Versailles</v>
      </c>
      <c r="F12630" s="3"/>
      <c r="G12630">
        <v>61437</v>
      </c>
      <c r="H12630" s="2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11015</v>
      </c>
      <c r="C12631" t="str">
        <f t="shared" si="197"/>
        <v>DG AMP Solar Jackson Center</v>
      </c>
      <c r="F12631" s="3"/>
      <c r="G12631">
        <v>61438</v>
      </c>
      <c r="H12631" s="2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11016</v>
      </c>
      <c r="C12632" t="str">
        <f t="shared" si="197"/>
        <v>Panasonic Carport Solar</v>
      </c>
      <c r="F12632" s="3"/>
      <c r="G12632">
        <v>61439</v>
      </c>
      <c r="H12632" s="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11017</v>
      </c>
      <c r="C12633" t="str">
        <f t="shared" si="197"/>
        <v>Denver Braswell PV</v>
      </c>
      <c r="F12633" s="3"/>
      <c r="G12633">
        <v>61441</v>
      </c>
      <c r="H12633" s="2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11018</v>
      </c>
      <c r="C12634" t="str">
        <f t="shared" si="197"/>
        <v>Foundation California Training Facility</v>
      </c>
      <c r="F12634" s="3"/>
      <c r="G12634">
        <v>61442</v>
      </c>
      <c r="H12634" s="2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11019</v>
      </c>
      <c r="C12635" t="str">
        <f t="shared" si="197"/>
        <v>Foundation Mann Packing</v>
      </c>
      <c r="F12635" s="3"/>
      <c r="G12635">
        <v>61443</v>
      </c>
      <c r="H12635" s="2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11020</v>
      </c>
      <c r="C12636" t="str">
        <f t="shared" si="197"/>
        <v>Foundation SaIinas Valley State Prison</v>
      </c>
      <c r="F12636" s="3"/>
      <c r="G12636">
        <v>61444</v>
      </c>
      <c r="H12636" s="2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11021</v>
      </c>
      <c r="C12637" t="str">
        <f t="shared" si="197"/>
        <v>RE Gaskell West 1 LLC</v>
      </c>
      <c r="F12637" s="3"/>
      <c r="G12637">
        <v>61445</v>
      </c>
      <c r="H12637" s="2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11022</v>
      </c>
      <c r="C12638" t="str">
        <f t="shared" si="197"/>
        <v>RE Gaskell West 2 LLC</v>
      </c>
      <c r="F12638" s="3"/>
      <c r="G12638">
        <v>61446</v>
      </c>
      <c r="H12638" s="2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11023</v>
      </c>
      <c r="C12639" t="str">
        <f t="shared" si="197"/>
        <v>RE Gaskell West 3 LLC</v>
      </c>
      <c r="F12639" s="3"/>
      <c r="G12639">
        <v>61447</v>
      </c>
      <c r="H12639" s="2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11024</v>
      </c>
      <c r="C12640" t="str">
        <f t="shared" si="197"/>
        <v>RE Gaskell West 4 LLC</v>
      </c>
      <c r="F12640" s="3"/>
      <c r="G12640">
        <v>61448</v>
      </c>
      <c r="H12640" s="2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11025</v>
      </c>
      <c r="C12641" t="str">
        <f t="shared" si="197"/>
        <v>RE Gaskell West 5 LLC</v>
      </c>
      <c r="F12641" s="3"/>
      <c r="G12641">
        <v>61449</v>
      </c>
      <c r="H12641" s="2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3" t="s">
        <v>17576</v>
      </c>
      <c r="G12642">
        <v>6008</v>
      </c>
      <c r="H12642" s="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3" t="s">
        <v>17578</v>
      </c>
      <c r="G12643">
        <v>56596</v>
      </c>
      <c r="H12643" s="2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3" t="s">
        <v>17579</v>
      </c>
      <c r="G12644">
        <v>6101</v>
      </c>
      <c r="H12644" s="2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3" t="s">
        <v>17581</v>
      </c>
      <c r="G12645">
        <v>2707</v>
      </c>
      <c r="H12645" s="2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3" t="s">
        <v>17582</v>
      </c>
      <c r="G12646">
        <v>2714</v>
      </c>
      <c r="H12646" s="2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3" t="s">
        <v>17583</v>
      </c>
      <c r="G12647">
        <v>2715</v>
      </c>
      <c r="H12647" s="2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3" t="s">
        <v>17585</v>
      </c>
      <c r="G12648">
        <v>58562</v>
      </c>
      <c r="H12648" s="2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10167</v>
      </c>
      <c r="C12649" t="str">
        <f t="shared" si="197"/>
        <v>montana solar</v>
      </c>
      <c r="D12649">
        <v>186</v>
      </c>
      <c r="E12649" t="s">
        <v>17584</v>
      </c>
      <c r="F12649" s="3" t="s">
        <v>17586</v>
      </c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3" t="s">
        <v>17587</v>
      </c>
      <c r="G12650">
        <v>7699</v>
      </c>
      <c r="H12650" s="2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3" t="s">
        <v>17589</v>
      </c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3" t="s">
        <v>17591</v>
      </c>
      <c r="G12652">
        <v>56630</v>
      </c>
      <c r="H12652" s="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3" t="s">
        <v>17593</v>
      </c>
      <c r="G12653">
        <v>2953</v>
      </c>
      <c r="H12653" s="2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3" t="s">
        <v>17595</v>
      </c>
      <c r="G12654">
        <v>469</v>
      </c>
      <c r="H12654" s="2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3" t="s">
        <v>17596</v>
      </c>
      <c r="G12655">
        <v>476</v>
      </c>
      <c r="H12655" s="2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3" t="s">
        <v>17598</v>
      </c>
      <c r="G12656">
        <v>645</v>
      </c>
      <c r="H12656" s="2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3" t="s">
        <v>17599</v>
      </c>
      <c r="G12657">
        <v>7242</v>
      </c>
      <c r="H12657" s="2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3" t="s">
        <v>17601</v>
      </c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3" t="s">
        <v>17603</v>
      </c>
      <c r="G12659">
        <v>4079</v>
      </c>
      <c r="H12659" s="2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3" t="s">
        <v>17604</v>
      </c>
      <c r="G12660">
        <v>4080</v>
      </c>
      <c r="H12660" s="2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3" t="s">
        <v>17606</v>
      </c>
      <c r="G12661">
        <v>56379</v>
      </c>
      <c r="H12661" s="2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3" t="s">
        <v>17607</v>
      </c>
      <c r="G12662">
        <v>1068</v>
      </c>
      <c r="H12662" s="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10577</v>
      </c>
      <c r="C12663" t="str">
        <f t="shared" si="197"/>
        <v>port of dubuque solar</v>
      </c>
      <c r="D12663">
        <v>220</v>
      </c>
      <c r="E12663" t="s">
        <v>10414</v>
      </c>
      <c r="F12663" s="3" t="s">
        <v>17608</v>
      </c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3" t="s">
        <v>17610</v>
      </c>
      <c r="G12664">
        <v>57842</v>
      </c>
      <c r="H12664" s="2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4996</v>
      </c>
      <c r="C12665" t="str">
        <f t="shared" si="197"/>
        <v>liberty iii</v>
      </c>
      <c r="D12665">
        <v>156</v>
      </c>
      <c r="E12665" t="s">
        <v>17609</v>
      </c>
      <c r="F12665" s="3" t="s">
        <v>17611</v>
      </c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3" t="s">
        <v>17613</v>
      </c>
      <c r="G12666">
        <v>1393</v>
      </c>
      <c r="H12666" s="2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11026</v>
      </c>
      <c r="C12667" t="str">
        <f t="shared" si="197"/>
        <v>anniston army dept</v>
      </c>
      <c r="D12667">
        <v>294</v>
      </c>
      <c r="E12667" t="s">
        <v>16712</v>
      </c>
      <c r="F12667" s="3" t="s">
        <v>17614</v>
      </c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3" t="s">
        <v>17615</v>
      </c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3" t="s">
        <v>17616</v>
      </c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3" t="s">
        <v>17617</v>
      </c>
      <c r="K12670" t="s">
        <v>17590</v>
      </c>
    </row>
    <row r="12671" spans="1:11" ht="15" customHeight="1" x14ac:dyDescent="0.2">
      <c r="A12671">
        <f>MAX($A$2:$A12670)+1</f>
        <v>11027</v>
      </c>
      <c r="C12671" t="str">
        <f t="shared" si="197"/>
        <v>total solar operation/maint.</v>
      </c>
      <c r="D12671">
        <v>286</v>
      </c>
      <c r="E12671" t="s">
        <v>17575</v>
      </c>
      <c r="F12671" s="3" t="s">
        <v>17618</v>
      </c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3" t="s">
        <v>17582</v>
      </c>
      <c r="K12672" t="s">
        <v>17590</v>
      </c>
    </row>
    <row r="12673" spans="1:11" ht="15" customHeight="1" x14ac:dyDescent="0.2">
      <c r="A12673">
        <f>A11591</f>
        <v>9980</v>
      </c>
      <c r="C12673" t="str">
        <f t="shared" si="197"/>
        <v>demille (lapeer)</v>
      </c>
      <c r="D12673">
        <v>184</v>
      </c>
      <c r="E12673" t="s">
        <v>17619</v>
      </c>
      <c r="F12673" s="3" t="s">
        <v>17620</v>
      </c>
      <c r="K12673" t="s">
        <v>17590</v>
      </c>
    </row>
    <row r="12674" spans="1:11" ht="15" customHeight="1" x14ac:dyDescent="0.2">
      <c r="A12674">
        <f>A11796</f>
        <v>10184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3" t="s">
        <v>17621</v>
      </c>
      <c r="K12674" t="s">
        <v>17590</v>
      </c>
    </row>
    <row r="12675" spans="1:11" ht="15" customHeight="1" x14ac:dyDescent="0.2">
      <c r="A12675">
        <f>A11928</f>
        <v>10316</v>
      </c>
      <c r="C12675" t="str">
        <f t="shared" si="198"/>
        <v>turrill (lapeer)</v>
      </c>
      <c r="D12675">
        <v>184</v>
      </c>
      <c r="E12675" t="s">
        <v>17619</v>
      </c>
      <c r="F12675" s="3" t="s">
        <v>17622</v>
      </c>
      <c r="K12675" t="s">
        <v>17590</v>
      </c>
    </row>
    <row r="12676" spans="1:11" ht="15" customHeight="1" x14ac:dyDescent="0.2">
      <c r="A12676">
        <f>MAX($A$2:$A12675)+1</f>
        <v>11028</v>
      </c>
      <c r="C12676" t="str">
        <f t="shared" si="198"/>
        <v>kelleys #128</v>
      </c>
      <c r="D12676">
        <v>313</v>
      </c>
      <c r="E12676" t="s">
        <v>3769</v>
      </c>
      <c r="F12676" s="3" t="s">
        <v>17623</v>
      </c>
      <c r="K12676" t="s">
        <v>17590</v>
      </c>
    </row>
    <row r="12677" spans="1:11" ht="15" customHeight="1" x14ac:dyDescent="0.2">
      <c r="A12677">
        <f>MAX($A$2:$A12676)+1</f>
        <v>11029</v>
      </c>
      <c r="C12677" t="str">
        <f t="shared" si="198"/>
        <v>newbury #122</v>
      </c>
      <c r="D12677">
        <v>313</v>
      </c>
      <c r="E12677" t="s">
        <v>3769</v>
      </c>
      <c r="F12677" s="3" t="s">
        <v>17624</v>
      </c>
      <c r="K12677" t="s">
        <v>17590</v>
      </c>
    </row>
    <row r="12678" spans="1:11" ht="15" customHeight="1" x14ac:dyDescent="0.2">
      <c r="A12678">
        <f>MAX($A$2:$A12677)+1</f>
        <v>11030</v>
      </c>
      <c r="C12678" t="str">
        <f t="shared" si="198"/>
        <v>rollingsford #130</v>
      </c>
      <c r="D12678">
        <v>313</v>
      </c>
      <c r="E12678" t="s">
        <v>3769</v>
      </c>
      <c r="F12678" s="3" t="s">
        <v>17625</v>
      </c>
      <c r="K12678" t="s">
        <v>17590</v>
      </c>
    </row>
    <row r="12679" spans="1:11" ht="15" customHeight="1" x14ac:dyDescent="0.2">
      <c r="A12679">
        <f>MAX($A$2:$A12678)+1</f>
        <v>11031</v>
      </c>
      <c r="C12679" t="str">
        <f t="shared" si="198"/>
        <v>woodsville #124</v>
      </c>
      <c r="D12679">
        <v>313</v>
      </c>
      <c r="E12679" t="s">
        <v>3769</v>
      </c>
      <c r="F12679" s="3" t="s">
        <v>17626</v>
      </c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3" t="s">
        <v>17628</v>
      </c>
      <c r="K12680" t="s">
        <v>17590</v>
      </c>
    </row>
    <row r="12681" spans="1:11" ht="15" customHeight="1" x14ac:dyDescent="0.2">
      <c r="A12681">
        <f>MAX($A$2:$A12680)+1</f>
        <v>11032</v>
      </c>
      <c r="C12681" t="str">
        <f t="shared" si="198"/>
        <v>wind turbine plants</v>
      </c>
      <c r="D12681">
        <v>307</v>
      </c>
      <c r="E12681" t="s">
        <v>17588</v>
      </c>
      <c r="F12681" s="3" t="s">
        <v>17629</v>
      </c>
      <c r="K12681" t="s">
        <v>17590</v>
      </c>
    </row>
    <row r="12682" spans="1:11" ht="15" customHeight="1" x14ac:dyDescent="0.2">
      <c r="A12682">
        <f>MAX($A$2:$A12681)+1</f>
        <v>11033</v>
      </c>
      <c r="C12682" t="str">
        <f t="shared" si="198"/>
        <v>ohsu - vgti</v>
      </c>
      <c r="D12682">
        <v>250</v>
      </c>
      <c r="E12682" t="s">
        <v>17630</v>
      </c>
      <c r="F12682" s="3" t="s">
        <v>17631</v>
      </c>
      <c r="K12682" t="s">
        <v>17590</v>
      </c>
    </row>
    <row r="12683" spans="1:11" ht="15" customHeight="1" x14ac:dyDescent="0.2">
      <c r="A12683">
        <f>MAX($A$2:$A12682)+1</f>
        <v>11034</v>
      </c>
      <c r="C12683" t="str">
        <f t="shared" si="198"/>
        <v>washington county jail</v>
      </c>
      <c r="D12683">
        <v>250</v>
      </c>
      <c r="E12683" t="s">
        <v>17630</v>
      </c>
      <c r="F12683" s="3" t="s">
        <v>17632</v>
      </c>
      <c r="K12683" t="s">
        <v>17590</v>
      </c>
    </row>
    <row r="12684" spans="1:11" ht="15" customHeight="1" x14ac:dyDescent="0.2">
      <c r="A12684">
        <f>MAX($A$2:$A12683)+1</f>
        <v>11035</v>
      </c>
      <c r="C12684" t="str">
        <f t="shared" si="198"/>
        <v>world trade center</v>
      </c>
      <c r="D12684">
        <v>250</v>
      </c>
      <c r="E12684" t="s">
        <v>17630</v>
      </c>
      <c r="F12684" s="3" t="s">
        <v>17633</v>
      </c>
      <c r="K12684" t="s">
        <v>17590</v>
      </c>
    </row>
    <row r="12685" spans="1:11" ht="15" customHeight="1" x14ac:dyDescent="0.2">
      <c r="A12685">
        <f>MAX($A$2:$A12684)+1</f>
        <v>11036</v>
      </c>
      <c r="C12685" t="str">
        <f t="shared" si="198"/>
        <v>n/a</v>
      </c>
      <c r="D12685">
        <v>277</v>
      </c>
      <c r="E12685" t="s">
        <v>17634</v>
      </c>
      <c r="F12685" s="3" t="s">
        <v>17635</v>
      </c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3" t="s">
        <v>17637</v>
      </c>
      <c r="K12686" t="s">
        <v>17590</v>
      </c>
    </row>
    <row r="12687" spans="1:11" ht="15" customHeight="1" x14ac:dyDescent="0.2">
      <c r="A12687">
        <f>MAX($A$2:$A12686)+1</f>
        <v>11037</v>
      </c>
      <c r="C12687" t="str">
        <f t="shared" si="198"/>
        <v>non-applicable</v>
      </c>
      <c r="D12687">
        <v>191</v>
      </c>
      <c r="E12687" t="s">
        <v>17638</v>
      </c>
      <c r="F12687" s="3" t="s">
        <v>17639</v>
      </c>
      <c r="K12687" t="s">
        <v>17590</v>
      </c>
    </row>
    <row r="12688" spans="1:11" ht="15" customHeight="1" x14ac:dyDescent="0.2">
      <c r="A12688">
        <f>MAX($A$2:$A12687)+1</f>
        <v>11038</v>
      </c>
      <c r="C12688" t="str">
        <f t="shared" si="198"/>
        <v>this page is</v>
      </c>
      <c r="D12688">
        <v>191</v>
      </c>
      <c r="E12688" t="s">
        <v>17638</v>
      </c>
      <c r="F12688" s="3" t="s">
        <v>17640</v>
      </c>
      <c r="K12688" t="s">
        <v>17590</v>
      </c>
    </row>
    <row r="12689" spans="1:11" ht="15" customHeight="1" x14ac:dyDescent="0.2">
      <c r="A12689">
        <f>MAX($A$2:$A12688)+1</f>
        <v>11039</v>
      </c>
      <c r="C12689" t="str">
        <f t="shared" si="198"/>
        <v>this page is</v>
      </c>
      <c r="D12689">
        <v>191</v>
      </c>
      <c r="E12689" t="s">
        <v>17638</v>
      </c>
      <c r="F12689" s="3" t="s">
        <v>17640</v>
      </c>
      <c r="K12689" t="s">
        <v>17590</v>
      </c>
    </row>
    <row r="12690" spans="1:11" ht="15" customHeight="1" x14ac:dyDescent="0.2">
      <c r="A12690">
        <f>MAX($A$2:$A12689)+1</f>
        <v>11040</v>
      </c>
      <c r="C12690" t="str">
        <f t="shared" si="198"/>
        <v>this page is non-applicable</v>
      </c>
      <c r="D12690">
        <v>191</v>
      </c>
      <c r="E12690" t="s">
        <v>17638</v>
      </c>
      <c r="F12690" s="3" t="s">
        <v>17641</v>
      </c>
      <c r="K12690" t="s">
        <v>17590</v>
      </c>
    </row>
    <row r="12691" spans="1:11" ht="15" customHeight="1" x14ac:dyDescent="0.2">
      <c r="A12691">
        <f>MAX($A$2:$A12690)+1</f>
        <v>11041</v>
      </c>
      <c r="C12691" t="str">
        <f t="shared" si="198"/>
        <v>environmental mitigation services</v>
      </c>
      <c r="D12691">
        <v>155</v>
      </c>
      <c r="E12691" t="s">
        <v>17642</v>
      </c>
      <c r="F12691" s="3" t="s">
        <v>17643</v>
      </c>
      <c r="K12691" t="s">
        <v>17590</v>
      </c>
    </row>
    <row r="12692" spans="1:11" ht="15" customHeight="1" x14ac:dyDescent="0.2">
      <c r="A12692" s="2">
        <f>MAX($A$2:$A12691)+1</f>
        <v>11042</v>
      </c>
      <c r="C12692" t="str">
        <f t="shared" si="198"/>
        <v>it imm costs</v>
      </c>
      <c r="D12692">
        <v>155</v>
      </c>
      <c r="E12692" t="s">
        <v>17642</v>
      </c>
      <c r="F12692" s="3" t="s">
        <v>17644</v>
      </c>
      <c r="K12692" t="s">
        <v>17590</v>
      </c>
    </row>
    <row r="12693" spans="1:11" ht="15" customHeight="1" x14ac:dyDescent="0.2">
      <c r="A12693">
        <f>A11081</f>
        <v>9507</v>
      </c>
      <c r="C12693" t="str">
        <f t="shared" si="198"/>
        <v>fort huachuca phase l &amp; ll</v>
      </c>
      <c r="D12693">
        <v>257</v>
      </c>
      <c r="E12693" t="s">
        <v>17645</v>
      </c>
      <c r="F12693" s="3" t="s">
        <v>17646</v>
      </c>
      <c r="K12693" t="s">
        <v>17590</v>
      </c>
    </row>
    <row r="12694" spans="1:11" ht="15" customHeight="1" x14ac:dyDescent="0.2">
      <c r="A12694">
        <f>MAX($A$2:$A12693)+1</f>
        <v>11043</v>
      </c>
      <c r="C12694" t="str">
        <f t="shared" si="198"/>
        <v>community solar 02</v>
      </c>
      <c r="D12694">
        <v>164</v>
      </c>
      <c r="E12694" t="s">
        <v>17600</v>
      </c>
      <c r="F12694" s="3" t="s">
        <v>17647</v>
      </c>
      <c r="K12694" t="s">
        <v>17590</v>
      </c>
    </row>
    <row r="12695" spans="1:11" ht="15" customHeight="1" x14ac:dyDescent="0.2">
      <c r="A12695">
        <f>MAX($A$2:$A12694)+1</f>
        <v>11044</v>
      </c>
      <c r="C12695" t="str">
        <f t="shared" si="198"/>
        <v>community solar 25</v>
      </c>
      <c r="D12695">
        <v>164</v>
      </c>
      <c r="E12695" t="s">
        <v>17600</v>
      </c>
      <c r="F12695" s="3" t="s">
        <v>17648</v>
      </c>
      <c r="K12695" t="s">
        <v>17590</v>
      </c>
    </row>
    <row r="12696" spans="1:11" ht="15" customHeight="1" x14ac:dyDescent="0.2">
      <c r="A12696">
        <f>MAX($A$2:$A12695)+1</f>
        <v>11045</v>
      </c>
      <c r="C12696" t="str">
        <f t="shared" si="198"/>
        <v>oceana solar</v>
      </c>
      <c r="D12696">
        <v>164</v>
      </c>
      <c r="E12696" t="s">
        <v>17600</v>
      </c>
      <c r="F12696" s="3" t="s">
        <v>17649</v>
      </c>
      <c r="K12696" t="s">
        <v>17590</v>
      </c>
    </row>
    <row r="12697" spans="1:11" ht="15" customHeight="1" x14ac:dyDescent="0.2">
      <c r="A12697">
        <f>MAX($A$2:$A12696)+1</f>
        <v>11046</v>
      </c>
      <c r="C12697" t="str">
        <f t="shared" si="198"/>
        <v>western plains</v>
      </c>
      <c r="D12697">
        <v>225</v>
      </c>
      <c r="E12697" t="s">
        <v>17650</v>
      </c>
      <c r="F12697" s="3" t="s">
        <v>17651</v>
      </c>
      <c r="K12697" t="s">
        <v>17590</v>
      </c>
    </row>
    <row r="12698" spans="1:11" ht="15" customHeight="1" x14ac:dyDescent="0.2">
      <c r="A12698">
        <f>MAX($A$2:$A12697)+1</f>
        <v>11047</v>
      </c>
      <c r="C12698" t="str">
        <f t="shared" si="198"/>
        <v>sixth street solar</v>
      </c>
      <c r="D12698">
        <v>280</v>
      </c>
      <c r="E12698" t="s">
        <v>17652</v>
      </c>
      <c r="F12698" s="3" t="s">
        <v>17653</v>
      </c>
      <c r="K12698" t="s">
        <v>17590</v>
      </c>
    </row>
    <row r="12699" spans="1:11" ht="15" customHeight="1" x14ac:dyDescent="0.2">
      <c r="A12699">
        <f>MAX($A$2:$A12698)+1</f>
        <v>11048</v>
      </c>
      <c r="C12699" t="str">
        <f t="shared" si="198"/>
        <v>hydro lic project no.</v>
      </c>
      <c r="D12699">
        <v>187</v>
      </c>
      <c r="E12699" t="s">
        <v>17602</v>
      </c>
      <c r="F12699" s="3" t="s">
        <v>17654</v>
      </c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3" t="s">
        <v>17655</v>
      </c>
      <c r="K12700" t="s">
        <v>17590</v>
      </c>
    </row>
    <row r="12701" spans="1:11" ht="15" customHeight="1" x14ac:dyDescent="0.2">
      <c r="A12701">
        <f>MAX($A$2:$A12700)+1</f>
        <v>11049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3" t="s">
        <v>17656</v>
      </c>
      <c r="K12701" t="s">
        <v>17590</v>
      </c>
    </row>
    <row r="12702" spans="1:11" ht="15" customHeight="1" x14ac:dyDescent="0.2">
      <c r="A12702">
        <f>MAX($A$2:$A12701)+1</f>
        <v>11050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3" t="s">
        <v>17657</v>
      </c>
      <c r="K12702" t="s">
        <v>17590</v>
      </c>
    </row>
    <row r="12703" spans="1:11" ht="15" customHeight="1" x14ac:dyDescent="0.2">
      <c r="A12703">
        <f>MAX($A$2:$A12702)+1</f>
        <v>11051</v>
      </c>
      <c r="C12703" t="str">
        <f t="shared" si="198"/>
        <v>and 50 units @ 1.6 mw each)</v>
      </c>
      <c r="D12703">
        <v>251</v>
      </c>
      <c r="E12703" t="s">
        <v>17605</v>
      </c>
      <c r="F12703" s="3" t="s">
        <v>17658</v>
      </c>
      <c r="K12703" t="s">
        <v>17590</v>
      </c>
    </row>
    <row r="12704" spans="1:11" ht="15" customHeight="1" x14ac:dyDescent="0.2">
      <c r="A12704">
        <f>A12310</f>
        <v>10695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3" t="s">
        <v>17659</v>
      </c>
      <c r="K12704" t="s">
        <v>17590</v>
      </c>
    </row>
    <row r="12705" spans="1:11" ht="15" customHeight="1" x14ac:dyDescent="0.2">
      <c r="A12705">
        <f>A12137</f>
        <v>10523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3" t="s">
        <v>17660</v>
      </c>
      <c r="K12705" t="s">
        <v>17590</v>
      </c>
    </row>
    <row r="12706" spans="1:11" ht="15" customHeight="1" x14ac:dyDescent="0.2">
      <c r="A12706">
        <f>MAX($A$2:$A12705)+1</f>
        <v>11052</v>
      </c>
      <c r="C12706" t="str">
        <f t="shared" si="198"/>
        <v>total solar</v>
      </c>
      <c r="D12706">
        <v>220</v>
      </c>
      <c r="E12706" t="s">
        <v>10414</v>
      </c>
      <c r="F12706" s="3" t="s">
        <v>17661</v>
      </c>
      <c r="K12706" t="s">
        <v>17590</v>
      </c>
    </row>
    <row r="12707" spans="1:11" ht="15" customHeight="1" x14ac:dyDescent="0.2">
      <c r="A12707">
        <f>A12192</f>
        <v>10577</v>
      </c>
      <c r="C12707" t="str">
        <f t="shared" si="198"/>
        <v>west dubuque solar</v>
      </c>
      <c r="D12707">
        <v>220</v>
      </c>
      <c r="E12707" t="s">
        <v>10414</v>
      </c>
      <c r="F12707" s="3" t="s">
        <v>17662</v>
      </c>
      <c r="K12707" t="s">
        <v>17590</v>
      </c>
    </row>
    <row r="12708" spans="1:11" ht="15" customHeight="1" x14ac:dyDescent="0.2">
      <c r="A12708">
        <f>A12013</f>
        <v>10400</v>
      </c>
      <c r="C12708" t="str">
        <f t="shared" si="198"/>
        <v>jacobson</v>
      </c>
      <c r="D12708">
        <v>258</v>
      </c>
      <c r="E12708" t="s">
        <v>17663</v>
      </c>
      <c r="F12708" s="3" t="s">
        <v>17664</v>
      </c>
      <c r="K12708" t="s">
        <v>17590</v>
      </c>
    </row>
    <row r="12709" spans="1:11" ht="15" customHeight="1" x14ac:dyDescent="0.2">
      <c r="A12709">
        <f>MAX($A$2:$A12708)+1</f>
        <v>11053</v>
      </c>
      <c r="C12709" t="str">
        <f t="shared" si="198"/>
        <v>paris solar</v>
      </c>
      <c r="D12709">
        <v>181</v>
      </c>
      <c r="E12709" t="s">
        <v>17665</v>
      </c>
      <c r="F12709" s="3" t="s">
        <v>17666</v>
      </c>
      <c r="K12709" t="s">
        <v>17590</v>
      </c>
    </row>
    <row r="12710" spans="1:11" ht="15" customHeight="1" x14ac:dyDescent="0.2">
      <c r="A12710">
        <f>MAX($A$2:$A12709)+1</f>
        <v>11054</v>
      </c>
      <c r="C12710" t="str">
        <f t="shared" si="198"/>
        <v>peru solar</v>
      </c>
      <c r="D12710">
        <v>181</v>
      </c>
      <c r="E12710" t="s">
        <v>17665</v>
      </c>
      <c r="F12710" s="3" t="s">
        <v>17667</v>
      </c>
      <c r="K12710" t="s">
        <v>17590</v>
      </c>
    </row>
    <row r="12711" spans="1:11" ht="15" customHeight="1" x14ac:dyDescent="0.2">
      <c r="A12711">
        <f>MAX($A$2:$A12710)+1</f>
        <v>11055</v>
      </c>
      <c r="C12711" t="str">
        <f t="shared" si="198"/>
        <v>ste. geneiveve solar</v>
      </c>
      <c r="D12711">
        <v>181</v>
      </c>
      <c r="E12711" t="s">
        <v>17665</v>
      </c>
      <c r="F12711" s="3" t="s">
        <v>17668</v>
      </c>
      <c r="K12711" t="s">
        <v>17590</v>
      </c>
    </row>
    <row r="12712" spans="1:11" ht="15" customHeight="1" x14ac:dyDescent="0.2">
      <c r="A12712">
        <f>MAX($A$2:$A12711)+1</f>
        <v>11056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3" t="s">
        <v>17669</v>
      </c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3" t="s">
        <v>17671</v>
      </c>
      <c r="G12713">
        <v>6166</v>
      </c>
      <c r="H12713" s="2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3" t="s">
        <v>17673</v>
      </c>
      <c r="G12714">
        <v>6166</v>
      </c>
      <c r="H12714" s="2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3" t="s">
        <v>17674</v>
      </c>
      <c r="G12715">
        <v>6166</v>
      </c>
      <c r="H12715" s="2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3" t="s">
        <v>17675</v>
      </c>
      <c r="G12716">
        <v>6166</v>
      </c>
      <c r="H12716" s="2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3" t="s">
        <v>17676</v>
      </c>
      <c r="G12717">
        <v>6166</v>
      </c>
      <c r="H12717" s="2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3" t="s">
        <v>17677</v>
      </c>
      <c r="G12718">
        <v>6166</v>
      </c>
      <c r="H12718" s="2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11057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3" t="s">
        <v>17678</v>
      </c>
      <c r="K12719" t="s">
        <v>17672</v>
      </c>
    </row>
    <row r="12720" spans="1:11" ht="15" customHeight="1" x14ac:dyDescent="0.2">
      <c r="A12720">
        <f>A12719</f>
        <v>11057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3" t="s">
        <v>17679</v>
      </c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3" t="s">
        <v>17680</v>
      </c>
      <c r="G12721">
        <v>2</v>
      </c>
      <c r="H12721" s="2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3" t="s">
        <v>17681</v>
      </c>
      <c r="G12722">
        <v>3</v>
      </c>
      <c r="H12722" s="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3" t="s">
        <v>17682</v>
      </c>
      <c r="G12723">
        <v>26</v>
      </c>
      <c r="H12723" s="2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3" t="s">
        <v>17683</v>
      </c>
      <c r="G12724">
        <v>26</v>
      </c>
      <c r="H12724" s="2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3" t="s">
        <v>17684</v>
      </c>
      <c r="G12725">
        <v>7698</v>
      </c>
      <c r="H12725" s="2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3" t="s">
        <v>17685</v>
      </c>
      <c r="G12726">
        <v>10</v>
      </c>
      <c r="H12726" s="2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3" t="s">
        <v>17686</v>
      </c>
      <c r="G12727">
        <v>11</v>
      </c>
      <c r="H12727" s="2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3" t="s">
        <v>17687</v>
      </c>
      <c r="G12728">
        <v>12</v>
      </c>
      <c r="H12728" s="2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3" t="s">
        <v>17688</v>
      </c>
      <c r="G12729">
        <v>15</v>
      </c>
      <c r="H12729" s="2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3" t="s">
        <v>17689</v>
      </c>
      <c r="G12730">
        <v>18</v>
      </c>
      <c r="H12730" s="2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3" t="s">
        <v>17690</v>
      </c>
      <c r="G12731">
        <v>14</v>
      </c>
      <c r="H12731" s="2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3" t="s">
        <v>17691</v>
      </c>
      <c r="G12732">
        <v>16</v>
      </c>
      <c r="H12732" s="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3" t="s">
        <v>17692</v>
      </c>
      <c r="G12733">
        <v>17</v>
      </c>
      <c r="H12733" s="2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3" t="s">
        <v>17693</v>
      </c>
      <c r="G12734">
        <v>6188</v>
      </c>
      <c r="H12734" s="2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3" t="s">
        <v>17694</v>
      </c>
      <c r="G12735">
        <v>6189</v>
      </c>
      <c r="H12735" s="2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3" t="s">
        <v>17695</v>
      </c>
      <c r="G12736">
        <v>6188</v>
      </c>
      <c r="H12736" s="2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11058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3" t="s">
        <v>17696</v>
      </c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3" t="s">
        <v>17697</v>
      </c>
      <c r="G12738">
        <v>7721</v>
      </c>
      <c r="H12738" s="2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3" t="s">
        <v>17698</v>
      </c>
      <c r="G12739">
        <v>19</v>
      </c>
      <c r="H12739" s="2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3" t="s">
        <v>17699</v>
      </c>
      <c r="G12740">
        <v>4</v>
      </c>
      <c r="H12740" s="2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3" t="s">
        <v>17700</v>
      </c>
      <c r="G12741">
        <v>7697</v>
      </c>
      <c r="H12741" s="2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3" t="s">
        <v>17701</v>
      </c>
      <c r="G12742">
        <v>20</v>
      </c>
      <c r="H12742" s="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3" t="s">
        <v>17702</v>
      </c>
      <c r="G12743">
        <v>21</v>
      </c>
      <c r="H12743" s="2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3" t="s">
        <v>17704</v>
      </c>
      <c r="G12744">
        <v>7250</v>
      </c>
      <c r="H12744" s="2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8417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3" t="s">
        <v>17705</v>
      </c>
      <c r="K12745" t="s">
        <v>17672</v>
      </c>
    </row>
    <row r="12746" spans="1:11" ht="15" customHeight="1" x14ac:dyDescent="0.2">
      <c r="A12746">
        <f>A9419</f>
        <v>8417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3" t="s">
        <v>17706</v>
      </c>
      <c r="K12746" t="s">
        <v>17672</v>
      </c>
    </row>
    <row r="12747" spans="1:11" ht="15" customHeight="1" x14ac:dyDescent="0.2">
      <c r="A12747">
        <f>A9422</f>
        <v>8418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3" t="s">
        <v>17707</v>
      </c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11059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3" t="s">
        <v>17708</v>
      </c>
      <c r="K12748" t="s">
        <v>17672</v>
      </c>
    </row>
    <row r="12749" spans="1:11" ht="15" customHeight="1" x14ac:dyDescent="0.2">
      <c r="A12749">
        <f>A12748</f>
        <v>11059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3" t="s">
        <v>17709</v>
      </c>
      <c r="K12749" t="s">
        <v>17672</v>
      </c>
    </row>
    <row r="12750" spans="1:11" ht="15" customHeight="1" x14ac:dyDescent="0.2">
      <c r="A12750">
        <f>A12748</f>
        <v>11059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3" t="s">
        <v>17710</v>
      </c>
      <c r="K12750" t="s">
        <v>17672</v>
      </c>
    </row>
    <row r="12751" spans="1:11" ht="15" customHeight="1" x14ac:dyDescent="0.2">
      <c r="A12751">
        <f>A12748</f>
        <v>11059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3" t="s">
        <v>17711</v>
      </c>
      <c r="K12751" t="s">
        <v>17672</v>
      </c>
    </row>
    <row r="12752" spans="1:11" ht="15" customHeight="1" x14ac:dyDescent="0.2">
      <c r="A12752">
        <f>A12748</f>
        <v>11059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3" t="s">
        <v>17712</v>
      </c>
      <c r="K12752" t="s">
        <v>17672</v>
      </c>
    </row>
    <row r="12753" spans="1:11" ht="15" customHeight="1" x14ac:dyDescent="0.2">
      <c r="A12753">
        <f>A12748</f>
        <v>11059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3" t="s">
        <v>17713</v>
      </c>
      <c r="K12753" t="s">
        <v>17672</v>
      </c>
    </row>
    <row r="12754" spans="1:11" ht="15" customHeight="1" x14ac:dyDescent="0.2">
      <c r="A12754">
        <f>A12748</f>
        <v>11059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3" t="s">
        <v>17714</v>
      </c>
      <c r="K12754" t="s">
        <v>17672</v>
      </c>
    </row>
    <row r="12755" spans="1:11" ht="15" customHeight="1" x14ac:dyDescent="0.2">
      <c r="A12755">
        <f>A12748</f>
        <v>11059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3" t="s">
        <v>17715</v>
      </c>
      <c r="K12755" t="s">
        <v>17672</v>
      </c>
    </row>
    <row r="12756" spans="1:11" ht="15" customHeight="1" x14ac:dyDescent="0.2">
      <c r="A12756">
        <f>A12748</f>
        <v>11059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3" t="s">
        <v>17716</v>
      </c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3" t="s">
        <v>17717</v>
      </c>
      <c r="G12757">
        <v>64</v>
      </c>
      <c r="H12757" s="2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3" t="s">
        <v>17718</v>
      </c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11060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3" t="s">
        <v>17719</v>
      </c>
      <c r="K12759" t="s">
        <v>17672</v>
      </c>
    </row>
    <row r="12760" spans="1:11" ht="15" customHeight="1" x14ac:dyDescent="0.2">
      <c r="A12760">
        <f>A12759</f>
        <v>11060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3" t="s">
        <v>17720</v>
      </c>
      <c r="K12760" t="s">
        <v>17672</v>
      </c>
    </row>
    <row r="12761" spans="1:11" ht="15" customHeight="1" x14ac:dyDescent="0.2">
      <c r="A12761">
        <f>A12759</f>
        <v>11060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3" t="s">
        <v>17721</v>
      </c>
      <c r="K12761" t="s">
        <v>17672</v>
      </c>
    </row>
    <row r="12762" spans="1:11" ht="15" customHeight="1" x14ac:dyDescent="0.2">
      <c r="A12762">
        <f>A12759</f>
        <v>11060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3" t="s">
        <v>17722</v>
      </c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11061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3" t="s">
        <v>17723</v>
      </c>
      <c r="K12763" t="s">
        <v>17672</v>
      </c>
    </row>
    <row r="12764" spans="1:11" ht="15" customHeight="1" x14ac:dyDescent="0.2">
      <c r="A12764">
        <f>A12763</f>
        <v>11061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3" t="s">
        <v>17724</v>
      </c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3" t="s">
        <v>17725</v>
      </c>
      <c r="G12765">
        <v>65</v>
      </c>
      <c r="H12765" s="2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11062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3" t="s">
        <v>17635</v>
      </c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3" t="s">
        <v>17727</v>
      </c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3" t="s">
        <v>17728</v>
      </c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3" t="s">
        <v>17729</v>
      </c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3" t="s">
        <v>17730</v>
      </c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3" t="s">
        <v>17732</v>
      </c>
      <c r="G12771">
        <v>3772</v>
      </c>
      <c r="H12771" s="2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11063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3" t="s">
        <v>17733</v>
      </c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3" t="s">
        <v>17734</v>
      </c>
      <c r="G12773">
        <v>6264</v>
      </c>
      <c r="H12773" s="2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3" t="s">
        <v>17735</v>
      </c>
      <c r="G12774">
        <v>3778</v>
      </c>
      <c r="H12774" s="2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3" t="s">
        <v>17736</v>
      </c>
      <c r="G12775">
        <v>3938</v>
      </c>
      <c r="H12775" s="2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3" t="s">
        <v>17737</v>
      </c>
      <c r="G12776">
        <v>3938</v>
      </c>
      <c r="H12776" s="2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3" t="s">
        <v>17738</v>
      </c>
      <c r="G12777">
        <v>3938</v>
      </c>
      <c r="H12777" s="2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3" t="s">
        <v>17739</v>
      </c>
      <c r="G12778">
        <v>3938</v>
      </c>
      <c r="H12778" s="2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3" t="s">
        <v>17740</v>
      </c>
      <c r="G12779">
        <v>3779</v>
      </c>
      <c r="H12779" s="2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3" t="s">
        <v>17741</v>
      </c>
      <c r="G12780">
        <v>6008</v>
      </c>
      <c r="H12780" s="2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3" t="s">
        <v>17742</v>
      </c>
      <c r="G12781">
        <v>2442</v>
      </c>
      <c r="H12781" s="2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3" t="s">
        <v>17743</v>
      </c>
      <c r="G12782">
        <v>113</v>
      </c>
      <c r="H12782" s="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3" t="s">
        <v>17744</v>
      </c>
      <c r="G12783">
        <v>113</v>
      </c>
      <c r="H12783" s="2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11064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3" t="s">
        <v>17745</v>
      </c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3" t="s">
        <v>17746</v>
      </c>
      <c r="G12785">
        <v>4941</v>
      </c>
      <c r="H12785" s="2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3" t="s">
        <v>17747</v>
      </c>
      <c r="G12786">
        <v>116</v>
      </c>
      <c r="H12786" s="2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3" t="s">
        <v>17748</v>
      </c>
      <c r="G12787">
        <v>116</v>
      </c>
      <c r="H12787" s="2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3" t="s">
        <v>17749</v>
      </c>
      <c r="G12788">
        <v>6008</v>
      </c>
      <c r="H12788" s="2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3" t="s">
        <v>17750</v>
      </c>
      <c r="G12789">
        <v>118</v>
      </c>
      <c r="H12789" s="2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3" t="s">
        <v>17751</v>
      </c>
      <c r="G12790">
        <v>118</v>
      </c>
      <c r="H12790" s="2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3" t="s">
        <v>17752</v>
      </c>
      <c r="G12791">
        <v>117</v>
      </c>
      <c r="H12791" s="2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3" t="s">
        <v>17753</v>
      </c>
      <c r="G12792">
        <v>117</v>
      </c>
      <c r="H12792" s="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3" t="s">
        <v>17754</v>
      </c>
      <c r="G12793">
        <v>117</v>
      </c>
      <c r="H12793" s="2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3" t="s">
        <v>17755</v>
      </c>
      <c r="G12794">
        <v>117</v>
      </c>
      <c r="H12794" s="2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3" t="s">
        <v>17756</v>
      </c>
      <c r="G12795">
        <v>120</v>
      </c>
      <c r="H12795" s="2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3" t="s">
        <v>17757</v>
      </c>
      <c r="G12796">
        <v>120</v>
      </c>
      <c r="H12796" s="2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3" t="s">
        <v>17759</v>
      </c>
      <c r="G12797">
        <v>8055</v>
      </c>
      <c r="H12797" s="2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3" t="s">
        <v>17760</v>
      </c>
      <c r="G12798">
        <v>6641</v>
      </c>
      <c r="H12798" s="2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3" t="s">
        <v>17761</v>
      </c>
      <c r="G12799">
        <v>6009</v>
      </c>
      <c r="H12799" s="2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3" t="s">
        <v>17762</v>
      </c>
      <c r="G12800">
        <v>8055</v>
      </c>
      <c r="H12800" s="2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11065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3" t="s">
        <v>17763</v>
      </c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3" t="s">
        <v>17764</v>
      </c>
      <c r="G12802">
        <v>167</v>
      </c>
      <c r="H12802" s="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3" t="s">
        <v>17765</v>
      </c>
      <c r="G12803">
        <v>169</v>
      </c>
      <c r="H12803" s="2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11066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3" t="s">
        <v>17766</v>
      </c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3" t="s">
        <v>17767</v>
      </c>
      <c r="G12805">
        <v>167</v>
      </c>
      <c r="H12805" s="2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3" t="s">
        <v>17768</v>
      </c>
      <c r="G12806">
        <v>171</v>
      </c>
      <c r="H12806" s="2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3" t="s">
        <v>17769</v>
      </c>
      <c r="G12807">
        <v>173</v>
      </c>
      <c r="H12807" s="2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3" t="s">
        <v>17770</v>
      </c>
      <c r="G12808">
        <v>173</v>
      </c>
      <c r="H12808" s="2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3" t="s">
        <v>17771</v>
      </c>
      <c r="G12809">
        <v>173</v>
      </c>
      <c r="H12809" s="2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3" t="s">
        <v>17772</v>
      </c>
      <c r="G12810">
        <v>173</v>
      </c>
      <c r="H12810" s="2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3" t="s">
        <v>17773</v>
      </c>
      <c r="G12811">
        <v>173</v>
      </c>
      <c r="H12811" s="2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3" t="s">
        <v>17774</v>
      </c>
      <c r="G12812">
        <v>6009</v>
      </c>
      <c r="H12812" s="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11067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3" t="s">
        <v>17776</v>
      </c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11068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3" t="s">
        <v>17777</v>
      </c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3" t="s">
        <v>17778</v>
      </c>
      <c r="G12815">
        <v>2378</v>
      </c>
      <c r="H12815" s="2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3" t="s">
        <v>17779</v>
      </c>
      <c r="G12816">
        <v>2378</v>
      </c>
      <c r="H12816" s="2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3" t="s">
        <v>17780</v>
      </c>
      <c r="G12817">
        <v>2378</v>
      </c>
      <c r="H12817" s="2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3" t="s">
        <v>17781</v>
      </c>
      <c r="G12818">
        <v>2378</v>
      </c>
      <c r="H12818" s="2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3" t="s">
        <v>17782</v>
      </c>
      <c r="G12819">
        <v>2379</v>
      </c>
      <c r="H12819" s="2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3" t="s">
        <v>17783</v>
      </c>
      <c r="G12820">
        <v>2379</v>
      </c>
      <c r="H12820" s="2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3" t="s">
        <v>17784</v>
      </c>
      <c r="G12821">
        <v>2380</v>
      </c>
      <c r="H12821" s="2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3" t="s">
        <v>17785</v>
      </c>
      <c r="G12822">
        <v>2380</v>
      </c>
      <c r="H12822" s="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3" t="s">
        <v>17786</v>
      </c>
      <c r="G12823">
        <v>3118</v>
      </c>
      <c r="H12823" s="2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3" t="s">
        <v>17787</v>
      </c>
      <c r="G12824">
        <v>5083</v>
      </c>
      <c r="H12824" s="2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7954</v>
      </c>
      <c r="B12825">
        <f t="shared" si="202"/>
        <v>7954</v>
      </c>
      <c r="C12825" t="str">
        <f t="shared" si="203"/>
        <v>Deepwater</v>
      </c>
      <c r="D12825">
        <v>292</v>
      </c>
      <c r="E12825" t="s">
        <v>17775</v>
      </c>
      <c r="F12825" s="3" t="s">
        <v>17788</v>
      </c>
      <c r="G12825">
        <v>2384</v>
      </c>
      <c r="H12825" s="2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3" t="s">
        <v>17789</v>
      </c>
      <c r="G12826">
        <v>6118</v>
      </c>
      <c r="H12826" s="2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3" t="s">
        <v>17790</v>
      </c>
      <c r="G12827">
        <v>6118</v>
      </c>
      <c r="H12827" s="2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3" t="s">
        <v>17791</v>
      </c>
      <c r="G12828">
        <v>3136</v>
      </c>
      <c r="H12828" s="2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3" t="s">
        <v>17792</v>
      </c>
      <c r="G12829">
        <v>8008</v>
      </c>
      <c r="H12829" s="2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3" t="s">
        <v>17793</v>
      </c>
      <c r="G12830">
        <v>2382</v>
      </c>
      <c r="H12830" s="2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3" t="s">
        <v>17794</v>
      </c>
      <c r="G12831">
        <v>2382</v>
      </c>
      <c r="H12831" s="2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3" t="s">
        <v>17795</v>
      </c>
      <c r="G12832">
        <v>2383</v>
      </c>
      <c r="H12832" s="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3" t="s">
        <v>17796</v>
      </c>
      <c r="G12833">
        <v>3166</v>
      </c>
      <c r="H12833" s="2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3" t="s">
        <v>17797</v>
      </c>
      <c r="G12834">
        <v>3166</v>
      </c>
      <c r="H12834" s="2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3" t="s">
        <v>17798</v>
      </c>
      <c r="G12835">
        <v>2410</v>
      </c>
      <c r="H12835" s="2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3" t="s">
        <v>17799</v>
      </c>
      <c r="G12836">
        <v>2410</v>
      </c>
      <c r="H12836" s="2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3" t="s">
        <v>17800</v>
      </c>
      <c r="G12837">
        <v>2410</v>
      </c>
      <c r="H12837" s="2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3" t="s">
        <v>17801</v>
      </c>
      <c r="G12838">
        <v>2410</v>
      </c>
      <c r="H12838" s="2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3" t="s">
        <v>17802</v>
      </c>
      <c r="G12839">
        <v>7288</v>
      </c>
      <c r="H12839" s="2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3" t="s">
        <v>17803</v>
      </c>
      <c r="G12840">
        <v>7288</v>
      </c>
      <c r="H12840" s="2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3" t="s">
        <v>17805</v>
      </c>
      <c r="G12841">
        <v>602</v>
      </c>
      <c r="H12841" s="2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3" t="s">
        <v>17806</v>
      </c>
      <c r="G12842">
        <v>6011</v>
      </c>
      <c r="H12842" s="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3" t="s">
        <v>17807</v>
      </c>
      <c r="G12843">
        <v>1552</v>
      </c>
      <c r="H12843" s="2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3" t="s">
        <v>17808</v>
      </c>
      <c r="G12844">
        <v>3118</v>
      </c>
      <c r="H12844" s="2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3" t="s">
        <v>17809</v>
      </c>
      <c r="G12845">
        <v>3118</v>
      </c>
      <c r="H12845" s="2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3" t="s">
        <v>17810</v>
      </c>
      <c r="G12846">
        <v>3118</v>
      </c>
      <c r="H12846" s="2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3" t="s">
        <v>17811</v>
      </c>
      <c r="G12847">
        <v>1552</v>
      </c>
      <c r="H12847" s="2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3" t="s">
        <v>17812</v>
      </c>
      <c r="G12848">
        <v>1553</v>
      </c>
      <c r="H12848" s="2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3" t="s">
        <v>17813</v>
      </c>
      <c r="G12849">
        <v>3136</v>
      </c>
      <c r="H12849" s="2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3" t="s">
        <v>17814</v>
      </c>
      <c r="G12850">
        <v>1555</v>
      </c>
      <c r="H12850" s="2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3" t="s">
        <v>17815</v>
      </c>
      <c r="G12851">
        <v>1555</v>
      </c>
      <c r="H12851" s="2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3" t="s">
        <v>17816</v>
      </c>
      <c r="G12852">
        <v>1556</v>
      </c>
      <c r="H12852" s="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11069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3" t="s">
        <v>17817</v>
      </c>
      <c r="K12853" t="s">
        <v>17672</v>
      </c>
    </row>
    <row r="12854" spans="1:11" ht="15" customHeight="1" x14ac:dyDescent="0.2">
      <c r="A12854">
        <f>A12853</f>
        <v>11069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3" t="s">
        <v>17818</v>
      </c>
      <c r="K12854" t="s">
        <v>17672</v>
      </c>
    </row>
    <row r="12855" spans="1:11" ht="15" customHeight="1" x14ac:dyDescent="0.2">
      <c r="A12855">
        <f>A12853</f>
        <v>11069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3" t="s">
        <v>17819</v>
      </c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3" t="s">
        <v>17820</v>
      </c>
      <c r="G12856">
        <v>1559</v>
      </c>
      <c r="H12856" s="2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11070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3" t="s">
        <v>17821</v>
      </c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11071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3" t="s">
        <v>17822</v>
      </c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3" t="s">
        <v>17823</v>
      </c>
      <c r="G12859">
        <v>1554</v>
      </c>
      <c r="H12859" s="2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3" t="s">
        <v>17824</v>
      </c>
      <c r="G12860">
        <v>1560</v>
      </c>
      <c r="H12860" s="2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11072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3" t="s">
        <v>17826</v>
      </c>
      <c r="G12861">
        <v>1470</v>
      </c>
      <c r="H12861" s="2" t="s">
        <v>17827</v>
      </c>
      <c r="K12861" t="s">
        <v>17672</v>
      </c>
    </row>
    <row r="12862" spans="1:11" ht="15" customHeight="1" x14ac:dyDescent="0.2">
      <c r="A12862">
        <f>A12861</f>
        <v>11072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3" t="s">
        <v>17828</v>
      </c>
      <c r="G12862">
        <v>1470</v>
      </c>
      <c r="H12862" s="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3" t="s">
        <v>17829</v>
      </c>
      <c r="G12863">
        <v>1469</v>
      </c>
      <c r="H12863" s="2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3" t="s">
        <v>17830</v>
      </c>
      <c r="G12864">
        <v>1472</v>
      </c>
      <c r="H12864" s="2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11073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3" t="s">
        <v>17831</v>
      </c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3" t="s">
        <v>17832</v>
      </c>
      <c r="G12866">
        <v>1474</v>
      </c>
      <c r="H12866" s="2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3" t="s">
        <v>17833</v>
      </c>
      <c r="G12867">
        <v>1474</v>
      </c>
      <c r="H12867" s="2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3" t="s">
        <v>17834</v>
      </c>
      <c r="G12868">
        <v>1475</v>
      </c>
      <c r="H12868" s="2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3" t="s">
        <v>17835</v>
      </c>
      <c r="G12869">
        <v>1475</v>
      </c>
      <c r="H12869" s="2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5502</v>
      </c>
      <c r="B12870">
        <f t="shared" si="204"/>
        <v>5502</v>
      </c>
      <c r="C12870" t="str">
        <f t="shared" si="205"/>
        <v>Orono Hydro Station</v>
      </c>
      <c r="D12870">
        <v>158</v>
      </c>
      <c r="E12870" t="s">
        <v>17825</v>
      </c>
      <c r="F12870" s="3" t="s">
        <v>17836</v>
      </c>
      <c r="G12870">
        <v>57184</v>
      </c>
      <c r="H12870" s="2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3" t="s">
        <v>17837</v>
      </c>
      <c r="G12871">
        <v>1478</v>
      </c>
      <c r="H12871" s="2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3" t="s">
        <v>17838</v>
      </c>
      <c r="G12872">
        <v>1478</v>
      </c>
      <c r="H12872" s="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8101</v>
      </c>
      <c r="B12873">
        <f t="shared" si="204"/>
        <v>8101</v>
      </c>
      <c r="C12873" t="str">
        <f t="shared" si="205"/>
        <v>PPL Veazie Hydro Station</v>
      </c>
      <c r="D12873">
        <v>158</v>
      </c>
      <c r="E12873" t="s">
        <v>17825</v>
      </c>
      <c r="F12873" s="3" t="s">
        <v>17839</v>
      </c>
      <c r="G12873">
        <v>1479</v>
      </c>
      <c r="H12873" s="2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3" t="s">
        <v>17840</v>
      </c>
      <c r="G12874">
        <v>1507</v>
      </c>
      <c r="H12874" s="2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3" t="s">
        <v>17841</v>
      </c>
      <c r="G12875">
        <v>1507</v>
      </c>
      <c r="H12875" s="2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3" t="s">
        <v>17842</v>
      </c>
      <c r="G12876">
        <v>1507</v>
      </c>
      <c r="H12876" s="2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3" t="s">
        <v>17843</v>
      </c>
      <c r="G12877">
        <v>1507</v>
      </c>
      <c r="H12877" s="2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3" t="s">
        <v>17844</v>
      </c>
      <c r="G12878">
        <v>3325</v>
      </c>
      <c r="H12878" s="2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3" t="s">
        <v>17845</v>
      </c>
      <c r="G12879">
        <v>3325</v>
      </c>
      <c r="H12879" s="2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11074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3" t="s">
        <v>17846</v>
      </c>
      <c r="K12880" t="s">
        <v>17672</v>
      </c>
    </row>
    <row r="12881" spans="1:11" ht="15" customHeight="1" x14ac:dyDescent="0.2">
      <c r="A12881">
        <f>A12880</f>
        <v>11074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3" t="s">
        <v>17847</v>
      </c>
      <c r="K12881" t="s">
        <v>17672</v>
      </c>
    </row>
    <row r="12882" spans="1:11" ht="15" customHeight="1" x14ac:dyDescent="0.2">
      <c r="A12882">
        <f>A12880</f>
        <v>11074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3" t="s">
        <v>17848</v>
      </c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3" t="s">
        <v>17849</v>
      </c>
      <c r="G12883">
        <v>4150</v>
      </c>
      <c r="H12883" s="2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3" t="s">
        <v>17850</v>
      </c>
      <c r="G12884">
        <v>7504</v>
      </c>
      <c r="H12884" s="2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3" t="s">
        <v>17851</v>
      </c>
      <c r="G12885">
        <v>4151</v>
      </c>
      <c r="H12885" s="2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3" t="s">
        <v>17852</v>
      </c>
      <c r="G12886">
        <v>6101</v>
      </c>
      <c r="H12886" s="2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11075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3" t="s">
        <v>17854</v>
      </c>
      <c r="K12887" t="s">
        <v>17672</v>
      </c>
    </row>
    <row r="12888" spans="1:11" ht="15" customHeight="1" x14ac:dyDescent="0.2">
      <c r="A12888">
        <f>A12887</f>
        <v>11075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3" t="s">
        <v>17855</v>
      </c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3" t="s">
        <v>17857</v>
      </c>
      <c r="G12889">
        <v>1507</v>
      </c>
      <c r="H12889" s="2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7767</v>
      </c>
      <c r="B12890">
        <f t="shared" si="204"/>
        <v>7767</v>
      </c>
      <c r="C12890" t="str">
        <f t="shared" si="205"/>
        <v>Exelon Edgar LLC</v>
      </c>
      <c r="D12890">
        <v>3</v>
      </c>
      <c r="E12890" t="s">
        <v>17856</v>
      </c>
      <c r="F12890" s="3" t="s">
        <v>17858</v>
      </c>
      <c r="G12890">
        <v>1585</v>
      </c>
      <c r="H12890" s="2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3" t="s">
        <v>17859</v>
      </c>
      <c r="G12891">
        <v>1586</v>
      </c>
      <c r="H12891" s="2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3" t="s">
        <v>17860</v>
      </c>
      <c r="G12892">
        <v>1587</v>
      </c>
      <c r="H12892" s="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3" t="s">
        <v>17861</v>
      </c>
      <c r="G12893">
        <v>1588</v>
      </c>
      <c r="H12893" s="2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3" t="s">
        <v>17862</v>
      </c>
      <c r="G12894">
        <v>1588</v>
      </c>
      <c r="H12894" s="2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3" t="s">
        <v>17863</v>
      </c>
      <c r="G12895">
        <v>1588</v>
      </c>
      <c r="H12895" s="2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3" t="s">
        <v>17864</v>
      </c>
      <c r="G12896">
        <v>1588</v>
      </c>
      <c r="H12896" s="2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7836</v>
      </c>
      <c r="B12897">
        <f t="shared" si="204"/>
        <v>7836</v>
      </c>
      <c r="C12897" t="str">
        <f t="shared" si="205"/>
        <v>New Boston Generating Station</v>
      </c>
      <c r="D12897">
        <v>3</v>
      </c>
      <c r="E12897" t="s">
        <v>17856</v>
      </c>
      <c r="F12897" s="3" t="s">
        <v>17865</v>
      </c>
      <c r="G12897">
        <v>1589</v>
      </c>
      <c r="H12897" s="2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3" t="s">
        <v>17866</v>
      </c>
      <c r="G12898">
        <v>1590</v>
      </c>
      <c r="H12898" s="2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3" t="s">
        <v>17867</v>
      </c>
      <c r="G12899">
        <v>1507</v>
      </c>
      <c r="H12899" s="2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3" t="s">
        <v>17868</v>
      </c>
      <c r="G12900">
        <v>1592</v>
      </c>
      <c r="H12900" s="2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11076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3" t="s">
        <v>17870</v>
      </c>
      <c r="G12901">
        <v>1594</v>
      </c>
      <c r="H12901" s="2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11076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3" t="s">
        <v>17872</v>
      </c>
      <c r="G12902">
        <v>1594</v>
      </c>
      <c r="H12902" s="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3" t="s">
        <v>17873</v>
      </c>
      <c r="G12903">
        <v>1595</v>
      </c>
      <c r="H12903" s="2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3" t="s">
        <v>17874</v>
      </c>
      <c r="G12904">
        <v>1595</v>
      </c>
      <c r="H12904" s="2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3" t="s">
        <v>17876</v>
      </c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3" t="s">
        <v>17877</v>
      </c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11077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3" t="s">
        <v>17878</v>
      </c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11078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3" t="s">
        <v>17879</v>
      </c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11079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3" t="s">
        <v>17880</v>
      </c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11080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3" t="s">
        <v>17881</v>
      </c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11081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3" t="s">
        <v>17882</v>
      </c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3" t="s">
        <v>17883</v>
      </c>
      <c r="G12912">
        <v>6115</v>
      </c>
      <c r="H12912" s="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3" t="s">
        <v>17885</v>
      </c>
      <c r="G12913">
        <v>6014</v>
      </c>
      <c r="H12913" s="2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3" t="s">
        <v>17886</v>
      </c>
      <c r="G12914">
        <v>3251</v>
      </c>
      <c r="H12914" s="2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3" t="s">
        <v>17887</v>
      </c>
      <c r="G12915">
        <v>2713</v>
      </c>
      <c r="H12915" s="2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3" t="s">
        <v>17887</v>
      </c>
      <c r="G12916">
        <v>58697</v>
      </c>
      <c r="H12916" s="2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3" t="s">
        <v>17888</v>
      </c>
      <c r="G12917">
        <v>2713</v>
      </c>
      <c r="H12917" s="2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3" t="s">
        <v>17888</v>
      </c>
      <c r="G12918">
        <v>58697</v>
      </c>
      <c r="H12918" s="2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3" t="s">
        <v>17889</v>
      </c>
      <c r="G12919">
        <v>2716</v>
      </c>
      <c r="H12919" s="2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3" t="s">
        <v>17891</v>
      </c>
      <c r="G12920">
        <v>54678</v>
      </c>
      <c r="H12920" s="2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3" t="s">
        <v>17892</v>
      </c>
      <c r="G12921">
        <v>54678</v>
      </c>
      <c r="H12921" s="2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3" t="s">
        <v>17894</v>
      </c>
      <c r="G12922">
        <v>2480</v>
      </c>
      <c r="H12922" s="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3" t="s">
        <v>17895</v>
      </c>
      <c r="G12923">
        <v>2480</v>
      </c>
      <c r="H12923" s="2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11082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3" t="s">
        <v>17896</v>
      </c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11083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3" t="s">
        <v>17897</v>
      </c>
      <c r="K12925" t="s">
        <v>17672</v>
      </c>
    </row>
    <row r="12926" spans="1:11" ht="15" customHeight="1" x14ac:dyDescent="0.2">
      <c r="A12926">
        <f>A12925</f>
        <v>11083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3" t="s">
        <v>17898</v>
      </c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11084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3" t="s">
        <v>17899</v>
      </c>
      <c r="K12927" t="s">
        <v>17672</v>
      </c>
    </row>
    <row r="12928" spans="1:11" ht="15" customHeight="1" x14ac:dyDescent="0.2">
      <c r="A12928">
        <f>A12927</f>
        <v>11084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3" t="s">
        <v>17900</v>
      </c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11085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3" t="s">
        <v>17901</v>
      </c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11086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3" t="s">
        <v>17902</v>
      </c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3" t="s">
        <v>17903</v>
      </c>
      <c r="G12931">
        <v>8006</v>
      </c>
      <c r="H12931" s="2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3" t="s">
        <v>17904</v>
      </c>
      <c r="G12932">
        <v>8006</v>
      </c>
      <c r="H12932" s="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3" t="s">
        <v>17905</v>
      </c>
      <c r="G12933">
        <v>2485</v>
      </c>
      <c r="H12933" s="2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3" t="s">
        <v>17907</v>
      </c>
      <c r="G12934">
        <v>7384</v>
      </c>
      <c r="H12934" s="2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11087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3" t="s">
        <v>17908</v>
      </c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11088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3" t="s">
        <v>17909</v>
      </c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3" t="s">
        <v>17910</v>
      </c>
      <c r="G12937">
        <v>6016</v>
      </c>
      <c r="H12937" s="2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3" t="s">
        <v>17911</v>
      </c>
      <c r="G12938">
        <v>856</v>
      </c>
      <c r="H12938" s="2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3" t="s">
        <v>17912</v>
      </c>
      <c r="G12939">
        <v>856</v>
      </c>
      <c r="H12939" s="2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11089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3" t="s">
        <v>17913</v>
      </c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11090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3" t="s">
        <v>17914</v>
      </c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3" t="s">
        <v>17916</v>
      </c>
      <c r="G12942">
        <v>861</v>
      </c>
      <c r="H12942" s="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3" t="s">
        <v>17917</v>
      </c>
      <c r="G12943">
        <v>863</v>
      </c>
      <c r="H12943" s="2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3" t="s">
        <v>17918</v>
      </c>
      <c r="G12944">
        <v>862</v>
      </c>
      <c r="H12944" s="2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3" t="s">
        <v>17919</v>
      </c>
      <c r="G12945">
        <v>863</v>
      </c>
      <c r="H12945" s="2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3" t="s">
        <v>17920</v>
      </c>
      <c r="G12946">
        <v>863</v>
      </c>
      <c r="H12946" s="2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8957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3" t="s">
        <v>17921</v>
      </c>
      <c r="K12947" t="s">
        <v>17672</v>
      </c>
    </row>
    <row r="12948" spans="1:11" ht="15" customHeight="1" x14ac:dyDescent="0.2">
      <c r="A12948">
        <f>A10444</f>
        <v>8957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3" t="s">
        <v>17922</v>
      </c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3" t="s">
        <v>17923</v>
      </c>
      <c r="G12949">
        <v>864</v>
      </c>
      <c r="H12949" s="2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3" t="s">
        <v>17924</v>
      </c>
      <c r="G12950">
        <v>6017</v>
      </c>
      <c r="H12950" s="2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11091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3" t="s">
        <v>17925</v>
      </c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3" t="s">
        <v>17926</v>
      </c>
      <c r="G12952">
        <v>51</v>
      </c>
      <c r="H12952" s="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3" t="s">
        <v>17927</v>
      </c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3" t="s">
        <v>17928</v>
      </c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3" t="s">
        <v>17929</v>
      </c>
      <c r="G12955">
        <v>1445</v>
      </c>
      <c r="H12955" s="2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3" t="s">
        <v>17930</v>
      </c>
      <c r="G12956">
        <v>1445</v>
      </c>
      <c r="H12956" s="2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3" t="s">
        <v>17932</v>
      </c>
      <c r="G12957">
        <v>54085</v>
      </c>
      <c r="H12957" s="2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3" t="s">
        <v>17933</v>
      </c>
      <c r="G12958">
        <v>1480</v>
      </c>
      <c r="H12958" s="2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3" t="s">
        <v>17934</v>
      </c>
      <c r="G12959">
        <v>1481</v>
      </c>
      <c r="H12959" s="2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11092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3" t="s">
        <v>17935</v>
      </c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8096</v>
      </c>
      <c r="B12961">
        <f t="shared" si="206"/>
        <v>8096</v>
      </c>
      <c r="C12961" t="str">
        <f t="shared" si="207"/>
        <v>Bates Mill Upper</v>
      </c>
      <c r="D12961">
        <v>212</v>
      </c>
      <c r="E12961" t="s">
        <v>17931</v>
      </c>
      <c r="F12961" s="3" t="s">
        <v>17936</v>
      </c>
      <c r="G12961">
        <v>7044</v>
      </c>
      <c r="H12961" s="2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3" t="s">
        <v>17937</v>
      </c>
      <c r="G12962">
        <v>1482</v>
      </c>
      <c r="H12962" s="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3" t="s">
        <v>17938</v>
      </c>
      <c r="G12963">
        <v>1482</v>
      </c>
      <c r="H12963" s="2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3" t="s">
        <v>17939</v>
      </c>
      <c r="G12964">
        <v>1483</v>
      </c>
      <c r="H12964" s="2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3" t="s">
        <v>17940</v>
      </c>
      <c r="G12965">
        <v>1484</v>
      </c>
      <c r="H12965" s="2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3" t="s">
        <v>17941</v>
      </c>
      <c r="G12966">
        <v>1486</v>
      </c>
      <c r="H12966" s="2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3" t="s">
        <v>17942</v>
      </c>
      <c r="G12967">
        <v>1486</v>
      </c>
      <c r="H12967" s="2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3" t="s">
        <v>17943</v>
      </c>
      <c r="G12968">
        <v>1486</v>
      </c>
      <c r="H12968" s="2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7905</v>
      </c>
      <c r="B12969">
        <f t="shared" si="206"/>
        <v>7905</v>
      </c>
      <c r="C12969" t="str">
        <f t="shared" si="207"/>
        <v>Continental Mills</v>
      </c>
      <c r="D12969">
        <v>212</v>
      </c>
      <c r="E12969" t="s">
        <v>17931</v>
      </c>
      <c r="F12969" s="3" t="s">
        <v>17944</v>
      </c>
      <c r="G12969">
        <v>1487</v>
      </c>
      <c r="H12969" s="2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3" t="s">
        <v>17945</v>
      </c>
      <c r="G12970">
        <v>1488</v>
      </c>
      <c r="H12970" s="2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3" t="s">
        <v>17946</v>
      </c>
      <c r="G12971">
        <v>1491</v>
      </c>
      <c r="H12971" s="2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3" t="s">
        <v>17947</v>
      </c>
      <c r="G12972">
        <v>1492</v>
      </c>
      <c r="H12972" s="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7816</v>
      </c>
      <c r="B12973">
        <f t="shared" si="206"/>
        <v>7816</v>
      </c>
      <c r="C12973" t="str">
        <f t="shared" si="207"/>
        <v>Hill Mill</v>
      </c>
      <c r="D12973">
        <v>212</v>
      </c>
      <c r="E12973" t="s">
        <v>17931</v>
      </c>
      <c r="F12973" s="3" t="s">
        <v>17948</v>
      </c>
      <c r="G12973">
        <v>7048</v>
      </c>
      <c r="H12973" s="2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3" t="s">
        <v>17949</v>
      </c>
      <c r="G12974">
        <v>1493</v>
      </c>
      <c r="H12974" s="2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11093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3" t="s">
        <v>17950</v>
      </c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11094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3" t="s">
        <v>17951</v>
      </c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11095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3" t="s">
        <v>17952</v>
      </c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11096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3" t="s">
        <v>17953</v>
      </c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11097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3" t="s">
        <v>17954</v>
      </c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8281</v>
      </c>
      <c r="B12980">
        <f t="shared" si="208"/>
        <v>8281</v>
      </c>
      <c r="C12980" t="str">
        <f t="shared" si="207"/>
        <v>Mason Steam</v>
      </c>
      <c r="D12980">
        <v>212</v>
      </c>
      <c r="E12980" t="s">
        <v>17931</v>
      </c>
      <c r="F12980" s="3" t="s">
        <v>17955</v>
      </c>
      <c r="G12980">
        <v>1496</v>
      </c>
      <c r="H12980" s="2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3" t="s">
        <v>17956</v>
      </c>
      <c r="G12981">
        <v>1497</v>
      </c>
      <c r="H12981" s="2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3" t="s">
        <v>17957</v>
      </c>
      <c r="G12982">
        <v>1498</v>
      </c>
      <c r="H12982" s="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11098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3" t="s">
        <v>17958</v>
      </c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3" t="s">
        <v>17959</v>
      </c>
      <c r="G12984">
        <v>1500</v>
      </c>
      <c r="H12984" s="2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3" t="s">
        <v>17960</v>
      </c>
      <c r="G12985">
        <v>1497</v>
      </c>
      <c r="H12985" s="2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3" t="s">
        <v>17961</v>
      </c>
      <c r="G12986">
        <v>1498</v>
      </c>
      <c r="H12986" s="2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11098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3" t="s">
        <v>17962</v>
      </c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3" t="s">
        <v>17963</v>
      </c>
      <c r="G12988">
        <v>1498</v>
      </c>
      <c r="H12988" s="2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3" t="s">
        <v>17964</v>
      </c>
      <c r="G12989">
        <v>1497</v>
      </c>
      <c r="H12989" s="2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3" t="s">
        <v>17965</v>
      </c>
      <c r="G12990">
        <v>1498</v>
      </c>
      <c r="H12990" s="2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11098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3" t="s">
        <v>17966</v>
      </c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3" t="s">
        <v>17967</v>
      </c>
      <c r="G12992">
        <v>1500</v>
      </c>
      <c r="H12992" s="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3" t="s">
        <v>17968</v>
      </c>
      <c r="G12993">
        <v>566</v>
      </c>
      <c r="H12993" s="2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3" t="s">
        <v>17969</v>
      </c>
      <c r="G12994">
        <v>566</v>
      </c>
      <c r="H12994" s="2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3" t="s">
        <v>17970</v>
      </c>
      <c r="G12995">
        <v>566</v>
      </c>
      <c r="H12995" s="2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3" t="s">
        <v>17971</v>
      </c>
      <c r="G12996">
        <v>566</v>
      </c>
      <c r="H12996" s="2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3" t="s">
        <v>17972</v>
      </c>
      <c r="G12997">
        <v>566</v>
      </c>
      <c r="H12997" s="2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3" t="s">
        <v>17973</v>
      </c>
      <c r="G12998">
        <v>805</v>
      </c>
      <c r="H12998" s="2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3" t="s">
        <v>17974</v>
      </c>
      <c r="G12999">
        <v>1501</v>
      </c>
      <c r="H12999" s="2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11099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3" t="s">
        <v>17975</v>
      </c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11100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3" t="s">
        <v>17976</v>
      </c>
      <c r="K13001" t="s">
        <v>17672</v>
      </c>
    </row>
    <row r="13002" spans="1:11" ht="15" customHeight="1" x14ac:dyDescent="0.2">
      <c r="A13002">
        <f>A13001</f>
        <v>11100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3" t="s">
        <v>17977</v>
      </c>
      <c r="K13002" t="s">
        <v>17672</v>
      </c>
    </row>
    <row r="13003" spans="1:11" ht="15" customHeight="1" x14ac:dyDescent="0.2">
      <c r="A13003">
        <f>A13001</f>
        <v>11100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3" t="s">
        <v>17978</v>
      </c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3" t="s">
        <v>17979</v>
      </c>
      <c r="G13004">
        <v>1504</v>
      </c>
      <c r="H13004" s="2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3" t="s">
        <v>17980</v>
      </c>
      <c r="G13005">
        <v>1505</v>
      </c>
      <c r="H13005" s="2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11101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3" t="s">
        <v>17981</v>
      </c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3" t="s">
        <v>17982</v>
      </c>
      <c r="G13007">
        <v>1507</v>
      </c>
      <c r="H13007" s="2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3" t="s">
        <v>17983</v>
      </c>
      <c r="G13008">
        <v>1507</v>
      </c>
      <c r="H13008" s="2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3" t="s">
        <v>17841</v>
      </c>
      <c r="G13009">
        <v>1507</v>
      </c>
      <c r="H13009" s="2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3" t="s">
        <v>17984</v>
      </c>
      <c r="G13010">
        <v>1507</v>
      </c>
      <c r="H13010" s="2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3" t="s">
        <v>17985</v>
      </c>
      <c r="G13011">
        <v>1507</v>
      </c>
      <c r="H13011" s="2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3" t="s">
        <v>17986</v>
      </c>
      <c r="G13012">
        <v>1507</v>
      </c>
      <c r="H13012" s="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3" t="s">
        <v>17987</v>
      </c>
      <c r="G13013">
        <v>1508</v>
      </c>
      <c r="H13013" s="2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3" t="s">
        <v>17988</v>
      </c>
      <c r="G13014">
        <v>1509</v>
      </c>
      <c r="H13014" s="2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3" t="s">
        <v>17989</v>
      </c>
      <c r="G13015">
        <v>1510</v>
      </c>
      <c r="H13015" s="2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3" t="s">
        <v>17990</v>
      </c>
      <c r="G13016">
        <v>1507</v>
      </c>
      <c r="H13016" s="2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3" t="s">
        <v>17992</v>
      </c>
      <c r="G13017">
        <v>127</v>
      </c>
      <c r="H13017" s="2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3" t="s">
        <v>17993</v>
      </c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3" t="s">
        <v>17994</v>
      </c>
      <c r="G13019">
        <v>4939</v>
      </c>
      <c r="H13019" s="2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11102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3" t="s">
        <v>17995</v>
      </c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7962</v>
      </c>
      <c r="B13021">
        <f t="shared" si="208"/>
        <v>7962</v>
      </c>
      <c r="C13021" t="str">
        <f t="shared" si="209"/>
        <v>La Palma</v>
      </c>
      <c r="D13021">
        <v>198</v>
      </c>
      <c r="E13021" t="s">
        <v>17991</v>
      </c>
      <c r="F13021" s="3" t="s">
        <v>17996</v>
      </c>
      <c r="G13021">
        <v>3442</v>
      </c>
      <c r="H13021" s="2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7962</v>
      </c>
      <c r="B13022">
        <f t="shared" si="208"/>
        <v>7962</v>
      </c>
      <c r="C13022" t="str">
        <f t="shared" si="209"/>
        <v>La Palma</v>
      </c>
      <c r="D13022">
        <v>198</v>
      </c>
      <c r="E13022" t="s">
        <v>17991</v>
      </c>
      <c r="F13022" s="3" t="s">
        <v>17997</v>
      </c>
      <c r="G13022">
        <v>3442</v>
      </c>
      <c r="H13022" s="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11103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3" t="s">
        <v>17998</v>
      </c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11104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3" t="s">
        <v>18000</v>
      </c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3" t="s">
        <v>18001</v>
      </c>
      <c r="G13025">
        <v>3724</v>
      </c>
      <c r="H13025" s="2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3" t="s">
        <v>18002</v>
      </c>
      <c r="G13026">
        <v>3725</v>
      </c>
      <c r="H13026" s="2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7189</v>
      </c>
      <c r="B13027">
        <f t="shared" si="208"/>
        <v>7189</v>
      </c>
      <c r="C13027" t="str">
        <f t="shared" si="209"/>
        <v>St Albans</v>
      </c>
      <c r="D13027">
        <v>405</v>
      </c>
      <c r="E13027" t="s">
        <v>17999</v>
      </c>
      <c r="F13027" s="3" t="s">
        <v>18003</v>
      </c>
      <c r="G13027">
        <v>3726</v>
      </c>
      <c r="H13027" s="2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11105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3" t="s">
        <v>17821</v>
      </c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3" t="s">
        <v>18005</v>
      </c>
      <c r="G13029">
        <v>2451</v>
      </c>
      <c r="H13029" s="2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3" t="s">
        <v>18007</v>
      </c>
      <c r="G13030">
        <v>2830</v>
      </c>
      <c r="H13030" s="2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3" t="s">
        <v>18008</v>
      </c>
      <c r="G13031">
        <v>2830</v>
      </c>
      <c r="H13031" s="2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3" t="s">
        <v>18009</v>
      </c>
      <c r="G13032">
        <v>2840</v>
      </c>
      <c r="H13032" s="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3" t="s">
        <v>18010</v>
      </c>
      <c r="G13033">
        <v>2840</v>
      </c>
      <c r="H13033" s="2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3" t="s">
        <v>18011</v>
      </c>
      <c r="G13034">
        <v>2840</v>
      </c>
      <c r="H13034" s="2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3" t="s">
        <v>18012</v>
      </c>
      <c r="G13035">
        <v>2840</v>
      </c>
      <c r="H13035" s="2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3" t="s">
        <v>18013</v>
      </c>
      <c r="G13036">
        <v>2840</v>
      </c>
      <c r="H13036" s="2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3" t="s">
        <v>18014</v>
      </c>
      <c r="G13037">
        <v>2840</v>
      </c>
      <c r="H13037" s="2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3" t="s">
        <v>18015</v>
      </c>
      <c r="G13038">
        <v>6018</v>
      </c>
      <c r="H13038" s="2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3" t="s">
        <v>18016</v>
      </c>
      <c r="G13039">
        <v>6018</v>
      </c>
      <c r="H13039" s="2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3" t="s">
        <v>18017</v>
      </c>
      <c r="G13040">
        <v>6018</v>
      </c>
      <c r="H13040" s="2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3" t="s">
        <v>18018</v>
      </c>
      <c r="G13041">
        <v>6018</v>
      </c>
      <c r="H13041" s="2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3" t="s">
        <v>18019</v>
      </c>
      <c r="G13042">
        <v>2850</v>
      </c>
      <c r="H13042" s="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3" t="s">
        <v>18020</v>
      </c>
      <c r="G13043">
        <v>2850</v>
      </c>
      <c r="H13043" s="2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3" t="s">
        <v>18021</v>
      </c>
      <c r="G13044">
        <v>2850</v>
      </c>
      <c r="H13044" s="2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3" t="s">
        <v>18022</v>
      </c>
      <c r="G13045">
        <v>2850</v>
      </c>
      <c r="H13045" s="2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3" t="s">
        <v>18023</v>
      </c>
      <c r="G13046">
        <v>2850</v>
      </c>
      <c r="H13046" s="2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3" t="s">
        <v>18024</v>
      </c>
      <c r="G13047">
        <v>6031</v>
      </c>
      <c r="H13047" s="2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3" t="s">
        <v>18025</v>
      </c>
      <c r="G13048">
        <v>6031</v>
      </c>
      <c r="H13048" s="2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3" t="s">
        <v>18026</v>
      </c>
      <c r="G13049">
        <v>6031</v>
      </c>
      <c r="H13049" s="2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3" t="s">
        <v>18027</v>
      </c>
      <c r="G13050">
        <v>6031</v>
      </c>
      <c r="H13050" s="2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3" t="s">
        <v>18028</v>
      </c>
      <c r="G13051">
        <v>2832</v>
      </c>
      <c r="H13051" s="2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3" t="s">
        <v>18029</v>
      </c>
      <c r="G13052">
        <v>2832</v>
      </c>
      <c r="H13052" s="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3" t="s">
        <v>18030</v>
      </c>
      <c r="G13053">
        <v>2832</v>
      </c>
      <c r="H13053" s="2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3" t="s">
        <v>18031</v>
      </c>
      <c r="G13054">
        <v>2832</v>
      </c>
      <c r="H13054" s="2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3" t="s">
        <v>18032</v>
      </c>
      <c r="G13055">
        <v>2832</v>
      </c>
      <c r="H13055" s="2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3" t="s">
        <v>18033</v>
      </c>
      <c r="G13056">
        <v>2832</v>
      </c>
      <c r="H13056" s="2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3" t="s">
        <v>18034</v>
      </c>
      <c r="G13057">
        <v>2832</v>
      </c>
      <c r="H13057" s="2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3" t="s">
        <v>18035</v>
      </c>
      <c r="G13058">
        <v>2832</v>
      </c>
      <c r="H13058" s="2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3" t="s">
        <v>18036</v>
      </c>
      <c r="G13059">
        <v>2830</v>
      </c>
      <c r="H13059" s="2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3" t="s">
        <v>18037</v>
      </c>
      <c r="G13060">
        <v>2830</v>
      </c>
      <c r="H13060" s="2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3" t="s">
        <v>18038</v>
      </c>
      <c r="G13061">
        <v>2830</v>
      </c>
      <c r="H13061" s="2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3" t="s">
        <v>18039</v>
      </c>
      <c r="G13062">
        <v>2830</v>
      </c>
      <c r="H13062" s="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3" t="s">
        <v>18040</v>
      </c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3" t="s">
        <v>18041</v>
      </c>
      <c r="G13064">
        <v>2830</v>
      </c>
      <c r="H13064" s="2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3" t="s">
        <v>18042</v>
      </c>
      <c r="G13065">
        <v>7158</v>
      </c>
      <c r="H13065" s="2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3" t="s">
        <v>18043</v>
      </c>
      <c r="G13066">
        <v>6019</v>
      </c>
      <c r="H13066" s="2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3" t="s">
        <v>18044</v>
      </c>
      <c r="G13067">
        <v>6019</v>
      </c>
      <c r="H13067" s="2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3" t="s">
        <v>18045</v>
      </c>
      <c r="G13068">
        <v>6019</v>
      </c>
      <c r="H13068" s="2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3" t="s">
        <v>18046</v>
      </c>
      <c r="G13069">
        <v>6019</v>
      </c>
      <c r="H13069" s="2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3" t="s">
        <v>18047</v>
      </c>
      <c r="G13070">
        <v>6019</v>
      </c>
      <c r="H13070" s="2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11106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3" t="s">
        <v>18049</v>
      </c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11107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3" t="s">
        <v>18050</v>
      </c>
      <c r="K13072" t="s">
        <v>17672</v>
      </c>
    </row>
    <row r="13073" spans="1:11" ht="15" customHeight="1" x14ac:dyDescent="0.2">
      <c r="A13073">
        <f>A13072</f>
        <v>11107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3" t="s">
        <v>18051</v>
      </c>
      <c r="K13073" t="s">
        <v>17672</v>
      </c>
    </row>
    <row r="13074" spans="1:11" ht="15" customHeight="1" x14ac:dyDescent="0.2">
      <c r="A13074">
        <f>A13072</f>
        <v>11107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3" t="s">
        <v>18052</v>
      </c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11108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3" t="s">
        <v>18053</v>
      </c>
      <c r="K13075" t="s">
        <v>17672</v>
      </c>
    </row>
    <row r="13076" spans="1:11" ht="15" customHeight="1" x14ac:dyDescent="0.2">
      <c r="A13076">
        <f>A13075</f>
        <v>11108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3" t="s">
        <v>18054</v>
      </c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3" t="s">
        <v>18055</v>
      </c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11109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3" t="s">
        <v>18056</v>
      </c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11110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3" t="s">
        <v>18057</v>
      </c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11111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3" t="s">
        <v>18058</v>
      </c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3" t="s">
        <v>18059</v>
      </c>
      <c r="G13081">
        <v>6515</v>
      </c>
      <c r="H13081" s="2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3" t="s">
        <v>18060</v>
      </c>
      <c r="G13082">
        <v>6515</v>
      </c>
      <c r="H13082" s="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4704</v>
      </c>
      <c r="B13083">
        <f t="shared" si="210"/>
        <v>4704</v>
      </c>
      <c r="C13083" t="str">
        <f t="shared" si="211"/>
        <v>Ashtabula</v>
      </c>
      <c r="D13083">
        <v>175</v>
      </c>
      <c r="E13083" t="s">
        <v>18061</v>
      </c>
      <c r="F13083" s="3" t="s">
        <v>18062</v>
      </c>
      <c r="G13083">
        <v>55990</v>
      </c>
      <c r="H13083" s="2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3" t="s">
        <v>18063</v>
      </c>
      <c r="G13084">
        <v>2836</v>
      </c>
      <c r="H13084" s="2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3" t="s">
        <v>18064</v>
      </c>
      <c r="G13085">
        <v>2836</v>
      </c>
      <c r="H13085" s="2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3" t="s">
        <v>18065</v>
      </c>
      <c r="G13086">
        <v>2836</v>
      </c>
      <c r="H13086" s="2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3" t="s">
        <v>18066</v>
      </c>
      <c r="G13087">
        <v>6040</v>
      </c>
      <c r="H13087" s="2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3" t="s">
        <v>18067</v>
      </c>
      <c r="G13088">
        <v>6040</v>
      </c>
      <c r="H13088" s="2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3" t="s">
        <v>18068</v>
      </c>
      <c r="G13089">
        <v>6040</v>
      </c>
      <c r="H13089" s="2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3" t="s">
        <v>18069</v>
      </c>
      <c r="G13090">
        <v>6094</v>
      </c>
      <c r="H13090" s="2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11112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3" t="s">
        <v>18070</v>
      </c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3" t="s">
        <v>18071</v>
      </c>
      <c r="G13092">
        <v>6149</v>
      </c>
      <c r="H13092" s="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3" t="s">
        <v>18072</v>
      </c>
      <c r="G13093">
        <v>6149</v>
      </c>
      <c r="H13093" s="2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11113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3" t="s">
        <v>18073</v>
      </c>
      <c r="K13094" t="s">
        <v>17672</v>
      </c>
    </row>
    <row r="13095" spans="1:11" ht="15" customHeight="1" x14ac:dyDescent="0.2">
      <c r="A13095">
        <f>A13094</f>
        <v>11113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3" t="s">
        <v>18074</v>
      </c>
      <c r="K13095" t="s">
        <v>17672</v>
      </c>
    </row>
    <row r="13096" spans="1:11" ht="15" customHeight="1" x14ac:dyDescent="0.2">
      <c r="A13096">
        <f>A13094</f>
        <v>11113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3" t="s">
        <v>18075</v>
      </c>
      <c r="K13096" t="s">
        <v>17672</v>
      </c>
    </row>
    <row r="13097" spans="1:11" ht="15" customHeight="1" x14ac:dyDescent="0.2">
      <c r="A13097">
        <f>A13094</f>
        <v>11113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3" t="s">
        <v>18076</v>
      </c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3" t="s">
        <v>18077</v>
      </c>
      <c r="G13098">
        <v>2838</v>
      </c>
      <c r="H13098" s="2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3" t="s">
        <v>18078</v>
      </c>
      <c r="G13099">
        <v>2838</v>
      </c>
      <c r="H13099" s="2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3" t="s">
        <v>18079</v>
      </c>
      <c r="G13100">
        <v>2838</v>
      </c>
      <c r="H13100" s="2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3" t="s">
        <v>18080</v>
      </c>
      <c r="G13101">
        <v>2838</v>
      </c>
      <c r="H13101" s="2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11114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3" t="s">
        <v>18081</v>
      </c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3" t="s">
        <v>18082</v>
      </c>
      <c r="G13103">
        <v>6020</v>
      </c>
      <c r="H13103" s="2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3" t="s">
        <v>18083</v>
      </c>
      <c r="G13104">
        <v>2866</v>
      </c>
      <c r="H13104" s="2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3" t="s">
        <v>18084</v>
      </c>
      <c r="G13105">
        <v>8225</v>
      </c>
      <c r="H13105" s="2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3" t="s">
        <v>18085</v>
      </c>
      <c r="G13106">
        <v>2866</v>
      </c>
      <c r="H13106" s="2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3" t="s">
        <v>18087</v>
      </c>
      <c r="G13107">
        <v>2830</v>
      </c>
      <c r="H13107" s="2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3" t="s">
        <v>18088</v>
      </c>
      <c r="G13108">
        <v>2830</v>
      </c>
      <c r="H13108" s="2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3" t="s">
        <v>18089</v>
      </c>
      <c r="G13109">
        <v>2830</v>
      </c>
      <c r="H13109" s="2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3" t="s">
        <v>18090</v>
      </c>
      <c r="G13110">
        <v>2840</v>
      </c>
      <c r="H13110" s="2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3" t="s">
        <v>18091</v>
      </c>
      <c r="G13111">
        <v>2840</v>
      </c>
      <c r="H13111" s="2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3" t="s">
        <v>18092</v>
      </c>
      <c r="G13112">
        <v>2840</v>
      </c>
      <c r="H13112" s="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3" t="s">
        <v>18093</v>
      </c>
      <c r="G13113">
        <v>2840</v>
      </c>
      <c r="H13113" s="2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3" t="s">
        <v>18094</v>
      </c>
      <c r="G13114">
        <v>2840</v>
      </c>
      <c r="H13114" s="2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3" t="s">
        <v>18095</v>
      </c>
      <c r="G13115">
        <v>2840</v>
      </c>
      <c r="H13115" s="2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3" t="s">
        <v>18096</v>
      </c>
      <c r="G13116">
        <v>2850</v>
      </c>
      <c r="H13116" s="2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3" t="s">
        <v>18097</v>
      </c>
      <c r="G13117">
        <v>2850</v>
      </c>
      <c r="H13117" s="2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3" t="s">
        <v>18098</v>
      </c>
      <c r="G13118">
        <v>6019</v>
      </c>
      <c r="H13118" s="2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3" t="s">
        <v>18099</v>
      </c>
      <c r="G13119">
        <v>6019</v>
      </c>
      <c r="H13119" s="2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3" t="s">
        <v>18101</v>
      </c>
      <c r="G13120">
        <v>54969</v>
      </c>
      <c r="H13120" s="2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11115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3" t="s">
        <v>18102</v>
      </c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3" t="s">
        <v>18103</v>
      </c>
      <c r="G13122">
        <v>6022</v>
      </c>
      <c r="H13122" s="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3" t="s">
        <v>18104</v>
      </c>
      <c r="G13123">
        <v>6023</v>
      </c>
      <c r="H13123" s="2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8171</v>
      </c>
      <c r="B13124">
        <f t="shared" si="212"/>
        <v>8171</v>
      </c>
      <c r="C13124" t="str">
        <f t="shared" si="213"/>
        <v>Calumet</v>
      </c>
      <c r="D13124">
        <v>165</v>
      </c>
      <c r="E13124" t="s">
        <v>18100</v>
      </c>
      <c r="F13124" s="3" t="s">
        <v>18105</v>
      </c>
      <c r="G13124">
        <v>866</v>
      </c>
      <c r="H13124" s="2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7660</v>
      </c>
      <c r="B13125">
        <f t="shared" si="212"/>
        <v>7660</v>
      </c>
      <c r="C13125" t="str">
        <f t="shared" si="213"/>
        <v>Collins</v>
      </c>
      <c r="D13125">
        <v>165</v>
      </c>
      <c r="E13125" t="s">
        <v>18100</v>
      </c>
      <c r="F13125" s="3" t="s">
        <v>18106</v>
      </c>
      <c r="G13125">
        <v>6025</v>
      </c>
      <c r="H13125" s="2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7659</v>
      </c>
      <c r="B13126">
        <f t="shared" si="212"/>
        <v>7659</v>
      </c>
      <c r="C13126" t="str">
        <f t="shared" si="213"/>
        <v>Crawford</v>
      </c>
      <c r="D13126">
        <v>165</v>
      </c>
      <c r="E13126" t="s">
        <v>18100</v>
      </c>
      <c r="F13126" s="3" t="s">
        <v>18107</v>
      </c>
      <c r="G13126">
        <v>867</v>
      </c>
      <c r="H13126" s="2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3" t="s">
        <v>18108</v>
      </c>
      <c r="G13127">
        <v>54969</v>
      </c>
      <c r="H13127" s="2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3" t="s">
        <v>18109</v>
      </c>
      <c r="G13128">
        <v>54969</v>
      </c>
      <c r="H13128" s="2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3" t="s">
        <v>18110</v>
      </c>
      <c r="G13129">
        <v>54969</v>
      </c>
      <c r="H13129" s="2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3" t="s">
        <v>18111</v>
      </c>
      <c r="G13130">
        <v>869</v>
      </c>
      <c r="H13130" s="2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8278</v>
      </c>
      <c r="B13131">
        <f t="shared" si="212"/>
        <v>8278</v>
      </c>
      <c r="C13131" t="str">
        <f t="shared" si="213"/>
        <v>Electric Junction</v>
      </c>
      <c r="D13131">
        <v>165</v>
      </c>
      <c r="E13131" t="s">
        <v>18100</v>
      </c>
      <c r="F13131" s="3" t="s">
        <v>18112</v>
      </c>
      <c r="G13131">
        <v>870</v>
      </c>
      <c r="H13131" s="2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3" t="s">
        <v>18113</v>
      </c>
      <c r="G13132">
        <v>886</v>
      </c>
      <c r="H13132" s="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11116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3" t="s">
        <v>18114</v>
      </c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3" t="s">
        <v>18115</v>
      </c>
      <c r="G13134">
        <v>384</v>
      </c>
      <c r="H13134" s="2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3" t="s">
        <v>18115</v>
      </c>
      <c r="G13135">
        <v>874</v>
      </c>
      <c r="H13135" s="2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3" t="s">
        <v>18116</v>
      </c>
      <c r="G13136">
        <v>876</v>
      </c>
      <c r="H13136" s="2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3" t="s">
        <v>18117</v>
      </c>
      <c r="G13137">
        <v>6026</v>
      </c>
      <c r="H13137" s="2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7867</v>
      </c>
      <c r="B13138">
        <f t="shared" si="212"/>
        <v>7867</v>
      </c>
      <c r="C13138" t="str">
        <f t="shared" si="213"/>
        <v>Lombard</v>
      </c>
      <c r="D13138">
        <v>165</v>
      </c>
      <c r="E13138" t="s">
        <v>18100</v>
      </c>
      <c r="F13138" s="3" t="s">
        <v>18118</v>
      </c>
      <c r="G13138">
        <v>877</v>
      </c>
      <c r="H13138" s="2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3" t="s">
        <v>18119</v>
      </c>
      <c r="G13139">
        <v>879</v>
      </c>
      <c r="H13139" s="2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11117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3" t="s">
        <v>18120</v>
      </c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3" t="s">
        <v>18121</v>
      </c>
      <c r="G13141">
        <v>880</v>
      </c>
      <c r="H13141" s="2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3" t="s">
        <v>18122</v>
      </c>
      <c r="G13142">
        <v>880</v>
      </c>
      <c r="H13142" s="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7798</v>
      </c>
      <c r="B13143">
        <f t="shared" si="212"/>
        <v>7798</v>
      </c>
      <c r="C13143" t="str">
        <f t="shared" si="213"/>
        <v>Sabrooke</v>
      </c>
      <c r="D13143">
        <v>165</v>
      </c>
      <c r="E13143" t="s">
        <v>18100</v>
      </c>
      <c r="F13143" s="3" t="s">
        <v>18123</v>
      </c>
      <c r="G13143">
        <v>882</v>
      </c>
      <c r="H13143" s="2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3" t="s">
        <v>18124</v>
      </c>
      <c r="G13144">
        <v>883</v>
      </c>
      <c r="H13144" s="2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3" t="s">
        <v>18125</v>
      </c>
      <c r="G13145">
        <v>884</v>
      </c>
      <c r="H13145" s="2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3" t="s">
        <v>18126</v>
      </c>
      <c r="G13146">
        <v>884</v>
      </c>
      <c r="H13146" s="2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3" t="s">
        <v>18127</v>
      </c>
      <c r="G13147">
        <v>55392</v>
      </c>
      <c r="H13147" s="2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5271</v>
      </c>
      <c r="B13148">
        <f t="shared" si="212"/>
        <v>5271</v>
      </c>
      <c r="C13148" t="str">
        <f t="shared" si="213"/>
        <v>Zion Landfill Gas to Energy Facility</v>
      </c>
      <c r="D13148">
        <v>165</v>
      </c>
      <c r="E13148" t="s">
        <v>18100</v>
      </c>
      <c r="F13148" s="3" t="s">
        <v>18127</v>
      </c>
      <c r="G13148">
        <v>56871</v>
      </c>
      <c r="H13148" s="2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7848</v>
      </c>
      <c r="B13149">
        <f t="shared" si="212"/>
        <v>7848</v>
      </c>
      <c r="C13149" t="str">
        <f t="shared" si="213"/>
        <v>State Line Energy</v>
      </c>
      <c r="D13149">
        <v>166</v>
      </c>
      <c r="E13149" t="s">
        <v>18128</v>
      </c>
      <c r="F13149" s="3" t="s">
        <v>18129</v>
      </c>
      <c r="G13149">
        <v>981</v>
      </c>
      <c r="H13149" s="2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11118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3" t="s">
        <v>17766</v>
      </c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3" t="s">
        <v>18131</v>
      </c>
      <c r="G13151">
        <v>1597</v>
      </c>
      <c r="H13151" s="2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11119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3" t="s">
        <v>17821</v>
      </c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3" t="s">
        <v>18132</v>
      </c>
      <c r="G13153">
        <v>1507</v>
      </c>
      <c r="H13153" s="2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3" t="s">
        <v>18133</v>
      </c>
      <c r="G13154">
        <v>1507</v>
      </c>
      <c r="H13154" s="2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3" t="s">
        <v>18134</v>
      </c>
      <c r="G13155">
        <v>6049</v>
      </c>
      <c r="H13155" s="2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3" t="s">
        <v>18135</v>
      </c>
      <c r="G13156">
        <v>2503</v>
      </c>
      <c r="H13156" s="2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3" t="s">
        <v>18136</v>
      </c>
      <c r="G13157">
        <v>2504</v>
      </c>
      <c r="H13157" s="2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3" t="s">
        <v>18137</v>
      </c>
      <c r="G13158">
        <v>2490</v>
      </c>
      <c r="H13158" s="2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3" t="s">
        <v>18138</v>
      </c>
      <c r="G13159">
        <v>2625</v>
      </c>
      <c r="H13159" s="2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3" t="s">
        <v>18139</v>
      </c>
      <c r="G13160">
        <v>2625</v>
      </c>
      <c r="H13160" s="2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3" t="s">
        <v>18140</v>
      </c>
      <c r="G13161">
        <v>2625</v>
      </c>
      <c r="H13161" s="2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3" t="s">
        <v>18141</v>
      </c>
      <c r="G13162">
        <v>2625</v>
      </c>
      <c r="H13162" s="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11120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3" t="s">
        <v>18142</v>
      </c>
      <c r="G13163">
        <v>4233</v>
      </c>
      <c r="H13163" s="2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3" t="s">
        <v>18144</v>
      </c>
      <c r="G13164">
        <v>2493</v>
      </c>
      <c r="H13164" s="2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3" t="s">
        <v>18145</v>
      </c>
      <c r="G13165">
        <v>2494</v>
      </c>
      <c r="H13165" s="2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3" t="s">
        <v>18146</v>
      </c>
      <c r="G13166">
        <v>2494</v>
      </c>
      <c r="H13166" s="2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3" t="s">
        <v>18147</v>
      </c>
      <c r="G13167">
        <v>2496</v>
      </c>
      <c r="H13167" s="2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3" t="s">
        <v>18148</v>
      </c>
      <c r="G13168">
        <v>2496</v>
      </c>
      <c r="H13168" s="2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3" t="s">
        <v>18149</v>
      </c>
      <c r="G13169">
        <v>2496</v>
      </c>
      <c r="H13169" s="2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3" t="s">
        <v>18150</v>
      </c>
      <c r="G13170">
        <v>2497</v>
      </c>
      <c r="H13170" s="2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3" t="s">
        <v>18150</v>
      </c>
      <c r="G13171">
        <v>8907</v>
      </c>
      <c r="H13171" s="2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3" t="s">
        <v>18151</v>
      </c>
      <c r="G13172">
        <v>2497</v>
      </c>
      <c r="H13172" s="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3" t="s">
        <v>18152</v>
      </c>
      <c r="G13173">
        <v>2497</v>
      </c>
      <c r="H13173" s="2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3" t="s">
        <v>18153</v>
      </c>
      <c r="G13174">
        <v>2497</v>
      </c>
      <c r="H13174" s="2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3" t="s">
        <v>18151</v>
      </c>
      <c r="G13175">
        <v>8907</v>
      </c>
      <c r="H13175" s="2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3" t="s">
        <v>18152</v>
      </c>
      <c r="G13176">
        <v>8907</v>
      </c>
      <c r="H13176" s="2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3" t="s">
        <v>18153</v>
      </c>
      <c r="G13177">
        <v>8907</v>
      </c>
      <c r="H13177" s="2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11121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3" t="s">
        <v>18154</v>
      </c>
      <c r="K13178" t="s">
        <v>17672</v>
      </c>
    </row>
    <row r="13179" spans="1:11" ht="15" customHeight="1" x14ac:dyDescent="0.2">
      <c r="A13179">
        <f>A13178</f>
        <v>11121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3" t="s">
        <v>18155</v>
      </c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3" t="s">
        <v>18156</v>
      </c>
      <c r="G13180">
        <v>2499</v>
      </c>
      <c r="H13180" s="2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3" t="s">
        <v>18157</v>
      </c>
      <c r="G13181">
        <v>2500</v>
      </c>
      <c r="H13181" s="2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3" t="s">
        <v>17903</v>
      </c>
      <c r="G13182">
        <v>8006</v>
      </c>
      <c r="H13182" s="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3" t="s">
        <v>18158</v>
      </c>
      <c r="G13183">
        <v>8006</v>
      </c>
      <c r="H13183" s="2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3" t="s">
        <v>18159</v>
      </c>
      <c r="G13184">
        <v>8006</v>
      </c>
      <c r="H13184" s="2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11122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3" t="s">
        <v>18161</v>
      </c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11123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3" t="s">
        <v>18163</v>
      </c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11124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3" t="s">
        <v>18164</v>
      </c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11125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3" t="s">
        <v>18165</v>
      </c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11126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3" t="s">
        <v>18166</v>
      </c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11127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3" t="s">
        <v>18167</v>
      </c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3" t="s">
        <v>18168</v>
      </c>
      <c r="G13191">
        <v>540</v>
      </c>
      <c r="H13191" s="2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3" t="s">
        <v>18169</v>
      </c>
      <c r="G13192">
        <v>541</v>
      </c>
      <c r="H13192" s="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3" t="s">
        <v>18170</v>
      </c>
      <c r="G13193">
        <v>541</v>
      </c>
      <c r="H13193" s="2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3" t="s">
        <v>18171</v>
      </c>
      <c r="G13194">
        <v>542</v>
      </c>
      <c r="H13194" s="2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3" t="s">
        <v>18172</v>
      </c>
      <c r="G13195">
        <v>544</v>
      </c>
      <c r="H13195" s="2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11128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3" t="s">
        <v>18173</v>
      </c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3" t="s">
        <v>18174</v>
      </c>
      <c r="G13197">
        <v>560</v>
      </c>
      <c r="H13197" s="2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3" t="s">
        <v>18175</v>
      </c>
      <c r="G13198">
        <v>560</v>
      </c>
      <c r="H13198" s="2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3" t="s">
        <v>18176</v>
      </c>
      <c r="G13199">
        <v>561</v>
      </c>
      <c r="H13199" s="2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11129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3" t="s">
        <v>18177</v>
      </c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11130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3" t="s">
        <v>18178</v>
      </c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11131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3" t="s">
        <v>17831</v>
      </c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11132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3" t="s">
        <v>17766</v>
      </c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3" t="s">
        <v>18179</v>
      </c>
      <c r="G13204">
        <v>562</v>
      </c>
      <c r="H13204" s="2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3" t="s">
        <v>18180</v>
      </c>
      <c r="G13205">
        <v>566</v>
      </c>
      <c r="H13205" s="2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3" t="s">
        <v>18181</v>
      </c>
      <c r="G13206">
        <v>566</v>
      </c>
      <c r="H13206" s="2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3" t="s">
        <v>18182</v>
      </c>
      <c r="G13207">
        <v>566</v>
      </c>
      <c r="H13207" s="2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3" t="s">
        <v>18183</v>
      </c>
      <c r="G13208">
        <v>566</v>
      </c>
      <c r="H13208" s="2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11133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3" t="s">
        <v>18184</v>
      </c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3" t="s">
        <v>18185</v>
      </c>
      <c r="G13210">
        <v>566</v>
      </c>
      <c r="H13210" s="2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3" t="s">
        <v>18186</v>
      </c>
      <c r="G13211">
        <v>546</v>
      </c>
      <c r="H13211" s="2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3" t="s">
        <v>18187</v>
      </c>
      <c r="G13212">
        <v>547</v>
      </c>
      <c r="H13212" s="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3" t="s">
        <v>18188</v>
      </c>
      <c r="G13213">
        <v>547</v>
      </c>
      <c r="H13213" s="2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7662</v>
      </c>
      <c r="B13214">
        <f t="shared" si="214"/>
        <v>7662</v>
      </c>
      <c r="C13214" t="str">
        <f t="shared" si="215"/>
        <v>NRG Norwalk Harbor</v>
      </c>
      <c r="D13214">
        <v>243</v>
      </c>
      <c r="E13214" t="s">
        <v>18162</v>
      </c>
      <c r="F13214" s="3" t="s">
        <v>18189</v>
      </c>
      <c r="G13214">
        <v>548</v>
      </c>
      <c r="H13214" s="2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11134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3" t="s">
        <v>18190</v>
      </c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11135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3" t="s">
        <v>18191</v>
      </c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3" t="s">
        <v>18192</v>
      </c>
      <c r="G13217">
        <v>539</v>
      </c>
      <c r="H13217" s="2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3" t="s">
        <v>18193</v>
      </c>
      <c r="G13218">
        <v>539</v>
      </c>
      <c r="H13218" s="2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3" t="s">
        <v>18194</v>
      </c>
      <c r="G13219">
        <v>551</v>
      </c>
      <c r="H13219" s="2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3" t="s">
        <v>18195</v>
      </c>
      <c r="G13220">
        <v>551</v>
      </c>
      <c r="H13220" s="2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3" t="s">
        <v>17883</v>
      </c>
      <c r="G13221">
        <v>6115</v>
      </c>
      <c r="H13221" s="2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3" t="s">
        <v>18196</v>
      </c>
      <c r="G13222">
        <v>6115</v>
      </c>
      <c r="H13222" s="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3" t="s">
        <v>18197</v>
      </c>
      <c r="G13223">
        <v>552</v>
      </c>
      <c r="H13223" s="2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3" t="s">
        <v>18198</v>
      </c>
      <c r="G13224">
        <v>563</v>
      </c>
      <c r="H13224" s="2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3" t="s">
        <v>18199</v>
      </c>
      <c r="G13225">
        <v>563</v>
      </c>
      <c r="H13225" s="2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3" t="s">
        <v>18200</v>
      </c>
      <c r="G13226">
        <v>563</v>
      </c>
      <c r="H13226" s="2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11136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3" t="s">
        <v>18201</v>
      </c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11137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3" t="s">
        <v>18202</v>
      </c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11138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3" t="s">
        <v>18203</v>
      </c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3" t="s">
        <v>18204</v>
      </c>
      <c r="G13230">
        <v>553</v>
      </c>
      <c r="H13230" s="2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3" t="s">
        <v>18205</v>
      </c>
      <c r="G13231">
        <v>554</v>
      </c>
      <c r="H13231" s="2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3" t="s">
        <v>18206</v>
      </c>
      <c r="G13232">
        <v>565</v>
      </c>
      <c r="H13232" s="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11139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3" t="s">
        <v>18207</v>
      </c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3" t="s">
        <v>18208</v>
      </c>
      <c r="G13234">
        <v>557</v>
      </c>
      <c r="H13234" s="2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11140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3" t="s">
        <v>18209</v>
      </c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11141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3" t="s">
        <v>18211</v>
      </c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11142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3" t="s">
        <v>18212</v>
      </c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3" t="s">
        <v>18214</v>
      </c>
      <c r="G13238">
        <v>1710</v>
      </c>
      <c r="H13238" s="2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3" t="s">
        <v>18215</v>
      </c>
      <c r="G13239">
        <v>1693</v>
      </c>
      <c r="H13239" s="2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3" t="s">
        <v>18216</v>
      </c>
      <c r="G13240">
        <v>1695</v>
      </c>
      <c r="H13240" s="2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11143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3" t="s">
        <v>18217</v>
      </c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3" t="s">
        <v>18218</v>
      </c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3" t="s">
        <v>18219</v>
      </c>
      <c r="G13243">
        <v>1700</v>
      </c>
      <c r="H13243" s="2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3" t="s">
        <v>18220</v>
      </c>
      <c r="G13244">
        <v>1701</v>
      </c>
      <c r="H13244" s="2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3" t="s">
        <v>18221</v>
      </c>
      <c r="G13245">
        <v>1704</v>
      </c>
      <c r="H13245" s="2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3" t="s">
        <v>18222</v>
      </c>
      <c r="G13246">
        <v>1705</v>
      </c>
      <c r="H13246" s="2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11144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3" t="s">
        <v>18223</v>
      </c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3" t="s">
        <v>18224</v>
      </c>
      <c r="G13248">
        <v>1712</v>
      </c>
      <c r="H13248" s="2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3" t="s">
        <v>18225</v>
      </c>
      <c r="G13249">
        <v>1713</v>
      </c>
      <c r="H13249" s="2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3" t="s">
        <v>18226</v>
      </c>
      <c r="G13250">
        <v>1714</v>
      </c>
      <c r="H13250" s="2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3" t="s">
        <v>18227</v>
      </c>
      <c r="G13251">
        <v>1716</v>
      </c>
      <c r="H13251" s="2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3" t="s">
        <v>18228</v>
      </c>
      <c r="G13252">
        <v>1720</v>
      </c>
      <c r="H13252" s="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3" t="s">
        <v>18229</v>
      </c>
      <c r="G13253">
        <v>1722</v>
      </c>
      <c r="H13253" s="2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3" t="s">
        <v>18231</v>
      </c>
      <c r="G13254">
        <v>2840</v>
      </c>
      <c r="H13254" s="2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3" t="s">
        <v>18232</v>
      </c>
      <c r="G13255">
        <v>2847</v>
      </c>
      <c r="H13255" s="2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3" t="s">
        <v>18233</v>
      </c>
      <c r="G13256">
        <v>2848</v>
      </c>
      <c r="H13256" s="2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3" t="s">
        <v>18234</v>
      </c>
      <c r="G13257">
        <v>2850</v>
      </c>
      <c r="H13257" s="2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3" t="s">
        <v>18235</v>
      </c>
      <c r="G13258">
        <v>2850</v>
      </c>
      <c r="H13258" s="2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11145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3" t="s">
        <v>18236</v>
      </c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3" t="s">
        <v>18237</v>
      </c>
      <c r="G13260">
        <v>2832</v>
      </c>
      <c r="H13260" s="2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3" t="s">
        <v>18039</v>
      </c>
      <c r="G13261">
        <v>2830</v>
      </c>
      <c r="H13261" s="2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3" t="s">
        <v>18238</v>
      </c>
      <c r="G13262">
        <v>6019</v>
      </c>
      <c r="H13262" s="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3" t="s">
        <v>18239</v>
      </c>
      <c r="G13263">
        <v>6019</v>
      </c>
      <c r="H13263" s="2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3" t="s">
        <v>18240</v>
      </c>
      <c r="G13264">
        <v>2830</v>
      </c>
      <c r="H13264" s="2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3" t="s">
        <v>18241</v>
      </c>
      <c r="G13265">
        <v>2854</v>
      </c>
      <c r="H13265" s="2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3" t="s">
        <v>18242</v>
      </c>
      <c r="G13266">
        <v>2854</v>
      </c>
      <c r="H13266" s="2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3" t="s">
        <v>18244</v>
      </c>
      <c r="G13267">
        <v>3782</v>
      </c>
      <c r="H13267" s="2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3" t="s">
        <v>18245</v>
      </c>
      <c r="G13268">
        <v>591</v>
      </c>
      <c r="H13268" s="2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3" t="s">
        <v>18246</v>
      </c>
      <c r="G13269">
        <v>3118</v>
      </c>
      <c r="H13269" s="2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3" t="s">
        <v>18247</v>
      </c>
      <c r="G13270">
        <v>3118</v>
      </c>
      <c r="H13270" s="2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3" t="s">
        <v>18248</v>
      </c>
      <c r="G13271">
        <v>3118</v>
      </c>
      <c r="H13271" s="2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3" t="s">
        <v>18249</v>
      </c>
      <c r="G13272">
        <v>3118</v>
      </c>
      <c r="H13272" s="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3" t="s">
        <v>18250</v>
      </c>
      <c r="G13273">
        <v>1563</v>
      </c>
      <c r="H13273" s="2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11146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3" t="s">
        <v>18251</v>
      </c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3" t="s">
        <v>18252</v>
      </c>
      <c r="G13275">
        <v>592</v>
      </c>
      <c r="H13275" s="2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3" t="s">
        <v>18253</v>
      </c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3" t="s">
        <v>18254</v>
      </c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3" t="s">
        <v>18255</v>
      </c>
      <c r="G13278">
        <v>593</v>
      </c>
      <c r="H13278" s="2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3" t="s">
        <v>18256</v>
      </c>
      <c r="G13279">
        <v>593</v>
      </c>
      <c r="H13279" s="2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3" t="s">
        <v>18257</v>
      </c>
      <c r="G13280">
        <v>593</v>
      </c>
      <c r="H13280" s="2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3" t="s">
        <v>18258</v>
      </c>
      <c r="G13281">
        <v>593</v>
      </c>
      <c r="H13281" s="2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3" t="s">
        <v>18259</v>
      </c>
      <c r="G13282">
        <v>593</v>
      </c>
      <c r="H13282" s="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3" t="s">
        <v>18260</v>
      </c>
      <c r="G13283">
        <v>593</v>
      </c>
      <c r="H13283" s="2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3" t="s">
        <v>18261</v>
      </c>
      <c r="G13284">
        <v>593</v>
      </c>
      <c r="H13284" s="2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3" t="s">
        <v>18262</v>
      </c>
      <c r="G13285">
        <v>7153</v>
      </c>
      <c r="H13285" s="2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3" t="s">
        <v>18263</v>
      </c>
      <c r="G13286">
        <v>7153</v>
      </c>
      <c r="H13286" s="2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3" t="s">
        <v>18264</v>
      </c>
      <c r="G13287">
        <v>7153</v>
      </c>
      <c r="H13287" s="2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3" t="s">
        <v>18265</v>
      </c>
      <c r="G13288">
        <v>594</v>
      </c>
      <c r="H13288" s="2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3" t="s">
        <v>18266</v>
      </c>
      <c r="G13289">
        <v>594</v>
      </c>
      <c r="H13289" s="2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3" t="s">
        <v>18267</v>
      </c>
      <c r="G13290">
        <v>594</v>
      </c>
      <c r="H13290" s="2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3" t="s">
        <v>18268</v>
      </c>
      <c r="G13291">
        <v>594</v>
      </c>
      <c r="H13291" s="2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3" t="s">
        <v>18269</v>
      </c>
      <c r="G13292">
        <v>3136</v>
      </c>
      <c r="H13292" s="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3" t="s">
        <v>18270</v>
      </c>
      <c r="G13293">
        <v>3136</v>
      </c>
      <c r="H13293" s="2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3" t="s">
        <v>18271</v>
      </c>
      <c r="G13294">
        <v>3136</v>
      </c>
      <c r="H13294" s="2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3" t="s">
        <v>18272</v>
      </c>
      <c r="G13295">
        <v>3136</v>
      </c>
      <c r="H13295" s="2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3" t="s">
        <v>18273</v>
      </c>
      <c r="G13296">
        <v>3136</v>
      </c>
      <c r="H13296" s="2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11147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3" t="s">
        <v>18274</v>
      </c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11148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3" t="s">
        <v>18275</v>
      </c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3" t="s">
        <v>18276</v>
      </c>
      <c r="G13299">
        <v>2410</v>
      </c>
      <c r="H13299" s="2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3" t="s">
        <v>18277</v>
      </c>
      <c r="G13300">
        <v>2410</v>
      </c>
      <c r="H13300" s="2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3" t="s">
        <v>17801</v>
      </c>
      <c r="G13301">
        <v>2410</v>
      </c>
      <c r="H13301" s="2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3" t="s">
        <v>18278</v>
      </c>
      <c r="G13302">
        <v>3785</v>
      </c>
      <c r="H13302" s="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3" t="s">
        <v>18279</v>
      </c>
      <c r="G13303">
        <v>3785</v>
      </c>
      <c r="H13303" s="2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3" t="s">
        <v>18280</v>
      </c>
      <c r="G13304">
        <v>1564</v>
      </c>
      <c r="H13304" s="2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3" t="s">
        <v>18281</v>
      </c>
      <c r="G13305">
        <v>1564</v>
      </c>
      <c r="H13305" s="2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11149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3" t="s">
        <v>18282</v>
      </c>
      <c r="K13306" t="s">
        <v>17672</v>
      </c>
    </row>
    <row r="13307" spans="1:11" ht="15" customHeight="1" x14ac:dyDescent="0.2">
      <c r="A13307">
        <f>A13306</f>
        <v>11149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3" t="s">
        <v>18283</v>
      </c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3" t="s">
        <v>18285</v>
      </c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3" t="s">
        <v>18286</v>
      </c>
      <c r="G13309">
        <v>1726</v>
      </c>
      <c r="H13309" s="2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11150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3" t="s">
        <v>18287</v>
      </c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11151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3" t="s">
        <v>18288</v>
      </c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3" t="s">
        <v>18289</v>
      </c>
      <c r="G13312">
        <v>1731</v>
      </c>
      <c r="H13312" s="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11152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3" t="s">
        <v>18290</v>
      </c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11153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3" t="s">
        <v>18291</v>
      </c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3" t="s">
        <v>18292</v>
      </c>
      <c r="G13315">
        <v>1740</v>
      </c>
      <c r="H13315" s="2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3" t="s">
        <v>18293</v>
      </c>
      <c r="G13316">
        <v>1740</v>
      </c>
      <c r="H13316" s="2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3" t="s">
        <v>18294</v>
      </c>
      <c r="G13317">
        <v>1740</v>
      </c>
      <c r="H13317" s="2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3" t="s">
        <v>18295</v>
      </c>
      <c r="G13318">
        <v>1743</v>
      </c>
      <c r="H13318" s="2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3" t="s">
        <v>18296</v>
      </c>
      <c r="G13319">
        <v>1743</v>
      </c>
      <c r="H13319" s="2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3" t="s">
        <v>18297</v>
      </c>
      <c r="G13320">
        <v>1745</v>
      </c>
      <c r="H13320" s="2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3" t="s">
        <v>18298</v>
      </c>
      <c r="G13321">
        <v>1746</v>
      </c>
      <c r="H13321" s="2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3" t="s">
        <v>18300</v>
      </c>
      <c r="G13322">
        <v>2741</v>
      </c>
      <c r="H13322" s="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3" t="s">
        <v>18301</v>
      </c>
      <c r="G13323">
        <v>3253</v>
      </c>
      <c r="H13323" s="2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8510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3" t="s">
        <v>18302</v>
      </c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3" t="s">
        <v>18303</v>
      </c>
      <c r="G13325">
        <v>3254</v>
      </c>
      <c r="H13325" s="2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3" t="s">
        <v>18304</v>
      </c>
      <c r="G13326">
        <v>3254</v>
      </c>
      <c r="H13326" s="2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3" t="s">
        <v>18305</v>
      </c>
      <c r="G13327">
        <v>3254</v>
      </c>
      <c r="H13327" s="2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3" t="s">
        <v>18303</v>
      </c>
      <c r="G13328">
        <v>58212</v>
      </c>
      <c r="H13328" s="2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3" t="s">
        <v>18304</v>
      </c>
      <c r="G13329">
        <v>58212</v>
      </c>
      <c r="H13329" s="2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3" t="s">
        <v>18305</v>
      </c>
      <c r="G13330">
        <v>58212</v>
      </c>
      <c r="H13330" s="2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3" t="s">
        <v>18306</v>
      </c>
      <c r="G13331">
        <v>2743</v>
      </c>
      <c r="H13331" s="2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3" t="s">
        <v>18307</v>
      </c>
      <c r="G13332">
        <v>2743</v>
      </c>
      <c r="H13332" s="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8511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3" t="s">
        <v>18308</v>
      </c>
      <c r="K13333" t="s">
        <v>17672</v>
      </c>
    </row>
    <row r="13334" spans="1:11" ht="15" customHeight="1" x14ac:dyDescent="0.2">
      <c r="A13334">
        <f>A9593</f>
        <v>8511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3" t="s">
        <v>18309</v>
      </c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3" t="s">
        <v>18310</v>
      </c>
      <c r="G13335">
        <v>2745</v>
      </c>
      <c r="H13335" s="2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3" t="s">
        <v>18311</v>
      </c>
      <c r="G13336">
        <v>3258</v>
      </c>
      <c r="H13336" s="2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3" t="s">
        <v>18312</v>
      </c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3" t="s">
        <v>18313</v>
      </c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11154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3" t="s">
        <v>18314</v>
      </c>
      <c r="K13339" t="s">
        <v>17672</v>
      </c>
    </row>
    <row r="13340" spans="1:11" ht="15" customHeight="1" x14ac:dyDescent="0.2">
      <c r="A13340">
        <f>A13339</f>
        <v>11154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3" t="s">
        <v>18315</v>
      </c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3" t="s">
        <v>18316</v>
      </c>
      <c r="G13341">
        <v>2746</v>
      </c>
      <c r="H13341" s="2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11155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3" t="s">
        <v>18317</v>
      </c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3" t="s">
        <v>18318</v>
      </c>
      <c r="G13343">
        <v>6438</v>
      </c>
      <c r="H13343" s="2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11156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3" t="s">
        <v>18319</v>
      </c>
      <c r="K13344" t="s">
        <v>17672</v>
      </c>
    </row>
    <row r="13345" spans="1:11" ht="15" customHeight="1" x14ac:dyDescent="0.2">
      <c r="A13345">
        <f>A13344</f>
        <v>11156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3" t="s">
        <v>18320</v>
      </c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11157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3" t="s">
        <v>18321</v>
      </c>
      <c r="K13346" t="s">
        <v>17672</v>
      </c>
    </row>
    <row r="13347" spans="1:11" ht="15" customHeight="1" x14ac:dyDescent="0.2">
      <c r="A13347">
        <f>A13346</f>
        <v>11157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3" t="s">
        <v>18322</v>
      </c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11158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3" t="s">
        <v>18323</v>
      </c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3" t="s">
        <v>18324</v>
      </c>
      <c r="G13349">
        <v>2751</v>
      </c>
      <c r="H13349" s="2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3" t="s">
        <v>18325</v>
      </c>
      <c r="G13350">
        <v>2751</v>
      </c>
      <c r="H13350" s="2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3" t="s">
        <v>18326</v>
      </c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3" t="s">
        <v>18328</v>
      </c>
      <c r="G13352">
        <v>6040</v>
      </c>
      <c r="H13352" s="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3" t="s">
        <v>18067</v>
      </c>
      <c r="G13353">
        <v>6040</v>
      </c>
      <c r="H13353" s="2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3" t="s">
        <v>18329</v>
      </c>
      <c r="G13354">
        <v>3096</v>
      </c>
      <c r="H13354" s="2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3" t="s">
        <v>18330</v>
      </c>
      <c r="G13355">
        <v>8226</v>
      </c>
      <c r="H13355" s="2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3" t="s">
        <v>18331</v>
      </c>
      <c r="G13356">
        <v>2837</v>
      </c>
      <c r="H13356" s="2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7622</v>
      </c>
      <c r="B13357">
        <f t="shared" si="218"/>
        <v>7622</v>
      </c>
      <c r="C13357" t="str">
        <f t="shared" si="219"/>
        <v>Elrama Power Plant</v>
      </c>
      <c r="D13357">
        <v>284</v>
      </c>
      <c r="E13357" t="s">
        <v>18327</v>
      </c>
      <c r="F13357" s="3" t="s">
        <v>18332</v>
      </c>
      <c r="G13357">
        <v>3098</v>
      </c>
      <c r="H13357" s="2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3" t="s">
        <v>18333</v>
      </c>
      <c r="G13358">
        <v>3943</v>
      </c>
      <c r="H13358" s="2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3" t="s">
        <v>18334</v>
      </c>
      <c r="G13359">
        <v>6094</v>
      </c>
      <c r="H13359" s="2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3" t="s">
        <v>18082</v>
      </c>
      <c r="G13360">
        <v>6020</v>
      </c>
      <c r="H13360" s="2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3" t="s">
        <v>18083</v>
      </c>
      <c r="G13361">
        <v>2866</v>
      </c>
      <c r="H13361" s="2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3" t="s">
        <v>18335</v>
      </c>
      <c r="G13362">
        <v>2866</v>
      </c>
      <c r="H13362" s="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11159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3" t="s">
        <v>18337</v>
      </c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11160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3" t="s">
        <v>18338</v>
      </c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3" t="s">
        <v>18339</v>
      </c>
      <c r="G13365">
        <v>2442</v>
      </c>
      <c r="H13365" s="2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3" t="s">
        <v>18341</v>
      </c>
      <c r="G13366">
        <v>887</v>
      </c>
      <c r="H13366" s="2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3" t="s">
        <v>18342</v>
      </c>
      <c r="G13367">
        <v>887</v>
      </c>
      <c r="H13367" s="2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3" t="s">
        <v>18344</v>
      </c>
      <c r="G13368">
        <v>173</v>
      </c>
      <c r="H13368" s="2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3" t="s">
        <v>18345</v>
      </c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3" t="s">
        <v>17773</v>
      </c>
      <c r="G13370">
        <v>173</v>
      </c>
      <c r="H13370" s="2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11161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3" t="s">
        <v>18347</v>
      </c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3" t="s">
        <v>18348</v>
      </c>
      <c r="G13372">
        <v>566</v>
      </c>
      <c r="H13372" s="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3" t="s">
        <v>18349</v>
      </c>
      <c r="G13373">
        <v>566</v>
      </c>
      <c r="H13373" s="2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3" t="s">
        <v>18350</v>
      </c>
      <c r="G13374">
        <v>6156</v>
      </c>
      <c r="H13374" s="2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3" t="s">
        <v>18351</v>
      </c>
      <c r="G13375">
        <v>6156</v>
      </c>
      <c r="H13375" s="2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3" t="s">
        <v>18352</v>
      </c>
      <c r="G13376">
        <v>6156</v>
      </c>
      <c r="H13376" s="2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3" t="s">
        <v>18353</v>
      </c>
      <c r="G13377">
        <v>6156</v>
      </c>
      <c r="H13377" s="2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3" t="s">
        <v>18354</v>
      </c>
      <c r="G13378">
        <v>6156</v>
      </c>
      <c r="H13378" s="2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3" t="s">
        <v>18355</v>
      </c>
      <c r="G13379">
        <v>1507</v>
      </c>
      <c r="H13379" s="2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11162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3" t="s">
        <v>18357</v>
      </c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3" t="s">
        <v>18358</v>
      </c>
      <c r="G13381">
        <v>8049</v>
      </c>
      <c r="H13381" s="2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11163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3" t="s">
        <v>18359</v>
      </c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3" t="s">
        <v>18360</v>
      </c>
      <c r="G13383">
        <v>7345</v>
      </c>
      <c r="H13383" s="2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3" t="s">
        <v>18361</v>
      </c>
      <c r="G13384">
        <v>7345</v>
      </c>
      <c r="H13384" s="2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3" t="s">
        <v>18362</v>
      </c>
      <c r="G13385">
        <v>7345</v>
      </c>
      <c r="H13385" s="2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3" t="s">
        <v>18363</v>
      </c>
      <c r="G13386">
        <v>7345</v>
      </c>
      <c r="H13386" s="2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3" t="s">
        <v>18364</v>
      </c>
      <c r="G13387">
        <v>612</v>
      </c>
      <c r="H13387" s="2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11164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3" t="s">
        <v>18365</v>
      </c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3" t="s">
        <v>18366</v>
      </c>
      <c r="G13389">
        <v>6257</v>
      </c>
      <c r="H13389" s="2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3" t="s">
        <v>18367</v>
      </c>
      <c r="G13390">
        <v>621</v>
      </c>
      <c r="H13390" s="2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9571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3" t="s">
        <v>18369</v>
      </c>
      <c r="K13391" t="s">
        <v>17672</v>
      </c>
    </row>
    <row r="13392" spans="1:11" ht="15" customHeight="1" x14ac:dyDescent="0.2">
      <c r="A13392">
        <f>A11176</f>
        <v>9571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3" t="s">
        <v>18370</v>
      </c>
      <c r="K13392" t="s">
        <v>17672</v>
      </c>
    </row>
    <row r="13393" spans="1:11" ht="15" customHeight="1" x14ac:dyDescent="0.2">
      <c r="A13393">
        <f>A11176</f>
        <v>9571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3" t="s">
        <v>18371</v>
      </c>
      <c r="K13393" t="s">
        <v>17672</v>
      </c>
    </row>
    <row r="13394" spans="1:11" ht="15" customHeight="1" x14ac:dyDescent="0.2">
      <c r="A13394">
        <f>A11177</f>
        <v>9572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3" t="s">
        <v>18372</v>
      </c>
      <c r="K13394" t="s">
        <v>17672</v>
      </c>
    </row>
    <row r="13395" spans="1:11" ht="15" customHeight="1" x14ac:dyDescent="0.2">
      <c r="A13395">
        <f>A11177</f>
        <v>9572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3" t="s">
        <v>18373</v>
      </c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3" t="s">
        <v>18374</v>
      </c>
      <c r="G13396">
        <v>7709</v>
      </c>
      <c r="H13396" s="2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11165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3" t="s">
        <v>18374</v>
      </c>
      <c r="G13397">
        <v>7765</v>
      </c>
      <c r="H13397" s="2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3" t="s">
        <v>18376</v>
      </c>
      <c r="G13398">
        <v>6051</v>
      </c>
      <c r="H13398" s="2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3" t="s">
        <v>18377</v>
      </c>
      <c r="G13399">
        <v>712</v>
      </c>
      <c r="H13399" s="2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3" t="s">
        <v>18378</v>
      </c>
      <c r="G13400">
        <v>710</v>
      </c>
      <c r="H13400" s="2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3" t="s">
        <v>18379</v>
      </c>
      <c r="G13401">
        <v>715</v>
      </c>
      <c r="H13401" s="2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3" t="s">
        <v>18380</v>
      </c>
      <c r="G13402">
        <v>6257</v>
      </c>
      <c r="H13402" s="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3" t="s">
        <v>18381</v>
      </c>
      <c r="G13403">
        <v>6257</v>
      </c>
      <c r="H13403" s="2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3" t="s">
        <v>18382</v>
      </c>
      <c r="G13404">
        <v>649</v>
      </c>
      <c r="H13404" s="2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3" t="s">
        <v>18383</v>
      </c>
      <c r="G13405">
        <v>649</v>
      </c>
      <c r="H13405" s="2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3" t="s">
        <v>18384</v>
      </c>
      <c r="G13406">
        <v>6052</v>
      </c>
      <c r="H13406" s="2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3" t="s">
        <v>18385</v>
      </c>
      <c r="G13407">
        <v>6052</v>
      </c>
      <c r="H13407" s="2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3" t="s">
        <v>18386</v>
      </c>
      <c r="G13408">
        <v>6052</v>
      </c>
      <c r="H13408" s="2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11166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3" t="s">
        <v>18388</v>
      </c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3" t="s">
        <v>18389</v>
      </c>
      <c r="G13410">
        <v>6115</v>
      </c>
      <c r="H13410" s="2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3" t="s">
        <v>18390</v>
      </c>
      <c r="G13411">
        <v>6115</v>
      </c>
      <c r="H13411" s="2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11167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3" t="s">
        <v>18392</v>
      </c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11168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3" t="s">
        <v>18393</v>
      </c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11169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3" t="s">
        <v>18394</v>
      </c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11170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3" t="s">
        <v>18395</v>
      </c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11171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3" t="s">
        <v>18396</v>
      </c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11172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3" t="s">
        <v>18397</v>
      </c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3" t="s">
        <v>18398</v>
      </c>
      <c r="G13418">
        <v>3734</v>
      </c>
      <c r="H13418" s="2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11173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3" t="s">
        <v>18399</v>
      </c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3" t="s">
        <v>18400</v>
      </c>
      <c r="G13420">
        <v>3735</v>
      </c>
      <c r="H13420" s="2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11174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3" t="s">
        <v>18401</v>
      </c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3" t="s">
        <v>18402</v>
      </c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3" t="s">
        <v>18403</v>
      </c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11175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3" t="s">
        <v>18404</v>
      </c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3" t="s">
        <v>18405</v>
      </c>
      <c r="G13425">
        <v>3737</v>
      </c>
      <c r="H13425" s="2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3" t="s">
        <v>18406</v>
      </c>
      <c r="G13426">
        <v>3737</v>
      </c>
      <c r="H13426" s="2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3" t="s">
        <v>18407</v>
      </c>
      <c r="G13427">
        <v>3737</v>
      </c>
      <c r="H13427" s="2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3" t="s">
        <v>18408</v>
      </c>
      <c r="G13428">
        <v>3737</v>
      </c>
      <c r="H13428" s="2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3" t="s">
        <v>18409</v>
      </c>
      <c r="G13429">
        <v>6475</v>
      </c>
      <c r="H13429" s="2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3" t="s">
        <v>18410</v>
      </c>
      <c r="G13430">
        <v>6475</v>
      </c>
      <c r="H13430" s="2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3" t="s">
        <v>18411</v>
      </c>
      <c r="G13431">
        <v>589</v>
      </c>
      <c r="H13431" s="2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3" t="s">
        <v>18412</v>
      </c>
      <c r="G13432">
        <v>589</v>
      </c>
      <c r="H13432" s="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3" t="s">
        <v>18413</v>
      </c>
      <c r="G13433">
        <v>589</v>
      </c>
      <c r="H13433" s="2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3" t="s">
        <v>18414</v>
      </c>
      <c r="G13434">
        <v>3739</v>
      </c>
      <c r="H13434" s="2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3" t="s">
        <v>18415</v>
      </c>
      <c r="G13435">
        <v>3739</v>
      </c>
      <c r="H13435" s="2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3" t="s">
        <v>18416</v>
      </c>
      <c r="G13436">
        <v>589</v>
      </c>
      <c r="H13436" s="2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3" t="s">
        <v>18417</v>
      </c>
      <c r="G13437">
        <v>3740</v>
      </c>
      <c r="H13437" s="2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3" t="s">
        <v>18418</v>
      </c>
      <c r="G13438">
        <v>3740</v>
      </c>
      <c r="H13438" s="2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3" t="s">
        <v>18419</v>
      </c>
      <c r="G13439">
        <v>6081</v>
      </c>
      <c r="H13439" s="2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3" t="s">
        <v>18420</v>
      </c>
      <c r="G13440">
        <v>6081</v>
      </c>
      <c r="H13440" s="2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3" t="s">
        <v>18421</v>
      </c>
      <c r="G13441">
        <v>6081</v>
      </c>
      <c r="H13441" s="2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3" t="s">
        <v>18422</v>
      </c>
      <c r="G13442">
        <v>6081</v>
      </c>
      <c r="H13442" s="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3" t="s">
        <v>18423</v>
      </c>
      <c r="G13443">
        <v>6519</v>
      </c>
      <c r="H13443" s="2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3" t="s">
        <v>18424</v>
      </c>
      <c r="G13444">
        <v>6519</v>
      </c>
      <c r="H13444" s="2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3" t="s">
        <v>18425</v>
      </c>
      <c r="G13445">
        <v>6519</v>
      </c>
      <c r="H13445" s="2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3" t="s">
        <v>18426</v>
      </c>
      <c r="G13446">
        <v>6519</v>
      </c>
      <c r="H13446" s="2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3" t="s">
        <v>18427</v>
      </c>
      <c r="G13447">
        <v>3743</v>
      </c>
      <c r="H13447" s="2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3" t="s">
        <v>18428</v>
      </c>
      <c r="G13448">
        <v>3743</v>
      </c>
      <c r="H13448" s="2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3" t="s">
        <v>18429</v>
      </c>
      <c r="G13449">
        <v>6520</v>
      </c>
      <c r="H13449" s="2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3" t="s">
        <v>18430</v>
      </c>
      <c r="G13450">
        <v>6520</v>
      </c>
      <c r="H13450" s="2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3" t="s">
        <v>17990</v>
      </c>
      <c r="G13451">
        <v>1507</v>
      </c>
      <c r="H13451" s="2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3" t="s">
        <v>18431</v>
      </c>
      <c r="G13452">
        <v>1507</v>
      </c>
      <c r="H13452" s="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3" t="s">
        <v>18432</v>
      </c>
      <c r="G13453">
        <v>1507</v>
      </c>
      <c r="H13453" s="2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3" t="s">
        <v>18434</v>
      </c>
      <c r="G13454">
        <v>6055</v>
      </c>
      <c r="H13454" s="2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7572</v>
      </c>
      <c r="B13455">
        <f t="shared" si="222"/>
        <v>7572</v>
      </c>
      <c r="C13455" t="str">
        <f t="shared" si="223"/>
        <v>Louisiana 2</v>
      </c>
      <c r="D13455">
        <v>231</v>
      </c>
      <c r="E13455" t="s">
        <v>18433</v>
      </c>
      <c r="F13455" s="3" t="s">
        <v>18435</v>
      </c>
      <c r="G13455">
        <v>1392</v>
      </c>
      <c r="H13455" s="2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3" t="s">
        <v>18436</v>
      </c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3" t="s">
        <v>18437</v>
      </c>
      <c r="G13457">
        <v>54748</v>
      </c>
      <c r="H13457" s="2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3" t="s">
        <v>18438</v>
      </c>
      <c r="G13458">
        <v>1393</v>
      </c>
      <c r="H13458" s="2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3" t="s">
        <v>18439</v>
      </c>
      <c r="G13459">
        <v>6055</v>
      </c>
      <c r="H13459" s="2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3" t="s">
        <v>18440</v>
      </c>
      <c r="G13460">
        <v>6055</v>
      </c>
      <c r="H13460" s="2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3" t="s">
        <v>18441</v>
      </c>
      <c r="G13461">
        <v>1391</v>
      </c>
      <c r="H13461" s="2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3" t="s">
        <v>18442</v>
      </c>
      <c r="G13462">
        <v>1391</v>
      </c>
      <c r="H13462" s="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3" t="s">
        <v>18443</v>
      </c>
      <c r="G13463">
        <v>1391</v>
      </c>
      <c r="H13463" s="2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3" t="s">
        <v>18444</v>
      </c>
      <c r="G13464">
        <v>1391</v>
      </c>
      <c r="H13464" s="2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3" t="s">
        <v>18445</v>
      </c>
      <c r="G13465">
        <v>3457</v>
      </c>
      <c r="H13465" s="2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7572</v>
      </c>
      <c r="B13466">
        <f t="shared" si="222"/>
        <v>7572</v>
      </c>
      <c r="C13466" t="str">
        <f t="shared" si="223"/>
        <v>Louisiana 2</v>
      </c>
      <c r="D13466">
        <v>231</v>
      </c>
      <c r="E13466" t="s">
        <v>18433</v>
      </c>
      <c r="F13466" s="3" t="s">
        <v>18446</v>
      </c>
      <c r="G13466">
        <v>1392</v>
      </c>
      <c r="H13466" s="2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3" t="s">
        <v>18447</v>
      </c>
      <c r="G13467">
        <v>54748</v>
      </c>
      <c r="H13467" s="2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3" t="s">
        <v>18448</v>
      </c>
      <c r="G13468">
        <v>1393</v>
      </c>
      <c r="H13468" s="2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3" t="s">
        <v>18449</v>
      </c>
      <c r="G13469">
        <v>1393</v>
      </c>
      <c r="H13469" s="2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3" t="s">
        <v>18450</v>
      </c>
      <c r="G13470">
        <v>1393</v>
      </c>
      <c r="H13470" s="2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3" t="s">
        <v>18451</v>
      </c>
      <c r="G13471">
        <v>1393</v>
      </c>
      <c r="H13471" s="2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3" t="s">
        <v>18452</v>
      </c>
      <c r="G13472">
        <v>6462</v>
      </c>
      <c r="H13472" s="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3" t="s">
        <v>18453</v>
      </c>
      <c r="G13473">
        <v>1393</v>
      </c>
      <c r="H13473" s="2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11176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3" t="s">
        <v>18455</v>
      </c>
      <c r="K13474" t="s">
        <v>17672</v>
      </c>
    </row>
    <row r="13475" spans="1:11" ht="15" customHeight="1" x14ac:dyDescent="0.2">
      <c r="A13475">
        <f>A13474</f>
        <v>11176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3" t="s">
        <v>18456</v>
      </c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11177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3" t="s">
        <v>18458</v>
      </c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3" t="s">
        <v>18459</v>
      </c>
      <c r="G13477">
        <v>1603</v>
      </c>
      <c r="H13477" s="2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3" t="s">
        <v>18460</v>
      </c>
      <c r="G13478">
        <v>1604</v>
      </c>
      <c r="H13478" s="2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3" t="s">
        <v>18461</v>
      </c>
      <c r="G13479">
        <v>1605</v>
      </c>
      <c r="H13479" s="2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11178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3" t="s">
        <v>18462</v>
      </c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11179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3" t="s">
        <v>18463</v>
      </c>
      <c r="K13481" t="s">
        <v>17672</v>
      </c>
    </row>
    <row r="13482" spans="1:11" ht="15" customHeight="1" x14ac:dyDescent="0.2">
      <c r="A13482">
        <f>A13481</f>
        <v>11179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3" t="s">
        <v>18464</v>
      </c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11180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3" t="s">
        <v>18465</v>
      </c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11181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3" t="s">
        <v>18466</v>
      </c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11182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3" t="s">
        <v>18467</v>
      </c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11183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3" t="s">
        <v>18468</v>
      </c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11184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3" t="s">
        <v>18469</v>
      </c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11185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3" t="s">
        <v>18470</v>
      </c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11186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3" t="s">
        <v>18471</v>
      </c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11187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3" t="s">
        <v>18472</v>
      </c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11188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3" t="s">
        <v>17831</v>
      </c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11189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3" t="s">
        <v>18473</v>
      </c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11190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3" t="s">
        <v>18474</v>
      </c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3" t="s">
        <v>18475</v>
      </c>
      <c r="G13494">
        <v>1606</v>
      </c>
      <c r="H13494" s="2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3" t="s">
        <v>17820</v>
      </c>
      <c r="G13495">
        <v>1607</v>
      </c>
      <c r="H13495" s="2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11191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3" t="s">
        <v>18476</v>
      </c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11192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3" t="s">
        <v>18477</v>
      </c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3" t="s">
        <v>18479</v>
      </c>
      <c r="G13498">
        <v>3460</v>
      </c>
      <c r="H13498" s="2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3" t="s">
        <v>18479</v>
      </c>
      <c r="G13499">
        <v>56806</v>
      </c>
      <c r="H13499" s="2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11193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3" t="s">
        <v>18480</v>
      </c>
      <c r="K13500" t="s">
        <v>17672</v>
      </c>
    </row>
    <row r="13501" spans="1:11" ht="15" customHeight="1" x14ac:dyDescent="0.2">
      <c r="A13501">
        <f>A13500</f>
        <v>11193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3" t="s">
        <v>18481</v>
      </c>
      <c r="K13501" t="s">
        <v>17672</v>
      </c>
    </row>
    <row r="13502" spans="1:11" ht="15" customHeight="1" x14ac:dyDescent="0.2">
      <c r="A13502">
        <f>A13500</f>
        <v>11193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3" t="s">
        <v>18482</v>
      </c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8104</v>
      </c>
      <c r="B13503">
        <f t="shared" si="224"/>
        <v>8104</v>
      </c>
      <c r="C13503" t="str">
        <f t="shared" si="223"/>
        <v>AES Deepwater</v>
      </c>
      <c r="D13503">
        <v>318</v>
      </c>
      <c r="E13503" t="s">
        <v>18478</v>
      </c>
      <c r="F13503" s="3" t="s">
        <v>17788</v>
      </c>
      <c r="G13503">
        <v>10670</v>
      </c>
      <c r="H13503" s="2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7778</v>
      </c>
      <c r="B13504">
        <f t="shared" si="224"/>
        <v>7778</v>
      </c>
      <c r="C13504" t="str">
        <f t="shared" si="223"/>
        <v>Deepwater</v>
      </c>
      <c r="D13504">
        <v>318</v>
      </c>
      <c r="E13504" t="s">
        <v>18478</v>
      </c>
      <c r="F13504" s="3" t="s">
        <v>17788</v>
      </c>
      <c r="G13504">
        <v>3461</v>
      </c>
      <c r="H13504" s="2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3" t="s">
        <v>18483</v>
      </c>
      <c r="G13505">
        <v>3464</v>
      </c>
      <c r="H13505" s="2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8197</v>
      </c>
      <c r="B13506">
        <f t="shared" si="224"/>
        <v>8197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3" t="s">
        <v>18484</v>
      </c>
      <c r="G13506">
        <v>3465</v>
      </c>
      <c r="H13506" s="2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8197</v>
      </c>
      <c r="B13507">
        <f t="shared" si="224"/>
        <v>8197</v>
      </c>
      <c r="C13507" t="str">
        <f t="shared" si="225"/>
        <v>Hiram Clarke</v>
      </c>
      <c r="D13507">
        <v>318</v>
      </c>
      <c r="E13507" t="s">
        <v>18478</v>
      </c>
      <c r="F13507" s="3" t="s">
        <v>18485</v>
      </c>
      <c r="G13507">
        <v>3465</v>
      </c>
      <c r="H13507" s="2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8197</v>
      </c>
      <c r="B13508">
        <f t="shared" si="224"/>
        <v>8197</v>
      </c>
      <c r="C13508" t="str">
        <f t="shared" si="225"/>
        <v>Hiram Clarke</v>
      </c>
      <c r="D13508">
        <v>318</v>
      </c>
      <c r="E13508" t="s">
        <v>18478</v>
      </c>
      <c r="F13508" s="3" t="s">
        <v>18486</v>
      </c>
      <c r="G13508">
        <v>3465</v>
      </c>
      <c r="H13508" s="2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3" t="s">
        <v>18487</v>
      </c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7688</v>
      </c>
      <c r="B13510">
        <f t="shared" si="224"/>
        <v>7688</v>
      </c>
      <c r="C13510" t="str">
        <f t="shared" si="225"/>
        <v>P H Robinson</v>
      </c>
      <c r="D13510">
        <v>318</v>
      </c>
      <c r="E13510" t="s">
        <v>18478</v>
      </c>
      <c r="F13510" s="3" t="s">
        <v>18488</v>
      </c>
      <c r="G13510">
        <v>3466</v>
      </c>
      <c r="H13510" s="2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7688</v>
      </c>
      <c r="B13511">
        <f t="shared" si="224"/>
        <v>7688</v>
      </c>
      <c r="C13511" t="str">
        <f t="shared" si="225"/>
        <v>P H Robinson</v>
      </c>
      <c r="D13511">
        <v>318</v>
      </c>
      <c r="E13511" t="s">
        <v>18478</v>
      </c>
      <c r="F13511" s="3" t="s">
        <v>18489</v>
      </c>
      <c r="G13511">
        <v>3466</v>
      </c>
      <c r="H13511" s="2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7688</v>
      </c>
      <c r="B13512">
        <f t="shared" si="224"/>
        <v>7688</v>
      </c>
      <c r="C13512" t="str">
        <f t="shared" si="225"/>
        <v>P H Robinson</v>
      </c>
      <c r="D13512">
        <v>318</v>
      </c>
      <c r="E13512" t="s">
        <v>18478</v>
      </c>
      <c r="F13512" s="3" t="s">
        <v>18490</v>
      </c>
      <c r="G13512">
        <v>3466</v>
      </c>
      <c r="H13512" s="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7688</v>
      </c>
      <c r="B13513">
        <f t="shared" si="224"/>
        <v>7688</v>
      </c>
      <c r="C13513" t="str">
        <f t="shared" si="225"/>
        <v>P H Robinson</v>
      </c>
      <c r="D13513">
        <v>318</v>
      </c>
      <c r="E13513" t="s">
        <v>18478</v>
      </c>
      <c r="F13513" s="3" t="s">
        <v>18491</v>
      </c>
      <c r="G13513">
        <v>3466</v>
      </c>
      <c r="H13513" s="2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3" t="s">
        <v>18492</v>
      </c>
      <c r="G13514">
        <v>3468</v>
      </c>
      <c r="H13514" s="2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3" t="s">
        <v>18493</v>
      </c>
      <c r="G13515">
        <v>3468</v>
      </c>
      <c r="H13515" s="2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3" t="s">
        <v>18494</v>
      </c>
      <c r="G13516">
        <v>3468</v>
      </c>
      <c r="H13516" s="2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3" t="s">
        <v>18495</v>
      </c>
      <c r="G13517">
        <v>3468</v>
      </c>
      <c r="H13517" s="2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3" t="s">
        <v>18496</v>
      </c>
      <c r="G13518">
        <v>6251</v>
      </c>
      <c r="H13518" s="2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3" t="s">
        <v>18497</v>
      </c>
      <c r="G13519">
        <v>7325</v>
      </c>
      <c r="H13519" s="2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3" t="s">
        <v>18498</v>
      </c>
      <c r="G13520">
        <v>7325</v>
      </c>
      <c r="H13520" s="2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3" t="s">
        <v>18499</v>
      </c>
      <c r="G13521">
        <v>6251</v>
      </c>
      <c r="H13521" s="2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3" t="s">
        <v>18500</v>
      </c>
      <c r="G13522">
        <v>6251</v>
      </c>
      <c r="H13522" s="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3" t="s">
        <v>18501</v>
      </c>
      <c r="G13523">
        <v>6251</v>
      </c>
      <c r="H13523" s="2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3" t="s">
        <v>18502</v>
      </c>
      <c r="G13524">
        <v>3468</v>
      </c>
      <c r="H13524" s="2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3" t="s">
        <v>18503</v>
      </c>
      <c r="G13525">
        <v>3469</v>
      </c>
      <c r="H13525" s="2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3" t="s">
        <v>18504</v>
      </c>
      <c r="G13526">
        <v>3469</v>
      </c>
      <c r="H13526" s="2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3" t="s">
        <v>18505</v>
      </c>
      <c r="G13527">
        <v>3469</v>
      </c>
      <c r="H13527" s="2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3" t="s">
        <v>18506</v>
      </c>
      <c r="G13528">
        <v>3469</v>
      </c>
      <c r="H13528" s="2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3" t="s">
        <v>18507</v>
      </c>
      <c r="G13529">
        <v>3470</v>
      </c>
      <c r="H13529" s="2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3" t="s">
        <v>18508</v>
      </c>
      <c r="G13530">
        <v>3470</v>
      </c>
      <c r="H13530" s="2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3" t="s">
        <v>18509</v>
      </c>
      <c r="G13531">
        <v>3470</v>
      </c>
      <c r="H13531" s="2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3" t="s">
        <v>18510</v>
      </c>
      <c r="G13532">
        <v>3470</v>
      </c>
      <c r="H13532" s="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6450</v>
      </c>
      <c r="B13533">
        <f t="shared" si="224"/>
        <v>6450</v>
      </c>
      <c r="C13533" t="str">
        <f t="shared" si="225"/>
        <v>W.A. Parish Carbon Capture Plant</v>
      </c>
      <c r="F13533" s="3"/>
      <c r="G13533">
        <v>58378</v>
      </c>
      <c r="H13533" s="2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6450</v>
      </c>
      <c r="B13534">
        <f t="shared" si="224"/>
        <v>6450</v>
      </c>
      <c r="C13534" t="str">
        <f t="shared" si="225"/>
        <v>W.A. Parish Carbon Capture Plant</v>
      </c>
      <c r="F13534" s="3"/>
      <c r="G13534">
        <v>58378</v>
      </c>
      <c r="H13534" s="2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6450</v>
      </c>
      <c r="B13535">
        <f t="shared" si="224"/>
        <v>6450</v>
      </c>
      <c r="C13535" t="str">
        <f t="shared" si="225"/>
        <v>W.A. Parish Carbon Capture Plant</v>
      </c>
      <c r="F13535" s="3"/>
      <c r="G13535">
        <v>58378</v>
      </c>
      <c r="H13535" s="2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6450</v>
      </c>
      <c r="B13536">
        <f t="shared" si="224"/>
        <v>6450</v>
      </c>
      <c r="C13536" t="str">
        <f t="shared" si="225"/>
        <v>W.A. Parish Carbon Capture Plant</v>
      </c>
      <c r="F13536" s="3"/>
      <c r="G13536">
        <v>58378</v>
      </c>
      <c r="H13536" s="2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7963</v>
      </c>
      <c r="B13537">
        <f t="shared" si="224"/>
        <v>7963</v>
      </c>
      <c r="C13537" t="str">
        <f t="shared" si="225"/>
        <v>Webster</v>
      </c>
      <c r="D13537">
        <v>318</v>
      </c>
      <c r="E13537" t="s">
        <v>18478</v>
      </c>
      <c r="F13537" s="3" t="s">
        <v>18511</v>
      </c>
      <c r="G13537">
        <v>3471</v>
      </c>
      <c r="H13537" s="2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3" t="s">
        <v>18513</v>
      </c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3" t="s">
        <v>18514</v>
      </c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8022</v>
      </c>
      <c r="B13540">
        <f t="shared" si="224"/>
        <v>8022</v>
      </c>
      <c r="C13540" t="str">
        <f t="shared" si="225"/>
        <v>Ames Diesel Generating Station</v>
      </c>
      <c r="D13540">
        <v>19</v>
      </c>
      <c r="E13540" t="s">
        <v>18512</v>
      </c>
      <c r="F13540" s="3" t="s">
        <v>18515</v>
      </c>
      <c r="G13540">
        <v>1052</v>
      </c>
      <c r="H13540" s="2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8978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3" t="s">
        <v>18516</v>
      </c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3" t="s">
        <v>18517</v>
      </c>
      <c r="G13542">
        <v>1104</v>
      </c>
      <c r="H13542" s="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3" t="s">
        <v>18518</v>
      </c>
      <c r="G13543">
        <v>1105</v>
      </c>
      <c r="H13543" s="2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3" t="s">
        <v>18519</v>
      </c>
      <c r="G13544">
        <v>1060</v>
      </c>
      <c r="H13544" s="2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3" t="s">
        <v>18520</v>
      </c>
      <c r="G13545">
        <v>1060</v>
      </c>
      <c r="H13545" s="2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3" t="s">
        <v>18521</v>
      </c>
      <c r="G13546">
        <v>1060</v>
      </c>
      <c r="H13546" s="2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3" t="s">
        <v>18522</v>
      </c>
      <c r="G13547">
        <v>1060</v>
      </c>
      <c r="H13547" s="2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3" t="s">
        <v>18523</v>
      </c>
      <c r="G13548">
        <v>1060</v>
      </c>
      <c r="H13548" s="2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3" t="s">
        <v>18524</v>
      </c>
      <c r="G13549">
        <v>1060</v>
      </c>
      <c r="H13549" s="2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3" t="s">
        <v>18525</v>
      </c>
      <c r="G13550">
        <v>1091</v>
      </c>
      <c r="H13550" s="2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3" t="s">
        <v>18526</v>
      </c>
      <c r="G13551">
        <v>7137</v>
      </c>
      <c r="H13551" s="2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11194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3" t="s">
        <v>18211</v>
      </c>
      <c r="K13552" t="s">
        <v>17672</v>
      </c>
    </row>
    <row r="13553" spans="1:11" ht="15" customHeight="1" x14ac:dyDescent="0.2">
      <c r="A13553">
        <f>A13552</f>
        <v>11194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3" t="s">
        <v>18527</v>
      </c>
      <c r="K13553" t="s">
        <v>17672</v>
      </c>
    </row>
    <row r="13554" spans="1:11" ht="15" customHeight="1" x14ac:dyDescent="0.2">
      <c r="A13554">
        <f>A10487</f>
        <v>8981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3" t="s">
        <v>18528</v>
      </c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3" t="s">
        <v>18529</v>
      </c>
      <c r="G13555">
        <v>1162</v>
      </c>
      <c r="H13555" s="2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3" t="s">
        <v>18529</v>
      </c>
      <c r="G13556">
        <v>7921</v>
      </c>
      <c r="H13556" s="2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3" t="s">
        <v>18530</v>
      </c>
      <c r="G13557">
        <v>1068</v>
      </c>
      <c r="H13557" s="2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3" t="s">
        <v>18531</v>
      </c>
      <c r="G13558">
        <v>6254</v>
      </c>
      <c r="H13558" s="2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3" t="s">
        <v>18532</v>
      </c>
      <c r="G13559">
        <v>1073</v>
      </c>
      <c r="H13559" s="2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3" t="s">
        <v>18533</v>
      </c>
      <c r="G13560">
        <v>1073</v>
      </c>
      <c r="H13560" s="2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3" t="s">
        <v>18534</v>
      </c>
      <c r="G13561">
        <v>1073</v>
      </c>
      <c r="H13561" s="2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3" t="s">
        <v>18535</v>
      </c>
      <c r="G13562">
        <v>1073</v>
      </c>
      <c r="H13562" s="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3" t="s">
        <v>18536</v>
      </c>
      <c r="G13563">
        <v>7595</v>
      </c>
      <c r="H13563" s="2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3" t="s">
        <v>18537</v>
      </c>
      <c r="G13564">
        <v>1058</v>
      </c>
      <c r="H13564" s="2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3" t="s">
        <v>18538</v>
      </c>
      <c r="G13565">
        <v>1058</v>
      </c>
      <c r="H13565" s="2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3" t="s">
        <v>18539</v>
      </c>
      <c r="G13566">
        <v>1058</v>
      </c>
      <c r="H13566" s="2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3" t="s">
        <v>18540</v>
      </c>
      <c r="G13567">
        <v>1077</v>
      </c>
      <c r="H13567" s="2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11195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3" t="s">
        <v>18541</v>
      </c>
      <c r="K13568" t="s">
        <v>17672</v>
      </c>
    </row>
    <row r="13569" spans="1:11" ht="15" customHeight="1" x14ac:dyDescent="0.2">
      <c r="A13569">
        <f>A13568</f>
        <v>11195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3" t="s">
        <v>18542</v>
      </c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11196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3" t="s">
        <v>18543</v>
      </c>
      <c r="K13570" t="s">
        <v>17672</v>
      </c>
    </row>
    <row r="13571" spans="1:11" ht="15" customHeight="1" x14ac:dyDescent="0.2">
      <c r="A13571">
        <f>A13570</f>
        <v>11196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3" t="s">
        <v>18544</v>
      </c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11197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3" t="s">
        <v>18545</v>
      </c>
      <c r="K13572" t="s">
        <v>17672</v>
      </c>
    </row>
    <row r="13573" spans="1:11" ht="15" customHeight="1" x14ac:dyDescent="0.2">
      <c r="A13573">
        <f>A13572</f>
        <v>11197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3" t="s">
        <v>18546</v>
      </c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3" t="s">
        <v>18548</v>
      </c>
      <c r="G13574">
        <v>8066</v>
      </c>
      <c r="H13574" s="2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3" t="s">
        <v>18550</v>
      </c>
      <c r="G13575">
        <v>889</v>
      </c>
      <c r="H13575" s="2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3" t="s">
        <v>18551</v>
      </c>
      <c r="G13576">
        <v>204</v>
      </c>
      <c r="H13576" s="2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3" t="s">
        <v>18552</v>
      </c>
      <c r="G13577">
        <v>891</v>
      </c>
      <c r="H13577" s="2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3" t="s">
        <v>18553</v>
      </c>
      <c r="G13578">
        <v>892</v>
      </c>
      <c r="H13578" s="2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7713</v>
      </c>
      <c r="B13579">
        <f t="shared" si="226"/>
        <v>7713</v>
      </c>
      <c r="C13579" t="str">
        <f t="shared" si="227"/>
        <v>Oglesby</v>
      </c>
      <c r="D13579">
        <v>20</v>
      </c>
      <c r="E13579" t="s">
        <v>18549</v>
      </c>
      <c r="F13579" s="3" t="s">
        <v>18554</v>
      </c>
      <c r="G13579">
        <v>894</v>
      </c>
      <c r="H13579" s="2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7895</v>
      </c>
      <c r="B13580">
        <f t="shared" si="226"/>
        <v>7895</v>
      </c>
      <c r="C13580" t="str">
        <f t="shared" si="227"/>
        <v>Stallings</v>
      </c>
      <c r="D13580">
        <v>20</v>
      </c>
      <c r="E13580" t="s">
        <v>18549</v>
      </c>
      <c r="F13580" s="3" t="s">
        <v>18555</v>
      </c>
      <c r="G13580">
        <v>895</v>
      </c>
      <c r="H13580" s="2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3" t="s">
        <v>18556</v>
      </c>
      <c r="G13581">
        <v>7556</v>
      </c>
      <c r="H13581" s="2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3" t="s">
        <v>18557</v>
      </c>
      <c r="G13582">
        <v>7760</v>
      </c>
      <c r="H13582" s="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3" t="s">
        <v>18558</v>
      </c>
      <c r="G13583">
        <v>897</v>
      </c>
      <c r="H13583" s="2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3" t="s">
        <v>18559</v>
      </c>
      <c r="G13584">
        <v>898</v>
      </c>
      <c r="H13584" s="2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3" t="s">
        <v>18561</v>
      </c>
      <c r="G13585">
        <v>983</v>
      </c>
      <c r="H13585" s="2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11198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3" t="s">
        <v>18563</v>
      </c>
      <c r="K13586" t="s">
        <v>17672</v>
      </c>
    </row>
    <row r="13587" spans="1:11" ht="15" customHeight="1" x14ac:dyDescent="0.2">
      <c r="A13587">
        <f>A13586</f>
        <v>11198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3" t="s">
        <v>18564</v>
      </c>
      <c r="K13587" t="s">
        <v>17672</v>
      </c>
    </row>
    <row r="13588" spans="1:11" ht="15" customHeight="1" x14ac:dyDescent="0.2">
      <c r="A13588">
        <f>A13586</f>
        <v>11198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3" t="s">
        <v>18565</v>
      </c>
      <c r="K13588" t="s">
        <v>17672</v>
      </c>
    </row>
    <row r="13589" spans="1:11" ht="15" customHeight="1" x14ac:dyDescent="0.2">
      <c r="A13589">
        <f>A13586</f>
        <v>11198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3" t="s">
        <v>18566</v>
      </c>
      <c r="K13589" t="s">
        <v>17672</v>
      </c>
    </row>
    <row r="13590" spans="1:11" ht="15" customHeight="1" x14ac:dyDescent="0.2">
      <c r="A13590">
        <f>A13586</f>
        <v>11198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3" t="s">
        <v>18567</v>
      </c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11199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3" t="s">
        <v>18568</v>
      </c>
      <c r="K13591" t="s">
        <v>17672</v>
      </c>
    </row>
    <row r="13592" spans="1:11" ht="15" customHeight="1" x14ac:dyDescent="0.2">
      <c r="A13592">
        <f>A13591</f>
        <v>11199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3" t="s">
        <v>18569</v>
      </c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3" t="s">
        <v>18570</v>
      </c>
      <c r="G13593">
        <v>1754</v>
      </c>
      <c r="H13593" s="2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3" t="s">
        <v>18571</v>
      </c>
      <c r="G13594">
        <v>1754</v>
      </c>
      <c r="H13594" s="2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3" t="s">
        <v>18572</v>
      </c>
      <c r="G13595">
        <v>1760</v>
      </c>
      <c r="H13595" s="2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3" t="s">
        <v>18573</v>
      </c>
      <c r="G13596">
        <v>1760</v>
      </c>
      <c r="H13596" s="2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3" t="s">
        <v>18574</v>
      </c>
      <c r="G13597">
        <v>6000</v>
      </c>
      <c r="H13597" s="2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3" t="s">
        <v>18575</v>
      </c>
      <c r="G13598">
        <v>6000</v>
      </c>
      <c r="H13598" s="2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3" t="s">
        <v>18576</v>
      </c>
      <c r="G13599">
        <v>6000</v>
      </c>
      <c r="H13599" s="2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3" t="s">
        <v>18577</v>
      </c>
      <c r="G13600">
        <v>986</v>
      </c>
      <c r="H13600" s="2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3" t="s">
        <v>18578</v>
      </c>
      <c r="G13601">
        <v>986</v>
      </c>
      <c r="H13601" s="2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11198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3" t="s">
        <v>18579</v>
      </c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11200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3" t="s">
        <v>18580</v>
      </c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11201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3" t="s">
        <v>17831</v>
      </c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11202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3" t="s">
        <v>18581</v>
      </c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3" t="s">
        <v>18582</v>
      </c>
      <c r="G13606">
        <v>1761</v>
      </c>
      <c r="H13606" s="2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3" t="s">
        <v>18583</v>
      </c>
      <c r="G13607">
        <v>1761</v>
      </c>
      <c r="H13607" s="2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11198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3" t="s">
        <v>18584</v>
      </c>
      <c r="K13608" t="s">
        <v>17672</v>
      </c>
    </row>
    <row r="13609" spans="1:11" ht="15" customHeight="1" x14ac:dyDescent="0.2">
      <c r="A13609">
        <f>A13586</f>
        <v>11198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3" t="s">
        <v>18585</v>
      </c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3" t="s">
        <v>17671</v>
      </c>
      <c r="G13610">
        <v>6166</v>
      </c>
      <c r="H13610" s="2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3" t="s">
        <v>17673</v>
      </c>
      <c r="G13611">
        <v>6166</v>
      </c>
      <c r="H13611" s="2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3" t="s">
        <v>18586</v>
      </c>
      <c r="G13612">
        <v>6166</v>
      </c>
      <c r="H13612" s="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3" t="s">
        <v>18587</v>
      </c>
      <c r="G13613">
        <v>6166</v>
      </c>
      <c r="H13613" s="2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3" t="s">
        <v>18588</v>
      </c>
      <c r="G13614">
        <v>6166</v>
      </c>
      <c r="H13614" s="2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3" t="s">
        <v>18589</v>
      </c>
      <c r="G13615">
        <v>988</v>
      </c>
      <c r="H13615" s="2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3" t="s">
        <v>18590</v>
      </c>
      <c r="G13616">
        <v>988</v>
      </c>
      <c r="H13616" s="2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3" t="s">
        <v>18591</v>
      </c>
      <c r="G13617">
        <v>989</v>
      </c>
      <c r="H13617" s="2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3" t="s">
        <v>18592</v>
      </c>
      <c r="G13618">
        <v>989</v>
      </c>
      <c r="H13618" s="2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3" t="s">
        <v>18593</v>
      </c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3" t="s">
        <v>18594</v>
      </c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11203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3" t="s">
        <v>18595</v>
      </c>
      <c r="K13621" t="s">
        <v>17672</v>
      </c>
    </row>
    <row r="13622" spans="1:11" ht="15" customHeight="1" x14ac:dyDescent="0.2">
      <c r="A13622">
        <f>A13621</f>
        <v>11203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3" t="s">
        <v>18596</v>
      </c>
      <c r="K13622" t="s">
        <v>17672</v>
      </c>
    </row>
    <row r="13623" spans="1:11" ht="15" customHeight="1" x14ac:dyDescent="0.2">
      <c r="A13623">
        <f>A13621</f>
        <v>11203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3" t="s">
        <v>18597</v>
      </c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3" t="s">
        <v>18598</v>
      </c>
      <c r="G13624">
        <v>992</v>
      </c>
      <c r="H13624" s="2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3" t="s">
        <v>18599</v>
      </c>
      <c r="G13625">
        <v>992</v>
      </c>
      <c r="H13625" s="2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3" t="s">
        <v>18601</v>
      </c>
      <c r="G13626">
        <v>1046</v>
      </c>
      <c r="H13626" s="2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3" t="s">
        <v>18602</v>
      </c>
      <c r="G13627">
        <v>1046</v>
      </c>
      <c r="H13627" s="2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3" t="s">
        <v>18603</v>
      </c>
      <c r="G13628">
        <v>1888</v>
      </c>
      <c r="H13628" s="2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3" t="s">
        <v>18604</v>
      </c>
      <c r="G13629">
        <v>1888</v>
      </c>
      <c r="H13629" s="2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3" t="s">
        <v>18605</v>
      </c>
      <c r="G13630">
        <v>1889</v>
      </c>
      <c r="H13630" s="2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3" t="s">
        <v>18606</v>
      </c>
      <c r="G13631">
        <v>1047</v>
      </c>
      <c r="H13631" s="2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3" t="s">
        <v>18607</v>
      </c>
      <c r="G13632">
        <v>1047</v>
      </c>
      <c r="H13632" s="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3" t="s">
        <v>18608</v>
      </c>
      <c r="G13633">
        <v>1047</v>
      </c>
      <c r="H13633" s="2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3" t="s">
        <v>18609</v>
      </c>
      <c r="G13634">
        <v>7155</v>
      </c>
      <c r="H13634" s="2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3" t="s">
        <v>18610</v>
      </c>
      <c r="G13635">
        <v>6664</v>
      </c>
      <c r="H13635" s="2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3" t="s">
        <v>18611</v>
      </c>
      <c r="G13636">
        <v>1048</v>
      </c>
      <c r="H13636" s="2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3" t="s">
        <v>18612</v>
      </c>
      <c r="G13637">
        <v>1048</v>
      </c>
      <c r="H13637" s="2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3" t="s">
        <v>18613</v>
      </c>
      <c r="G13638">
        <v>8025</v>
      </c>
      <c r="H13638" s="2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3" t="s">
        <v>18614</v>
      </c>
      <c r="G13639">
        <v>8025</v>
      </c>
      <c r="H13639" s="2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3" t="s">
        <v>18615</v>
      </c>
      <c r="G13640">
        <v>1091</v>
      </c>
      <c r="H13640" s="2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3" t="s">
        <v>18616</v>
      </c>
      <c r="G13641">
        <v>1091</v>
      </c>
      <c r="H13641" s="2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8983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3" t="s">
        <v>18617</v>
      </c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3" t="s">
        <v>18619</v>
      </c>
      <c r="G13643">
        <v>1079</v>
      </c>
      <c r="H13643" s="2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3" t="s">
        <v>18620</v>
      </c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3" t="s">
        <v>18621</v>
      </c>
      <c r="G13645">
        <v>6664</v>
      </c>
      <c r="H13645" s="2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3" t="s">
        <v>18622</v>
      </c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3" t="s">
        <v>18623</v>
      </c>
      <c r="G13647">
        <v>899</v>
      </c>
      <c r="H13647" s="2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3" t="s">
        <v>18624</v>
      </c>
      <c r="G13648">
        <v>1091</v>
      </c>
      <c r="H13648" s="2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3" t="s">
        <v>18625</v>
      </c>
      <c r="G13649">
        <v>6254</v>
      </c>
      <c r="H13649" s="2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3" t="s">
        <v>18122</v>
      </c>
      <c r="G13650">
        <v>880</v>
      </c>
      <c r="H13650" s="2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3" t="s">
        <v>18626</v>
      </c>
      <c r="G13651">
        <v>1081</v>
      </c>
      <c r="H13651" s="2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11204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3" t="s">
        <v>18627</v>
      </c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11205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3" t="s">
        <v>18628</v>
      </c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3" t="s">
        <v>18629</v>
      </c>
      <c r="G13654">
        <v>2393</v>
      </c>
      <c r="H13654" s="2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3" t="s">
        <v>18630</v>
      </c>
      <c r="G13655">
        <v>2393</v>
      </c>
      <c r="H13655" s="2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3" t="s">
        <v>18631</v>
      </c>
      <c r="G13656">
        <v>2393</v>
      </c>
      <c r="H13656" s="2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3" t="s">
        <v>18632</v>
      </c>
      <c r="G13657">
        <v>2393</v>
      </c>
      <c r="H13657" s="2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7979</v>
      </c>
      <c r="B13658">
        <f t="shared" si="228"/>
        <v>7979</v>
      </c>
      <c r="C13658" t="str">
        <f t="shared" si="229"/>
        <v>Glen Gardner</v>
      </c>
      <c r="D13658">
        <v>173</v>
      </c>
      <c r="E13658" t="s">
        <v>17627</v>
      </c>
      <c r="F13658" s="3" t="s">
        <v>18633</v>
      </c>
      <c r="G13658">
        <v>8227</v>
      </c>
      <c r="H13658" s="2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7979</v>
      </c>
      <c r="B13659">
        <f t="shared" si="228"/>
        <v>7979</v>
      </c>
      <c r="C13659" t="str">
        <f t="shared" si="229"/>
        <v>Glen Gardner</v>
      </c>
      <c r="D13659">
        <v>173</v>
      </c>
      <c r="E13659" t="s">
        <v>17627</v>
      </c>
      <c r="F13659" s="3" t="s">
        <v>18634</v>
      </c>
      <c r="G13659">
        <v>8227</v>
      </c>
      <c r="H13659" s="2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3" t="s">
        <v>18635</v>
      </c>
      <c r="G13660">
        <v>3136</v>
      </c>
      <c r="H13660" s="2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11206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3" t="s">
        <v>17635</v>
      </c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3" t="s">
        <v>18636</v>
      </c>
      <c r="G13662">
        <v>2388</v>
      </c>
      <c r="H13662" s="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3" t="s">
        <v>18637</v>
      </c>
      <c r="G13663">
        <v>2390</v>
      </c>
      <c r="H13663" s="2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3" t="s">
        <v>18637</v>
      </c>
      <c r="G13664">
        <v>10308</v>
      </c>
      <c r="H13664" s="2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11207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3" t="s">
        <v>18638</v>
      </c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11208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3" t="s">
        <v>18639</v>
      </c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8168</v>
      </c>
      <c r="B13667">
        <f t="shared" si="228"/>
        <v>8168</v>
      </c>
      <c r="C13667" t="str">
        <f t="shared" si="229"/>
        <v>Werner</v>
      </c>
      <c r="D13667">
        <v>173</v>
      </c>
      <c r="E13667" t="s">
        <v>17627</v>
      </c>
      <c r="F13667" s="3" t="s">
        <v>18640</v>
      </c>
      <c r="G13667">
        <v>2385</v>
      </c>
      <c r="H13667" s="2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3" t="s">
        <v>18642</v>
      </c>
      <c r="G13668">
        <v>6560</v>
      </c>
      <c r="H13668" s="2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3" t="s">
        <v>18643</v>
      </c>
      <c r="G13669">
        <v>6561</v>
      </c>
      <c r="H13669" s="2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3" t="s">
        <v>18644</v>
      </c>
      <c r="G13670">
        <v>6562</v>
      </c>
      <c r="H13670" s="2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3" t="s">
        <v>18646</v>
      </c>
      <c r="G13671">
        <v>58205</v>
      </c>
      <c r="H13671" s="2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3" t="s">
        <v>18647</v>
      </c>
      <c r="G13672">
        <v>2079</v>
      </c>
      <c r="H13672" s="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3" t="s">
        <v>18648</v>
      </c>
      <c r="G13673">
        <v>2079</v>
      </c>
      <c r="H13673" s="2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3" t="s">
        <v>18649</v>
      </c>
      <c r="G13674">
        <v>2079</v>
      </c>
      <c r="H13674" s="2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3" t="s">
        <v>18650</v>
      </c>
      <c r="G13675">
        <v>2079</v>
      </c>
      <c r="H13675" s="2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11209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3" t="s">
        <v>18388</v>
      </c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3" t="s">
        <v>18651</v>
      </c>
      <c r="G13677">
        <v>210</v>
      </c>
      <c r="H13677" s="2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3" t="s">
        <v>18652</v>
      </c>
      <c r="G13678">
        <v>210</v>
      </c>
      <c r="H13678" s="2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3" t="s">
        <v>18654</v>
      </c>
      <c r="G13679">
        <v>1240</v>
      </c>
      <c r="H13679" s="2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3" t="s">
        <v>18655</v>
      </c>
      <c r="G13680">
        <v>1240</v>
      </c>
      <c r="H13680" s="2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3" t="s">
        <v>18656</v>
      </c>
      <c r="G13681">
        <v>6068</v>
      </c>
      <c r="H13681" s="2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3" t="s">
        <v>18657</v>
      </c>
      <c r="G13682">
        <v>1241</v>
      </c>
      <c r="H13682" s="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3" t="s">
        <v>18658</v>
      </c>
      <c r="G13683">
        <v>1241</v>
      </c>
      <c r="H13683" s="2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3" t="s">
        <v>18659</v>
      </c>
      <c r="G13684">
        <v>1241</v>
      </c>
      <c r="H13684" s="2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3" t="s">
        <v>18660</v>
      </c>
      <c r="G13685">
        <v>1241</v>
      </c>
      <c r="H13685" s="2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3" t="s">
        <v>18661</v>
      </c>
      <c r="G13686">
        <v>1241</v>
      </c>
      <c r="H13686" s="2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3" t="s">
        <v>18662</v>
      </c>
      <c r="G13687">
        <v>1241</v>
      </c>
      <c r="H13687" s="2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3" t="s">
        <v>18663</v>
      </c>
      <c r="G13688">
        <v>1241</v>
      </c>
      <c r="H13688" s="2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3" t="s">
        <v>18664</v>
      </c>
      <c r="G13689">
        <v>1241</v>
      </c>
      <c r="H13689" s="2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3" t="s">
        <v>18665</v>
      </c>
      <c r="G13690">
        <v>1241</v>
      </c>
      <c r="H13690" s="2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3" t="s">
        <v>18666</v>
      </c>
      <c r="G13691">
        <v>1241</v>
      </c>
      <c r="H13691" s="2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8046</v>
      </c>
      <c r="B13692">
        <f t="shared" si="230"/>
        <v>8046</v>
      </c>
      <c r="C13692" t="str">
        <f t="shared" si="229"/>
        <v>Westar Wind</v>
      </c>
      <c r="D13692">
        <v>356</v>
      </c>
      <c r="E13692" t="s">
        <v>18653</v>
      </c>
      <c r="F13692" s="3" t="s">
        <v>18667</v>
      </c>
      <c r="G13692">
        <v>56219</v>
      </c>
      <c r="H13692" s="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3" t="s">
        <v>18668</v>
      </c>
      <c r="G13693">
        <v>50169</v>
      </c>
      <c r="H13693" s="2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3" t="s">
        <v>18669</v>
      </c>
      <c r="G13694">
        <v>210</v>
      </c>
      <c r="H13694" s="2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3" t="s">
        <v>18670</v>
      </c>
      <c r="G13695">
        <v>210</v>
      </c>
      <c r="H13695" s="2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8560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3" t="s">
        <v>18672</v>
      </c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11210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3" t="s">
        <v>18673</v>
      </c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11211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3" t="s">
        <v>18674</v>
      </c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3" t="s">
        <v>18675</v>
      </c>
      <c r="G13699">
        <v>1355</v>
      </c>
      <c r="H13699" s="2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3" t="s">
        <v>18676</v>
      </c>
      <c r="G13700">
        <v>1355</v>
      </c>
      <c r="H13700" s="2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3" t="s">
        <v>18677</v>
      </c>
      <c r="G13701">
        <v>1355</v>
      </c>
      <c r="H13701" s="2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3" t="s">
        <v>18678</v>
      </c>
      <c r="G13702">
        <v>1355</v>
      </c>
      <c r="H13702" s="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3" t="s">
        <v>18679</v>
      </c>
      <c r="G13703">
        <v>1355</v>
      </c>
      <c r="H13703" s="2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11212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3" t="s">
        <v>18680</v>
      </c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11213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3" t="s">
        <v>18681</v>
      </c>
      <c r="K13705" t="s">
        <v>17672</v>
      </c>
    </row>
    <row r="13706" spans="1:11" ht="15" customHeight="1" x14ac:dyDescent="0.2">
      <c r="A13706">
        <f>A13705</f>
        <v>11213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3" t="s">
        <v>18682</v>
      </c>
      <c r="K13706" t="s">
        <v>17672</v>
      </c>
    </row>
    <row r="13707" spans="1:11" ht="15" customHeight="1" x14ac:dyDescent="0.2">
      <c r="A13707">
        <f>A13705</f>
        <v>11213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3" t="s">
        <v>18683</v>
      </c>
      <c r="K13707" t="s">
        <v>17672</v>
      </c>
    </row>
    <row r="13708" spans="1:11" ht="15" customHeight="1" x14ac:dyDescent="0.2">
      <c r="A13708">
        <f>A13705</f>
        <v>11213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3" t="s">
        <v>18684</v>
      </c>
      <c r="K13708" t="s">
        <v>17672</v>
      </c>
    </row>
    <row r="13709" spans="1:11" ht="15" customHeight="1" x14ac:dyDescent="0.2">
      <c r="A13709">
        <f>A9730</f>
        <v>8560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3" t="s">
        <v>18685</v>
      </c>
      <c r="K13709" t="s">
        <v>17672</v>
      </c>
    </row>
    <row r="13710" spans="1:11" ht="15" customHeight="1" x14ac:dyDescent="0.2">
      <c r="A13710">
        <f>A9730</f>
        <v>8560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3" t="s">
        <v>18686</v>
      </c>
      <c r="K13710" t="s">
        <v>17672</v>
      </c>
    </row>
    <row r="13711" spans="1:11" ht="15" customHeight="1" x14ac:dyDescent="0.2">
      <c r="A13711">
        <f>A9730</f>
        <v>8560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3" t="s">
        <v>18687</v>
      </c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3" t="s">
        <v>18689</v>
      </c>
      <c r="G13712">
        <v>3275</v>
      </c>
      <c r="H13712" s="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11214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3" t="s">
        <v>18691</v>
      </c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11215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3" t="s">
        <v>18692</v>
      </c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11216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3" t="s">
        <v>18693</v>
      </c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11217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3" t="s">
        <v>18694</v>
      </c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3" t="s">
        <v>18695</v>
      </c>
      <c r="G13717">
        <v>2511</v>
      </c>
      <c r="H13717" s="2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3" t="s">
        <v>18696</v>
      </c>
      <c r="G13718">
        <v>2511</v>
      </c>
      <c r="H13718" s="2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3" t="s">
        <v>18697</v>
      </c>
      <c r="G13719">
        <v>2512</v>
      </c>
      <c r="H13719" s="2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3" t="s">
        <v>18698</v>
      </c>
      <c r="G13720">
        <v>2512</v>
      </c>
      <c r="H13720" s="2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11218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3" t="s">
        <v>18699</v>
      </c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11219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3" t="s">
        <v>18700</v>
      </c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3" t="s">
        <v>18701</v>
      </c>
      <c r="G13723">
        <v>2589</v>
      </c>
      <c r="H13723" s="2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3" t="s">
        <v>18702</v>
      </c>
      <c r="G13724">
        <v>2589</v>
      </c>
      <c r="H13724" s="2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11220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3" t="s">
        <v>18703</v>
      </c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3" t="s">
        <v>18704</v>
      </c>
      <c r="G13726">
        <v>2517</v>
      </c>
      <c r="H13726" s="2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3" t="s">
        <v>18705</v>
      </c>
      <c r="G13727">
        <v>2519</v>
      </c>
      <c r="H13727" s="2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3" t="s">
        <v>18706</v>
      </c>
      <c r="G13728">
        <v>2519</v>
      </c>
      <c r="H13728" s="2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3" t="s">
        <v>18707</v>
      </c>
      <c r="G13729">
        <v>2519</v>
      </c>
      <c r="H13729" s="2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3" t="s">
        <v>18708</v>
      </c>
      <c r="G13730">
        <v>7146</v>
      </c>
      <c r="H13730" s="2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3" t="s">
        <v>18709</v>
      </c>
      <c r="G13731">
        <v>2512</v>
      </c>
      <c r="H13731" s="2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3" t="s">
        <v>18710</v>
      </c>
      <c r="G13732">
        <v>2512</v>
      </c>
      <c r="H13732" s="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3" t="s">
        <v>18711</v>
      </c>
      <c r="G13733">
        <v>2512</v>
      </c>
      <c r="H13733" s="2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11221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3" t="s">
        <v>17635</v>
      </c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11222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3" t="s">
        <v>18714</v>
      </c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11223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3" t="s">
        <v>18715</v>
      </c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11224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3" t="s">
        <v>18716</v>
      </c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11225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3" t="s">
        <v>18717</v>
      </c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3" t="s">
        <v>18718</v>
      </c>
      <c r="G13739">
        <v>1404</v>
      </c>
      <c r="H13739" s="2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7597</v>
      </c>
      <c r="B13740">
        <f t="shared" si="230"/>
        <v>7597</v>
      </c>
      <c r="C13740" t="str">
        <f t="shared" si="231"/>
        <v>Thibodaux</v>
      </c>
      <c r="D13740">
        <v>411</v>
      </c>
      <c r="E13740" t="s">
        <v>18713</v>
      </c>
      <c r="F13740" s="3" t="s">
        <v>18719</v>
      </c>
      <c r="G13740">
        <v>6706</v>
      </c>
      <c r="H13740" s="2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7597</v>
      </c>
      <c r="B13741">
        <f t="shared" si="230"/>
        <v>7597</v>
      </c>
      <c r="C13741" t="str">
        <f t="shared" si="231"/>
        <v>Thibodaux</v>
      </c>
      <c r="D13741">
        <v>411</v>
      </c>
      <c r="E13741" t="s">
        <v>18713</v>
      </c>
      <c r="F13741" s="3" t="s">
        <v>18720</v>
      </c>
      <c r="G13741">
        <v>6706</v>
      </c>
      <c r="H13741" s="2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11226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3" t="s">
        <v>18722</v>
      </c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3" t="s">
        <v>18723</v>
      </c>
      <c r="G13743">
        <v>1355</v>
      </c>
      <c r="H13743" s="2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3" t="s">
        <v>18724</v>
      </c>
      <c r="G13744">
        <v>6071</v>
      </c>
      <c r="H13744" s="2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3" t="s">
        <v>18725</v>
      </c>
      <c r="G13745">
        <v>6071</v>
      </c>
      <c r="H13745" s="2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3" t="s">
        <v>18727</v>
      </c>
      <c r="G13746">
        <v>8024</v>
      </c>
      <c r="H13746" s="2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3" t="s">
        <v>18728</v>
      </c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3" t="s">
        <v>18729</v>
      </c>
      <c r="G13748">
        <v>3993</v>
      </c>
      <c r="H13748" s="2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11227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3" t="s">
        <v>18730</v>
      </c>
      <c r="K13749" t="s">
        <v>17672</v>
      </c>
    </row>
    <row r="13750" spans="1:11" ht="15" customHeight="1" x14ac:dyDescent="0.2">
      <c r="A13750">
        <f>A13749</f>
        <v>11227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3" t="s">
        <v>18731</v>
      </c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3" t="s">
        <v>18733</v>
      </c>
      <c r="G13751">
        <v>1513</v>
      </c>
      <c r="H13751" s="2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3" t="s">
        <v>18734</v>
      </c>
      <c r="G13752">
        <v>1513</v>
      </c>
      <c r="H13752" s="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3" t="s">
        <v>18735</v>
      </c>
      <c r="G13753">
        <v>1513</v>
      </c>
      <c r="H13753" s="2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7584</v>
      </c>
      <c r="B13754">
        <f t="shared" si="232"/>
        <v>7584</v>
      </c>
      <c r="C13754" t="str">
        <f t="shared" si="231"/>
        <v>Flos Inn Diesel</v>
      </c>
      <c r="D13754">
        <v>302</v>
      </c>
      <c r="E13754" t="s">
        <v>18732</v>
      </c>
      <c r="F13754" s="3" t="s">
        <v>18736</v>
      </c>
      <c r="G13754">
        <v>1514</v>
      </c>
      <c r="H13754" s="2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11228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3" t="s">
        <v>18737</v>
      </c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11229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3" t="s">
        <v>18738</v>
      </c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11230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3" t="s">
        <v>18739</v>
      </c>
      <c r="K13757" t="s">
        <v>17672</v>
      </c>
    </row>
    <row r="13758" spans="1:11" ht="15" customHeight="1" x14ac:dyDescent="0.2">
      <c r="A13758">
        <f>A13757</f>
        <v>11230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3" t="s">
        <v>18740</v>
      </c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3" t="s">
        <v>18741</v>
      </c>
      <c r="G13759">
        <v>1516</v>
      </c>
      <c r="H13759" s="2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3" t="s">
        <v>18742</v>
      </c>
      <c r="G13760">
        <v>1507</v>
      </c>
      <c r="H13760" s="2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3" t="s">
        <v>18743</v>
      </c>
      <c r="G13761">
        <v>1507</v>
      </c>
      <c r="H13761" s="2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3" t="s">
        <v>18132</v>
      </c>
      <c r="G13762">
        <v>1507</v>
      </c>
      <c r="H13762" s="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11231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3" t="s">
        <v>18745</v>
      </c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11232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3" t="s">
        <v>18747</v>
      </c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11233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3" t="s">
        <v>18748</v>
      </c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11234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3" t="s">
        <v>18749</v>
      </c>
      <c r="K13766" t="s">
        <v>17672</v>
      </c>
    </row>
    <row r="13767" spans="1:11" ht="15" customHeight="1" x14ac:dyDescent="0.2">
      <c r="A13767">
        <f>A9774</f>
        <v>8580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3" t="s">
        <v>18750</v>
      </c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3" t="s">
        <v>18751</v>
      </c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3" t="s">
        <v>18753</v>
      </c>
      <c r="G13769">
        <v>6098</v>
      </c>
      <c r="H13769" s="2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3" t="s">
        <v>18754</v>
      </c>
      <c r="G13770">
        <v>8222</v>
      </c>
      <c r="H13770" s="2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3" t="s">
        <v>18755</v>
      </c>
      <c r="G13771">
        <v>2790</v>
      </c>
      <c r="H13771" s="2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3" t="s">
        <v>18756</v>
      </c>
      <c r="G13772">
        <v>2790</v>
      </c>
      <c r="H13772" s="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3" t="s">
        <v>18757</v>
      </c>
      <c r="G13773">
        <v>2791</v>
      </c>
      <c r="H13773" s="2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11235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3" t="s">
        <v>18628</v>
      </c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3" t="s">
        <v>17808</v>
      </c>
      <c r="G13775">
        <v>3118</v>
      </c>
      <c r="H13775" s="2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3" t="s">
        <v>18759</v>
      </c>
      <c r="G13776">
        <v>3118</v>
      </c>
      <c r="H13776" s="2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3" t="s">
        <v>18760</v>
      </c>
      <c r="G13777">
        <v>3118</v>
      </c>
      <c r="H13777" s="2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3" t="s">
        <v>18761</v>
      </c>
      <c r="G13778">
        <v>3109</v>
      </c>
      <c r="H13778" s="2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3" t="s">
        <v>18762</v>
      </c>
      <c r="G13779">
        <v>3110</v>
      </c>
      <c r="H13779" s="2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4694</v>
      </c>
      <c r="B13780">
        <f t="shared" si="232"/>
        <v>4694</v>
      </c>
      <c r="C13780" t="str">
        <f t="shared" si="233"/>
        <v>Hunterstown Power Plant</v>
      </c>
      <c r="D13780">
        <v>179</v>
      </c>
      <c r="E13780" t="s">
        <v>18758</v>
      </c>
      <c r="F13780" s="3" t="s">
        <v>18762</v>
      </c>
      <c r="G13780">
        <v>55976</v>
      </c>
      <c r="H13780" s="2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11236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3" t="s">
        <v>17766</v>
      </c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3" t="s">
        <v>18763</v>
      </c>
      <c r="G13782">
        <v>3118</v>
      </c>
      <c r="H13782" s="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3" t="s">
        <v>18764</v>
      </c>
      <c r="G13783">
        <v>3111</v>
      </c>
      <c r="H13783" s="2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11237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3" t="s">
        <v>17635</v>
      </c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3" t="s">
        <v>18765</v>
      </c>
      <c r="G13785">
        <v>3112</v>
      </c>
      <c r="H13785" s="2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3" t="s">
        <v>18766</v>
      </c>
      <c r="G13786">
        <v>3113</v>
      </c>
      <c r="H13786" s="2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3" t="s">
        <v>18767</v>
      </c>
      <c r="G13787">
        <v>3113</v>
      </c>
      <c r="H13787" s="2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3" t="s">
        <v>18768</v>
      </c>
      <c r="G13788">
        <v>3113</v>
      </c>
      <c r="H13788" s="2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11238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3" t="s">
        <v>18769</v>
      </c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3" t="s">
        <v>18770</v>
      </c>
      <c r="G13790">
        <v>3114</v>
      </c>
      <c r="H13790" s="2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11239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3" t="s">
        <v>18771</v>
      </c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3" t="s">
        <v>18772</v>
      </c>
      <c r="G13792">
        <v>8011</v>
      </c>
      <c r="H13792" s="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3" t="s">
        <v>18773</v>
      </c>
      <c r="G13793">
        <v>3115</v>
      </c>
      <c r="H13793" s="2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3" t="s">
        <v>18774</v>
      </c>
      <c r="G13794">
        <v>8011</v>
      </c>
      <c r="H13794" s="2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3" t="s">
        <v>18775</v>
      </c>
      <c r="G13795">
        <v>3116</v>
      </c>
      <c r="H13795" s="2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3" t="s">
        <v>18777</v>
      </c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3" t="s">
        <v>18778</v>
      </c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3" t="s">
        <v>18620</v>
      </c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3" t="s">
        <v>18779</v>
      </c>
      <c r="G13799">
        <v>6063</v>
      </c>
      <c r="H13799" s="2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3" t="s">
        <v>18780</v>
      </c>
      <c r="G13800">
        <v>6664</v>
      </c>
      <c r="H13800" s="2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3" t="s">
        <v>18781</v>
      </c>
      <c r="G13801">
        <v>1097</v>
      </c>
      <c r="H13801" s="2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3" t="s">
        <v>18782</v>
      </c>
      <c r="G13802">
        <v>1091</v>
      </c>
      <c r="H13802" s="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3" t="s">
        <v>18783</v>
      </c>
      <c r="G13803">
        <v>1091</v>
      </c>
      <c r="H13803" s="2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3" t="s">
        <v>18624</v>
      </c>
      <c r="G13804">
        <v>1091</v>
      </c>
      <c r="H13804" s="2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3" t="s">
        <v>18784</v>
      </c>
      <c r="G13805">
        <v>7343</v>
      </c>
      <c r="H13805" s="2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3" t="s">
        <v>18531</v>
      </c>
      <c r="G13806">
        <v>6254</v>
      </c>
      <c r="H13806" s="2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3" t="s">
        <v>18785</v>
      </c>
      <c r="G13807">
        <v>7145</v>
      </c>
      <c r="H13807" s="2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3" t="s">
        <v>18786</v>
      </c>
      <c r="G13808">
        <v>1084</v>
      </c>
      <c r="H13808" s="2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3" t="s">
        <v>18729</v>
      </c>
      <c r="G13809">
        <v>8029</v>
      </c>
      <c r="H13809" s="2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11240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3" t="s">
        <v>18787</v>
      </c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11241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3" t="s">
        <v>18788</v>
      </c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11242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3" t="s">
        <v>18789</v>
      </c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3" t="s">
        <v>18790</v>
      </c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3" t="s">
        <v>18791</v>
      </c>
      <c r="G13814">
        <v>1897</v>
      </c>
      <c r="H13814" s="2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3" t="s">
        <v>18792</v>
      </c>
      <c r="G13815">
        <v>1897</v>
      </c>
      <c r="H13815" s="2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3" t="s">
        <v>18793</v>
      </c>
      <c r="G13816">
        <v>1897</v>
      </c>
      <c r="H13816" s="2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3" t="s">
        <v>18794</v>
      </c>
      <c r="G13817">
        <v>1895</v>
      </c>
      <c r="H13817" s="2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3" t="s">
        <v>18795</v>
      </c>
      <c r="G13818">
        <v>1900</v>
      </c>
      <c r="H13818" s="2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3" t="s">
        <v>18796</v>
      </c>
      <c r="G13819">
        <v>10075</v>
      </c>
      <c r="H13819" s="2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11243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3" t="s">
        <v>18798</v>
      </c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3" t="s">
        <v>18799</v>
      </c>
      <c r="G13821">
        <v>10</v>
      </c>
      <c r="H13821" s="2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3" t="s">
        <v>17685</v>
      </c>
      <c r="G13822">
        <v>10</v>
      </c>
      <c r="H13822" s="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11244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3" t="s">
        <v>18800</v>
      </c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11245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3" t="s">
        <v>18801</v>
      </c>
      <c r="K13824" t="s">
        <v>17672</v>
      </c>
    </row>
    <row r="13825" spans="1:11" ht="15" customHeight="1" x14ac:dyDescent="0.2">
      <c r="A13825">
        <f>A13824</f>
        <v>11245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3" t="s">
        <v>18802</v>
      </c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3" t="s">
        <v>18803</v>
      </c>
      <c r="G13826">
        <v>2048</v>
      </c>
      <c r="H13826" s="2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3" t="s">
        <v>18804</v>
      </c>
      <c r="G13827">
        <v>2049</v>
      </c>
      <c r="H13827" s="2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3" t="s">
        <v>18805</v>
      </c>
      <c r="G13828">
        <v>2049</v>
      </c>
      <c r="H13828" s="2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3" t="s">
        <v>18807</v>
      </c>
      <c r="G13829">
        <v>2052</v>
      </c>
      <c r="H13829" s="2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3" t="s">
        <v>18808</v>
      </c>
      <c r="G13830">
        <v>8054</v>
      </c>
      <c r="H13830" s="2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3" t="s">
        <v>18810</v>
      </c>
      <c r="G13831">
        <v>3943</v>
      </c>
      <c r="H13831" s="2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3" t="s">
        <v>18811</v>
      </c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3" t="s">
        <v>18812</v>
      </c>
      <c r="G13833">
        <v>3943</v>
      </c>
      <c r="H13833" s="2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3" t="s">
        <v>18813</v>
      </c>
      <c r="G13834">
        <v>3944</v>
      </c>
      <c r="H13834" s="2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3" t="s">
        <v>18814</v>
      </c>
      <c r="G13835">
        <v>3179</v>
      </c>
      <c r="H13835" s="2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3" t="s">
        <v>18815</v>
      </c>
      <c r="G13836">
        <v>6004</v>
      </c>
      <c r="H13836" s="2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3" t="s">
        <v>18817</v>
      </c>
      <c r="G13837">
        <v>2181</v>
      </c>
      <c r="H13837" s="2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3" t="s">
        <v>18818</v>
      </c>
      <c r="G13838">
        <v>2182</v>
      </c>
      <c r="H13838" s="2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3" t="s">
        <v>18819</v>
      </c>
      <c r="G13839">
        <v>6076</v>
      </c>
      <c r="H13839" s="2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3" t="s">
        <v>18820</v>
      </c>
      <c r="G13840">
        <v>6076</v>
      </c>
      <c r="H13840" s="2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3" t="s">
        <v>18821</v>
      </c>
      <c r="G13841">
        <v>6076</v>
      </c>
      <c r="H13841" s="2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3" t="s">
        <v>18822</v>
      </c>
      <c r="G13842">
        <v>6076</v>
      </c>
      <c r="H13842" s="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3" t="s">
        <v>18823</v>
      </c>
      <c r="G13843">
        <v>6076</v>
      </c>
      <c r="H13843" s="2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6463</v>
      </c>
      <c r="B13844">
        <f t="shared" si="234"/>
        <v>6463</v>
      </c>
      <c r="C13844" t="str">
        <f t="shared" si="235"/>
        <v>Flint Creek Hydroelectric LLC</v>
      </c>
      <c r="D13844">
        <v>27</v>
      </c>
      <c r="E13844" t="s">
        <v>18816</v>
      </c>
      <c r="F13844" s="3" t="s">
        <v>18824</v>
      </c>
      <c r="G13844">
        <v>58392</v>
      </c>
      <c r="H13844" s="2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11246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3" t="s">
        <v>18825</v>
      </c>
      <c r="K13845" t="s">
        <v>17672</v>
      </c>
    </row>
    <row r="13846" spans="1:11" ht="15" customHeight="1" x14ac:dyDescent="0.2">
      <c r="A13846">
        <f>A9868</f>
        <v>8630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3" t="s">
        <v>18826</v>
      </c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3" t="s">
        <v>18827</v>
      </c>
      <c r="G13847">
        <v>2185</v>
      </c>
      <c r="H13847" s="2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8631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3" t="s">
        <v>18828</v>
      </c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3" t="s">
        <v>18829</v>
      </c>
      <c r="G13849">
        <v>2186</v>
      </c>
      <c r="H13849" s="2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3" t="s">
        <v>18830</v>
      </c>
      <c r="G13850">
        <v>2187</v>
      </c>
      <c r="H13850" s="2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3" t="s">
        <v>18831</v>
      </c>
      <c r="G13851">
        <v>2187</v>
      </c>
      <c r="H13851" s="2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3" t="s">
        <v>18832</v>
      </c>
      <c r="G13852">
        <v>2188</v>
      </c>
      <c r="H13852" s="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3" t="s">
        <v>18833</v>
      </c>
      <c r="G13853">
        <v>7039</v>
      </c>
      <c r="H13853" s="2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3" t="s">
        <v>18834</v>
      </c>
      <c r="G13854">
        <v>6422</v>
      </c>
      <c r="H13854" s="2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3" t="s">
        <v>18835</v>
      </c>
      <c r="G13855">
        <v>6422</v>
      </c>
      <c r="H13855" s="2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8985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3" t="s">
        <v>18836</v>
      </c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3" t="s">
        <v>18837</v>
      </c>
      <c r="G13857">
        <v>2191</v>
      </c>
      <c r="H13857" s="2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11247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3" t="s">
        <v>18838</v>
      </c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3" t="s">
        <v>18839</v>
      </c>
      <c r="G13859">
        <v>2196</v>
      </c>
      <c r="H13859" s="2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11248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3" t="s">
        <v>18840</v>
      </c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3" t="s">
        <v>18841</v>
      </c>
      <c r="G13861">
        <v>2193</v>
      </c>
      <c r="H13861" s="2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11249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3" t="s">
        <v>18842</v>
      </c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3" t="s">
        <v>18843</v>
      </c>
      <c r="G13863">
        <v>2194</v>
      </c>
      <c r="H13863" s="2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3" t="s">
        <v>18844</v>
      </c>
      <c r="G13864">
        <v>2195</v>
      </c>
      <c r="H13864" s="2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8646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3" t="s">
        <v>18845</v>
      </c>
      <c r="K13865" t="s">
        <v>17672</v>
      </c>
    </row>
    <row r="13866" spans="1:11" ht="15" customHeight="1" x14ac:dyDescent="0.2">
      <c r="A13866">
        <f>A9886</f>
        <v>8645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3" t="s">
        <v>18846</v>
      </c>
      <c r="K13866" t="s">
        <v>17672</v>
      </c>
    </row>
    <row r="13867" spans="1:11" ht="15" customHeight="1" x14ac:dyDescent="0.2">
      <c r="A13867">
        <f>A9886</f>
        <v>8645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3" t="s">
        <v>18847</v>
      </c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11250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3" t="s">
        <v>18849</v>
      </c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3" t="s">
        <v>18850</v>
      </c>
      <c r="G13869">
        <v>1599</v>
      </c>
      <c r="H13869" s="2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3" t="s">
        <v>18851</v>
      </c>
      <c r="G13870">
        <v>1599</v>
      </c>
      <c r="H13870" s="2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3" t="s">
        <v>18852</v>
      </c>
      <c r="G13871">
        <v>566</v>
      </c>
      <c r="H13871" s="2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3" t="s">
        <v>17968</v>
      </c>
      <c r="G13872">
        <v>566</v>
      </c>
      <c r="H13872" s="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3" t="s">
        <v>18853</v>
      </c>
      <c r="G13873">
        <v>566</v>
      </c>
      <c r="H13873" s="2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3" t="s">
        <v>18854</v>
      </c>
      <c r="G13874">
        <v>566</v>
      </c>
      <c r="H13874" s="2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3" t="s">
        <v>18855</v>
      </c>
      <c r="G13875">
        <v>566</v>
      </c>
      <c r="H13875" s="2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3" t="s">
        <v>18856</v>
      </c>
      <c r="G13876">
        <v>6115</v>
      </c>
      <c r="H13876" s="2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3" t="s">
        <v>17883</v>
      </c>
      <c r="G13877">
        <v>6115</v>
      </c>
      <c r="H13877" s="2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3" t="s">
        <v>18857</v>
      </c>
      <c r="G13878">
        <v>6115</v>
      </c>
      <c r="H13878" s="2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7984</v>
      </c>
      <c r="B13879">
        <f t="shared" si="236"/>
        <v>7984</v>
      </c>
      <c r="C13879" t="str">
        <f t="shared" si="235"/>
        <v>Somerset Station</v>
      </c>
      <c r="D13879">
        <v>29</v>
      </c>
      <c r="E13879" t="s">
        <v>18848</v>
      </c>
      <c r="F13879" s="3" t="s">
        <v>18858</v>
      </c>
      <c r="G13879">
        <v>1613</v>
      </c>
      <c r="H13879" s="2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7984</v>
      </c>
      <c r="B13880">
        <f t="shared" si="236"/>
        <v>7984</v>
      </c>
      <c r="C13880" t="str">
        <f t="shared" si="235"/>
        <v>Somerset Station</v>
      </c>
      <c r="D13880">
        <v>29</v>
      </c>
      <c r="E13880" t="s">
        <v>18848</v>
      </c>
      <c r="F13880" s="3" t="s">
        <v>18859</v>
      </c>
      <c r="G13880">
        <v>1613</v>
      </c>
      <c r="H13880" s="2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7984</v>
      </c>
      <c r="B13881">
        <f t="shared" si="236"/>
        <v>7984</v>
      </c>
      <c r="C13881" t="str">
        <f t="shared" si="235"/>
        <v>Somerset Station</v>
      </c>
      <c r="D13881">
        <v>29</v>
      </c>
      <c r="E13881" t="s">
        <v>18848</v>
      </c>
      <c r="F13881" s="3" t="s">
        <v>18860</v>
      </c>
      <c r="G13881">
        <v>1613</v>
      </c>
      <c r="H13881" s="2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7984</v>
      </c>
      <c r="B13882">
        <f t="shared" si="236"/>
        <v>7984</v>
      </c>
      <c r="C13882" t="str">
        <f t="shared" si="235"/>
        <v>Somerset Station</v>
      </c>
      <c r="D13882">
        <v>29</v>
      </c>
      <c r="E13882" t="s">
        <v>18848</v>
      </c>
      <c r="F13882" s="3" t="s">
        <v>18861</v>
      </c>
      <c r="G13882">
        <v>1613</v>
      </c>
      <c r="H13882" s="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3" t="s">
        <v>18862</v>
      </c>
      <c r="G13883">
        <v>1507</v>
      </c>
      <c r="H13883" s="2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3" t="s">
        <v>18863</v>
      </c>
      <c r="G13884">
        <v>1507</v>
      </c>
      <c r="H13884" s="2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3" t="s">
        <v>18864</v>
      </c>
      <c r="G13885">
        <v>1507</v>
      </c>
      <c r="H13885" s="2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3" t="s">
        <v>18866</v>
      </c>
      <c r="G13886">
        <v>2741</v>
      </c>
      <c r="H13886" s="2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8510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3" t="s">
        <v>18867</v>
      </c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3" t="s">
        <v>18868</v>
      </c>
      <c r="G13888">
        <v>2743</v>
      </c>
      <c r="H13888" s="2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8511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3" t="s">
        <v>18869</v>
      </c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3" t="s">
        <v>18870</v>
      </c>
      <c r="G13890">
        <v>2745</v>
      </c>
      <c r="H13890" s="2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11251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3" t="s">
        <v>18527</v>
      </c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3" t="s">
        <v>18871</v>
      </c>
      <c r="G13892">
        <v>2746</v>
      </c>
      <c r="H13892" s="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3" t="s">
        <v>18872</v>
      </c>
      <c r="G13893">
        <v>2747</v>
      </c>
      <c r="H13893" s="2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3" t="s">
        <v>18873</v>
      </c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3" t="s">
        <v>18874</v>
      </c>
      <c r="G13895">
        <v>2749</v>
      </c>
      <c r="H13895" s="2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3" t="s">
        <v>18875</v>
      </c>
      <c r="G13896">
        <v>2750</v>
      </c>
      <c r="H13896" s="2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3" t="s">
        <v>18876</v>
      </c>
      <c r="G13897">
        <v>2751</v>
      </c>
      <c r="H13897" s="2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11252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3" t="s">
        <v>18878</v>
      </c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3" t="s">
        <v>18879</v>
      </c>
      <c r="G13899">
        <v>1619</v>
      </c>
      <c r="H13899" s="2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11253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3" t="s">
        <v>18880</v>
      </c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11254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3" t="s">
        <v>18881</v>
      </c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11255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3" t="s">
        <v>18882</v>
      </c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3" t="s">
        <v>18883</v>
      </c>
      <c r="G13903">
        <v>3236</v>
      </c>
      <c r="H13903" s="2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3" t="s">
        <v>18884</v>
      </c>
      <c r="G13904">
        <v>3236</v>
      </c>
      <c r="H13904" s="2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3" t="s">
        <v>18885</v>
      </c>
      <c r="G13905">
        <v>3236</v>
      </c>
      <c r="H13905" s="2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3" t="s">
        <v>18886</v>
      </c>
      <c r="G13906">
        <v>3236</v>
      </c>
      <c r="H13906" s="2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11256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3" t="s">
        <v>18887</v>
      </c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11257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3" t="s">
        <v>18888</v>
      </c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11258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3" t="s">
        <v>18889</v>
      </c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11259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3" t="s">
        <v>18890</v>
      </c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11260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3" t="s">
        <v>18891</v>
      </c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11261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3" t="s">
        <v>18892</v>
      </c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11262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3" t="s">
        <v>18893</v>
      </c>
      <c r="K13913" t="s">
        <v>17672</v>
      </c>
    </row>
    <row r="13914" spans="1:11" ht="15" customHeight="1" x14ac:dyDescent="0.2">
      <c r="A13914">
        <f>A13913</f>
        <v>11262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3" t="s">
        <v>18894</v>
      </c>
      <c r="K13914" t="s">
        <v>17672</v>
      </c>
    </row>
    <row r="13915" spans="1:11" ht="15" customHeight="1" x14ac:dyDescent="0.2">
      <c r="A13915">
        <f>A13914</f>
        <v>11262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3" t="s">
        <v>18895</v>
      </c>
      <c r="K13915" t="s">
        <v>17672</v>
      </c>
    </row>
    <row r="13916" spans="1:11" ht="15" customHeight="1" x14ac:dyDescent="0.2">
      <c r="A13916">
        <f>A13913</f>
        <v>11262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3" t="s">
        <v>18896</v>
      </c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3" t="s">
        <v>18432</v>
      </c>
      <c r="G13917">
        <v>1507</v>
      </c>
      <c r="H13917" s="2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3" t="s">
        <v>18898</v>
      </c>
      <c r="G13918">
        <v>2322</v>
      </c>
      <c r="H13918" s="2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3" t="s">
        <v>18899</v>
      </c>
      <c r="G13919">
        <v>2322</v>
      </c>
      <c r="H13919" s="2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3" t="s">
        <v>18900</v>
      </c>
      <c r="G13920">
        <v>2322</v>
      </c>
      <c r="H13920" s="2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3" t="s">
        <v>18901</v>
      </c>
      <c r="G13921">
        <v>55396</v>
      </c>
      <c r="H13921" s="2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3" t="s">
        <v>18902</v>
      </c>
      <c r="G13922">
        <v>2341</v>
      </c>
      <c r="H13922" s="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3" t="s">
        <v>18903</v>
      </c>
      <c r="G13923">
        <v>4941</v>
      </c>
      <c r="H13923" s="2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3" t="s">
        <v>18904</v>
      </c>
      <c r="G13924">
        <v>4941</v>
      </c>
      <c r="H13924" s="2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3" t="s">
        <v>18905</v>
      </c>
      <c r="G13925">
        <v>2324</v>
      </c>
      <c r="H13925" s="2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3" t="s">
        <v>18906</v>
      </c>
      <c r="G13926">
        <v>2324</v>
      </c>
      <c r="H13926" s="2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3" t="s">
        <v>18907</v>
      </c>
      <c r="G13927">
        <v>2324</v>
      </c>
      <c r="H13927" s="2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3" t="s">
        <v>18908</v>
      </c>
      <c r="G13928">
        <v>54854</v>
      </c>
      <c r="H13928" s="2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3" t="s">
        <v>18909</v>
      </c>
      <c r="G13929">
        <v>54854</v>
      </c>
      <c r="H13929" s="2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3" t="s">
        <v>18910</v>
      </c>
      <c r="G13930">
        <v>2326</v>
      </c>
      <c r="H13930" s="2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3" t="s">
        <v>18911</v>
      </c>
      <c r="G13931">
        <v>2326</v>
      </c>
      <c r="H13931" s="2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3" t="s">
        <v>18913</v>
      </c>
      <c r="G13932">
        <v>54854</v>
      </c>
      <c r="H13932" s="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11263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3" t="s">
        <v>18915</v>
      </c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3" t="s">
        <v>18879</v>
      </c>
      <c r="G13934">
        <v>1619</v>
      </c>
      <c r="H13934" s="2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3" t="s">
        <v>18916</v>
      </c>
      <c r="G13935">
        <v>6047</v>
      </c>
      <c r="H13935" s="2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3" t="s">
        <v>18917</v>
      </c>
      <c r="G13936">
        <v>6083</v>
      </c>
      <c r="H13936" s="2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3" t="s">
        <v>18918</v>
      </c>
      <c r="G13937">
        <v>6119</v>
      </c>
      <c r="H13937" s="2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11264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3" t="s">
        <v>18882</v>
      </c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11265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3" t="s">
        <v>17831</v>
      </c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3" t="s">
        <v>18883</v>
      </c>
      <c r="G13940">
        <v>3236</v>
      </c>
      <c r="H13940" s="2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11266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3" t="s">
        <v>18919</v>
      </c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11267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3" t="s">
        <v>18920</v>
      </c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7746</v>
      </c>
      <c r="B13943">
        <f t="shared" si="238"/>
        <v>7746</v>
      </c>
      <c r="C13943" t="str">
        <f t="shared" si="237"/>
        <v>Salem Harbor</v>
      </c>
      <c r="D13943">
        <v>304</v>
      </c>
      <c r="E13943" t="s">
        <v>18914</v>
      </c>
      <c r="F13943" s="3" t="s">
        <v>18921</v>
      </c>
      <c r="G13943">
        <v>1626</v>
      </c>
      <c r="H13943" s="2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3" t="s">
        <v>18922</v>
      </c>
      <c r="G13944">
        <v>6529</v>
      </c>
      <c r="H13944" s="2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3" t="s">
        <v>18923</v>
      </c>
      <c r="G13945">
        <v>6012</v>
      </c>
      <c r="H13945" s="2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8600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3" t="s">
        <v>18924</v>
      </c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3" t="s">
        <v>18432</v>
      </c>
      <c r="G13947">
        <v>1507</v>
      </c>
      <c r="H13947" s="2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11268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3" t="s">
        <v>18915</v>
      </c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3" t="s">
        <v>18879</v>
      </c>
      <c r="G13949">
        <v>1619</v>
      </c>
      <c r="H13949" s="2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3" t="s">
        <v>18916</v>
      </c>
      <c r="G13950">
        <v>6047</v>
      </c>
      <c r="H13950" s="2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3" t="s">
        <v>18917</v>
      </c>
      <c r="G13951">
        <v>6083</v>
      </c>
      <c r="H13951" s="2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3" t="s">
        <v>18918</v>
      </c>
      <c r="G13952">
        <v>6119</v>
      </c>
      <c r="H13952" s="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11269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3" t="s">
        <v>18882</v>
      </c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11270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3" t="s">
        <v>17831</v>
      </c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3" t="s">
        <v>18883</v>
      </c>
      <c r="G13955">
        <v>3236</v>
      </c>
      <c r="H13955" s="2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11271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3" t="s">
        <v>18919</v>
      </c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11272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3" t="s">
        <v>18920</v>
      </c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7746</v>
      </c>
      <c r="B13958">
        <f t="shared" si="238"/>
        <v>7746</v>
      </c>
      <c r="C13958" t="str">
        <f t="shared" si="239"/>
        <v>Salem Harbor</v>
      </c>
      <c r="D13958">
        <v>306</v>
      </c>
      <c r="E13958" t="s">
        <v>18925</v>
      </c>
      <c r="F13958" s="3" t="s">
        <v>18921</v>
      </c>
      <c r="G13958">
        <v>1626</v>
      </c>
      <c r="H13958" s="2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3" t="s">
        <v>18922</v>
      </c>
      <c r="G13959">
        <v>6529</v>
      </c>
      <c r="H13959" s="2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3" t="s">
        <v>18923</v>
      </c>
      <c r="G13960">
        <v>6012</v>
      </c>
      <c r="H13960" s="2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8600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3" t="s">
        <v>18924</v>
      </c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3" t="s">
        <v>18432</v>
      </c>
      <c r="G13962">
        <v>1507</v>
      </c>
      <c r="H13962" s="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11273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3" t="s">
        <v>18915</v>
      </c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3" t="s">
        <v>18879</v>
      </c>
      <c r="G13964">
        <v>1619</v>
      </c>
      <c r="H13964" s="2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3" t="s">
        <v>18916</v>
      </c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3" t="s">
        <v>18917</v>
      </c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3" t="s">
        <v>18918</v>
      </c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11274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3" t="s">
        <v>18882</v>
      </c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11275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3" t="s">
        <v>17831</v>
      </c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3" t="s">
        <v>18883</v>
      </c>
      <c r="G13970">
        <v>3236</v>
      </c>
      <c r="H13970" s="2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11276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3" t="s">
        <v>18919</v>
      </c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11277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3" t="s">
        <v>18920</v>
      </c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7746</v>
      </c>
      <c r="B13973">
        <f t="shared" si="238"/>
        <v>7746</v>
      </c>
      <c r="C13973" t="str">
        <f t="shared" si="239"/>
        <v>Salem Harbor</v>
      </c>
      <c r="D13973">
        <v>305</v>
      </c>
      <c r="E13973" t="s">
        <v>18926</v>
      </c>
      <c r="F13973" s="3" t="s">
        <v>18921</v>
      </c>
      <c r="G13973">
        <v>1626</v>
      </c>
      <c r="H13973" s="2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3" t="s">
        <v>18922</v>
      </c>
      <c r="G13974">
        <v>6529</v>
      </c>
      <c r="H13974" s="2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3" t="s">
        <v>18923</v>
      </c>
      <c r="G13975">
        <v>6012</v>
      </c>
      <c r="H13975" s="2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8600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3" t="s">
        <v>18924</v>
      </c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3" t="s">
        <v>18432</v>
      </c>
      <c r="G13977">
        <v>1507</v>
      </c>
      <c r="H13977" s="2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11278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3" t="s">
        <v>18915</v>
      </c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3" t="s">
        <v>18928</v>
      </c>
      <c r="G13979">
        <v>8005</v>
      </c>
      <c r="H13979" s="2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3" t="s">
        <v>18929</v>
      </c>
      <c r="G13980">
        <v>8005</v>
      </c>
      <c r="H13980" s="2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3" t="s">
        <v>18930</v>
      </c>
      <c r="G13981">
        <v>3745</v>
      </c>
      <c r="H13981" s="2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3" t="s">
        <v>18879</v>
      </c>
      <c r="G13982">
        <v>1619</v>
      </c>
      <c r="H13982" s="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3" t="s">
        <v>18931</v>
      </c>
      <c r="G13983">
        <v>1619</v>
      </c>
      <c r="H13983" s="2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3" t="s">
        <v>18932</v>
      </c>
      <c r="G13984">
        <v>1619</v>
      </c>
      <c r="H13984" s="2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3" t="s">
        <v>18933</v>
      </c>
      <c r="G13985">
        <v>2349</v>
      </c>
      <c r="H13985" s="2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3" t="s">
        <v>18934</v>
      </c>
      <c r="G13986">
        <v>2349</v>
      </c>
      <c r="H13986" s="2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11279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3" t="s">
        <v>18935</v>
      </c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3" t="s">
        <v>18936</v>
      </c>
      <c r="G13988">
        <v>6047</v>
      </c>
      <c r="H13988" s="2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3" t="s">
        <v>18916</v>
      </c>
      <c r="G13989">
        <v>6047</v>
      </c>
      <c r="H13989" s="2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3" t="s">
        <v>18937</v>
      </c>
      <c r="G13990">
        <v>6083</v>
      </c>
      <c r="H13990" s="2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3" t="s">
        <v>18917</v>
      </c>
      <c r="G13991">
        <v>6083</v>
      </c>
      <c r="H13991" s="2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3" t="s">
        <v>18938</v>
      </c>
      <c r="G13992">
        <v>6119</v>
      </c>
      <c r="H13992" s="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3" t="s">
        <v>18918</v>
      </c>
      <c r="G13993">
        <v>6119</v>
      </c>
      <c r="H13993" s="2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3" t="s">
        <v>18939</v>
      </c>
      <c r="G13994">
        <v>1620</v>
      </c>
      <c r="H13994" s="2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3" t="s">
        <v>18940</v>
      </c>
      <c r="G13995">
        <v>8004</v>
      </c>
      <c r="H13995" s="2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11280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3" t="s">
        <v>18882</v>
      </c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3" t="s">
        <v>18941</v>
      </c>
      <c r="G13997">
        <v>3746</v>
      </c>
      <c r="H13997" s="2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3" t="s">
        <v>18942</v>
      </c>
      <c r="G13998">
        <v>3746</v>
      </c>
      <c r="H13998" s="2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11281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3" t="s">
        <v>17831</v>
      </c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3" t="s">
        <v>18885</v>
      </c>
      <c r="G14000">
        <v>3236</v>
      </c>
      <c r="H14000" s="2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3" t="s">
        <v>18886</v>
      </c>
      <c r="G14001">
        <v>3236</v>
      </c>
      <c r="H14001" s="2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3" t="s">
        <v>18943</v>
      </c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3" t="s">
        <v>18944</v>
      </c>
      <c r="G14003">
        <v>566</v>
      </c>
      <c r="H14003" s="2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3" t="s">
        <v>17968</v>
      </c>
      <c r="G14004">
        <v>566</v>
      </c>
      <c r="H14004" s="2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11282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3" t="s">
        <v>18945</v>
      </c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11283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3" t="s">
        <v>18919</v>
      </c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11284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3" t="s">
        <v>18920</v>
      </c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7746</v>
      </c>
      <c r="B14008">
        <f t="shared" si="240"/>
        <v>7746</v>
      </c>
      <c r="C14008" t="str">
        <f t="shared" si="239"/>
        <v>Salem Harbor</v>
      </c>
      <c r="D14008">
        <v>274</v>
      </c>
      <c r="E14008" t="s">
        <v>18927</v>
      </c>
      <c r="F14008" s="3" t="s">
        <v>18921</v>
      </c>
      <c r="G14008">
        <v>1626</v>
      </c>
      <c r="H14008" s="2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3" t="s">
        <v>18856</v>
      </c>
      <c r="G14009">
        <v>6115</v>
      </c>
      <c r="H14009" s="2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3" t="s">
        <v>18946</v>
      </c>
      <c r="G14010">
        <v>6529</v>
      </c>
      <c r="H14010" s="2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3" t="s">
        <v>18922</v>
      </c>
      <c r="G14011">
        <v>6529</v>
      </c>
      <c r="H14011" s="2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3" t="s">
        <v>18947</v>
      </c>
      <c r="G14012">
        <v>6012</v>
      </c>
      <c r="H14012" s="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3" t="s">
        <v>18923</v>
      </c>
      <c r="G14013">
        <v>6012</v>
      </c>
      <c r="H14013" s="2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7984</v>
      </c>
      <c r="B14014">
        <f t="shared" si="240"/>
        <v>7984</v>
      </c>
      <c r="C14014" t="str">
        <f t="shared" si="239"/>
        <v>Somerset Station</v>
      </c>
      <c r="D14014">
        <v>274</v>
      </c>
      <c r="E14014" t="s">
        <v>18927</v>
      </c>
      <c r="F14014" s="3" t="s">
        <v>18948</v>
      </c>
      <c r="G14014">
        <v>1613</v>
      </c>
      <c r="H14014" s="2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7984</v>
      </c>
      <c r="B14015">
        <f t="shared" si="240"/>
        <v>7984</v>
      </c>
      <c r="C14015" t="str">
        <f t="shared" si="239"/>
        <v>Somerset Station</v>
      </c>
      <c r="D14015">
        <v>274</v>
      </c>
      <c r="E14015" t="s">
        <v>18927</v>
      </c>
      <c r="F14015" s="3" t="s">
        <v>18949</v>
      </c>
      <c r="G14015">
        <v>1613</v>
      </c>
      <c r="H14015" s="2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3" t="s">
        <v>18950</v>
      </c>
      <c r="G14016">
        <v>2352</v>
      </c>
      <c r="H14016" s="2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3" t="s">
        <v>18951</v>
      </c>
      <c r="G14017">
        <v>2353</v>
      </c>
      <c r="H14017" s="2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3" t="s">
        <v>18953</v>
      </c>
      <c r="G14018">
        <v>1407</v>
      </c>
      <c r="H14018" s="2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3" t="s">
        <v>18954</v>
      </c>
      <c r="G14019">
        <v>1407</v>
      </c>
      <c r="H14019" s="2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3" t="s">
        <v>18955</v>
      </c>
      <c r="G14020">
        <v>1407</v>
      </c>
      <c r="H14020" s="2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3" t="s">
        <v>18956</v>
      </c>
      <c r="G14021">
        <v>1407</v>
      </c>
      <c r="H14021" s="2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3" t="s">
        <v>18957</v>
      </c>
      <c r="G14022">
        <v>1407</v>
      </c>
      <c r="H14022" s="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3" t="s">
        <v>18958</v>
      </c>
      <c r="G14023">
        <v>1407</v>
      </c>
      <c r="H14023" s="2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11285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3" t="s">
        <v>18959</v>
      </c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11286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3" t="s">
        <v>18961</v>
      </c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11287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3" t="s">
        <v>18962</v>
      </c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11288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3" t="s">
        <v>18963</v>
      </c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11289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3" t="s">
        <v>18964</v>
      </c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11290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3" t="s">
        <v>18965</v>
      </c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11291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3" t="s">
        <v>18966</v>
      </c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11292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3" t="s">
        <v>18967</v>
      </c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11293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3" t="s">
        <v>18968</v>
      </c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3" t="s">
        <v>18969</v>
      </c>
      <c r="G14033">
        <v>2589</v>
      </c>
      <c r="H14033" s="2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11294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3" t="s">
        <v>18970</v>
      </c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3" t="s">
        <v>18971</v>
      </c>
      <c r="G14035">
        <v>2522</v>
      </c>
      <c r="H14035" s="2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11295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3" t="s">
        <v>18972</v>
      </c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3" t="s">
        <v>18973</v>
      </c>
      <c r="G14037">
        <v>2527</v>
      </c>
      <c r="H14037" s="2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11296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3" t="s">
        <v>18974</v>
      </c>
      <c r="G14038">
        <v>2529</v>
      </c>
      <c r="H14038" s="2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3" t="s">
        <v>18976</v>
      </c>
      <c r="G14039">
        <v>3122</v>
      </c>
      <c r="H14039" s="2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11297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3" t="s">
        <v>18977</v>
      </c>
      <c r="G14040">
        <v>2531</v>
      </c>
      <c r="H14040" s="2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3" t="s">
        <v>18979</v>
      </c>
      <c r="G14041">
        <v>2532</v>
      </c>
      <c r="H14041" s="2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8014</v>
      </c>
      <c r="B14042">
        <f t="shared" si="240"/>
        <v>8014</v>
      </c>
      <c r="C14042" t="str">
        <f t="shared" si="241"/>
        <v>Keuka</v>
      </c>
      <c r="D14042">
        <v>215</v>
      </c>
      <c r="E14042" t="s">
        <v>18960</v>
      </c>
      <c r="F14042" s="3" t="s">
        <v>18980</v>
      </c>
      <c r="G14042">
        <v>2533</v>
      </c>
      <c r="H14042" s="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3" t="s">
        <v>18981</v>
      </c>
      <c r="G14043">
        <v>6486</v>
      </c>
      <c r="H14043" s="2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3" t="s">
        <v>18982</v>
      </c>
      <c r="G14044">
        <v>6486</v>
      </c>
      <c r="H14044" s="2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11298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3" t="s">
        <v>18983</v>
      </c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3" t="s">
        <v>18984</v>
      </c>
      <c r="G14046">
        <v>2589</v>
      </c>
      <c r="H14046" s="2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3" t="s">
        <v>18985</v>
      </c>
      <c r="G14047">
        <v>6526</v>
      </c>
      <c r="H14047" s="2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3" t="s">
        <v>18985</v>
      </c>
      <c r="G14048">
        <v>2600</v>
      </c>
      <c r="H14048" s="2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11299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3" t="s">
        <v>18986</v>
      </c>
      <c r="G14049">
        <v>61641</v>
      </c>
      <c r="H14049" s="2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11300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3" t="s">
        <v>18988</v>
      </c>
      <c r="G14050">
        <v>61642</v>
      </c>
      <c r="H14050" s="2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11301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3" t="s">
        <v>18991</v>
      </c>
      <c r="K14051" t="s">
        <v>17672</v>
      </c>
    </row>
    <row r="14052" spans="1:11" ht="15" customHeight="1" x14ac:dyDescent="0.2">
      <c r="A14052">
        <f>A14051</f>
        <v>11301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3" t="s">
        <v>18992</v>
      </c>
      <c r="K14052" t="s">
        <v>17672</v>
      </c>
    </row>
    <row r="14053" spans="1:11" ht="15" customHeight="1" x14ac:dyDescent="0.2">
      <c r="A14053">
        <f>A14051</f>
        <v>11301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3" t="s">
        <v>18993</v>
      </c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11302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3" t="s">
        <v>18994</v>
      </c>
      <c r="K14054" t="s">
        <v>17672</v>
      </c>
    </row>
    <row r="14055" spans="1:11" ht="15" customHeight="1" x14ac:dyDescent="0.2">
      <c r="A14055">
        <f>A14054</f>
        <v>11302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3" t="s">
        <v>18995</v>
      </c>
      <c r="K14055" t="s">
        <v>17672</v>
      </c>
    </row>
    <row r="14056" spans="1:11" ht="15" customHeight="1" x14ac:dyDescent="0.2">
      <c r="A14056">
        <f>A14054</f>
        <v>11302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3" t="s">
        <v>18996</v>
      </c>
      <c r="K14056" t="s">
        <v>17672</v>
      </c>
    </row>
    <row r="14057" spans="1:11" ht="15" customHeight="1" x14ac:dyDescent="0.2">
      <c r="A14057">
        <f>A14054</f>
        <v>11302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3" t="s">
        <v>18997</v>
      </c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11303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3" t="s">
        <v>18998</v>
      </c>
      <c r="K14058" t="s">
        <v>17672</v>
      </c>
    </row>
    <row r="14059" spans="1:11" ht="15" customHeight="1" x14ac:dyDescent="0.2">
      <c r="A14059">
        <f>A14051</f>
        <v>11301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3" t="s">
        <v>18999</v>
      </c>
      <c r="K14059" t="s">
        <v>17672</v>
      </c>
    </row>
    <row r="14060" spans="1:11" ht="15" customHeight="1" x14ac:dyDescent="0.2">
      <c r="A14060">
        <f>A14051</f>
        <v>11301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3" t="s">
        <v>19000</v>
      </c>
      <c r="K14060" t="s">
        <v>17672</v>
      </c>
    </row>
    <row r="14061" spans="1:11" ht="15" customHeight="1" x14ac:dyDescent="0.2">
      <c r="A14061">
        <f>A14051</f>
        <v>11301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3" t="s">
        <v>19001</v>
      </c>
      <c r="K14061" t="s">
        <v>17672</v>
      </c>
    </row>
    <row r="14062" spans="1:11" ht="15" customHeight="1" x14ac:dyDescent="0.2">
      <c r="A14062">
        <f>A14054</f>
        <v>11302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3" t="s">
        <v>19002</v>
      </c>
      <c r="K14062" t="s">
        <v>17672</v>
      </c>
    </row>
    <row r="14063" spans="1:11" ht="15" customHeight="1" x14ac:dyDescent="0.2">
      <c r="A14063">
        <f>A14055</f>
        <v>11302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3" t="s">
        <v>19003</v>
      </c>
      <c r="K14063" t="s">
        <v>17672</v>
      </c>
    </row>
    <row r="14064" spans="1:11" ht="15" customHeight="1" x14ac:dyDescent="0.2">
      <c r="A14064">
        <f>A14056</f>
        <v>11302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3" t="s">
        <v>19004</v>
      </c>
      <c r="K14064" t="s">
        <v>17672</v>
      </c>
    </row>
    <row r="14065" spans="1:11" ht="15" customHeight="1" x14ac:dyDescent="0.2">
      <c r="A14065">
        <f>A14057</f>
        <v>11302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3" t="s">
        <v>19005</v>
      </c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3" t="s">
        <v>19006</v>
      </c>
      <c r="G14066">
        <v>1507</v>
      </c>
      <c r="H14066" s="2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3" t="s">
        <v>18743</v>
      </c>
      <c r="G14067">
        <v>1507</v>
      </c>
      <c r="H14067" s="2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3" t="s">
        <v>18355</v>
      </c>
      <c r="G14068">
        <v>1507</v>
      </c>
      <c r="H14068" s="2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3" t="s">
        <v>18864</v>
      </c>
      <c r="G14069">
        <v>1507</v>
      </c>
      <c r="H14069" s="2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11304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3" t="s">
        <v>19008</v>
      </c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11305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3" t="s">
        <v>19009</v>
      </c>
      <c r="K14071" t="s">
        <v>17672</v>
      </c>
    </row>
    <row r="14072" spans="1:11" ht="15" customHeight="1" x14ac:dyDescent="0.2">
      <c r="A14072">
        <f>A10451</f>
        <v>8962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3" t="s">
        <v>19010</v>
      </c>
      <c r="K14072" t="s">
        <v>17672</v>
      </c>
    </row>
    <row r="14073" spans="1:11" ht="15" customHeight="1" x14ac:dyDescent="0.2">
      <c r="A14073">
        <f>A10451</f>
        <v>8962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3" t="s">
        <v>19011</v>
      </c>
      <c r="K14073" t="s">
        <v>17672</v>
      </c>
    </row>
    <row r="14074" spans="1:11" ht="15" customHeight="1" x14ac:dyDescent="0.2">
      <c r="A14074">
        <f>A10451</f>
        <v>8962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3" t="s">
        <v>19012</v>
      </c>
      <c r="K14074" t="s">
        <v>17672</v>
      </c>
    </row>
    <row r="14075" spans="1:11" ht="15" customHeight="1" x14ac:dyDescent="0.2">
      <c r="A14075">
        <f>A10451</f>
        <v>8962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3" t="s">
        <v>19013</v>
      </c>
      <c r="K14075" t="s">
        <v>17672</v>
      </c>
    </row>
    <row r="14076" spans="1:11" ht="15" customHeight="1" x14ac:dyDescent="0.2">
      <c r="A14076">
        <f>A10451</f>
        <v>8962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3" t="s">
        <v>19014</v>
      </c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3" t="s">
        <v>19015</v>
      </c>
      <c r="G14077">
        <v>2540</v>
      </c>
      <c r="H14077" s="2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3" t="s">
        <v>19016</v>
      </c>
      <c r="G14078">
        <v>2540</v>
      </c>
      <c r="H14078" s="2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3" t="s">
        <v>19017</v>
      </c>
      <c r="G14079">
        <v>2540</v>
      </c>
      <c r="H14079" s="2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11306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3" t="s">
        <v>19018</v>
      </c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11307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3" t="s">
        <v>19019</v>
      </c>
      <c r="K14081" t="s">
        <v>17672</v>
      </c>
    </row>
    <row r="14082" spans="1:11" ht="15" customHeight="1" x14ac:dyDescent="0.2">
      <c r="A14082">
        <f>A14081</f>
        <v>11307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3" t="s">
        <v>19020</v>
      </c>
      <c r="K14082" t="s">
        <v>17672</v>
      </c>
    </row>
    <row r="14083" spans="1:11" ht="15" customHeight="1" x14ac:dyDescent="0.2">
      <c r="A14083">
        <f>A14081</f>
        <v>11307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3" t="s">
        <v>19021</v>
      </c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11308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3" t="s">
        <v>19022</v>
      </c>
      <c r="K14084" t="s">
        <v>17672</v>
      </c>
    </row>
    <row r="14085" spans="1:11" ht="15" customHeight="1" x14ac:dyDescent="0.2">
      <c r="A14085">
        <f>A14084</f>
        <v>11308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3" t="s">
        <v>19023</v>
      </c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3" t="s">
        <v>19024</v>
      </c>
      <c r="G14086">
        <v>2543</v>
      </c>
      <c r="H14086" s="2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11309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3" t="s">
        <v>19025</v>
      </c>
      <c r="G14087">
        <v>10531</v>
      </c>
      <c r="H14087" s="2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11309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3" t="s">
        <v>19027</v>
      </c>
      <c r="G14088">
        <v>10531</v>
      </c>
      <c r="H14088" s="2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11309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3" t="s">
        <v>19028</v>
      </c>
      <c r="G14089">
        <v>10531</v>
      </c>
      <c r="H14089" s="2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3" t="s">
        <v>19029</v>
      </c>
      <c r="G14090">
        <v>2544</v>
      </c>
      <c r="H14090" s="2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3" t="s">
        <v>19030</v>
      </c>
      <c r="G14091">
        <v>2544</v>
      </c>
      <c r="H14091" s="2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3" t="s">
        <v>19031</v>
      </c>
      <c r="G14092">
        <v>2545</v>
      </c>
      <c r="H14092" s="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3" t="s">
        <v>19032</v>
      </c>
      <c r="G14093">
        <v>2546</v>
      </c>
      <c r="H14093" s="2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3" t="s">
        <v>19033</v>
      </c>
      <c r="G14094">
        <v>2546</v>
      </c>
      <c r="H14094" s="2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3" t="s">
        <v>19034</v>
      </c>
      <c r="G14095">
        <v>2547</v>
      </c>
      <c r="H14095" s="2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3" t="s">
        <v>19035</v>
      </c>
      <c r="G14096">
        <v>2548</v>
      </c>
      <c r="H14096" s="2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3" t="s">
        <v>19036</v>
      </c>
      <c r="G14097">
        <v>2549</v>
      </c>
      <c r="H14097" s="2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11310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3" t="s">
        <v>19037</v>
      </c>
      <c r="K14098" t="s">
        <v>17672</v>
      </c>
    </row>
    <row r="14099" spans="1:11" ht="15" customHeight="1" x14ac:dyDescent="0.2">
      <c r="A14099">
        <f>A14098</f>
        <v>11310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3" t="s">
        <v>19038</v>
      </c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3" t="s">
        <v>19039</v>
      </c>
      <c r="G14100">
        <v>2550</v>
      </c>
      <c r="H14100" s="2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3" t="s">
        <v>19040</v>
      </c>
      <c r="G14101">
        <v>50315</v>
      </c>
      <c r="H14101" s="2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3" t="s">
        <v>19039</v>
      </c>
      <c r="G14102">
        <v>2550</v>
      </c>
      <c r="H14102" s="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3" t="s">
        <v>19040</v>
      </c>
      <c r="G14103">
        <v>50315</v>
      </c>
      <c r="H14103" s="2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3" t="s">
        <v>19041</v>
      </c>
      <c r="G14104">
        <v>2551</v>
      </c>
      <c r="H14104" s="2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3" t="s">
        <v>19042</v>
      </c>
      <c r="G14105">
        <v>2552</v>
      </c>
      <c r="H14105" s="2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3" t="s">
        <v>19043</v>
      </c>
      <c r="G14106">
        <v>10540</v>
      </c>
      <c r="H14106" s="2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11311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3" t="s">
        <v>19044</v>
      </c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3" t="s">
        <v>19045</v>
      </c>
      <c r="G14108">
        <v>2554</v>
      </c>
      <c r="H14108" s="2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3" t="s">
        <v>19046</v>
      </c>
      <c r="G14109">
        <v>2554</v>
      </c>
      <c r="H14109" s="2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3" t="s">
        <v>19047</v>
      </c>
      <c r="G14110">
        <v>6527</v>
      </c>
      <c r="H14110" s="2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3" t="s">
        <v>19048</v>
      </c>
      <c r="G14111">
        <v>2555</v>
      </c>
      <c r="H14111" s="2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3" t="s">
        <v>19049</v>
      </c>
      <c r="G14112">
        <v>2555</v>
      </c>
      <c r="H14112" s="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3" t="s">
        <v>19050</v>
      </c>
      <c r="G14113">
        <v>2561</v>
      </c>
      <c r="H14113" s="2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3" t="s">
        <v>19051</v>
      </c>
      <c r="G14114">
        <v>2561</v>
      </c>
      <c r="H14114" s="2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3" t="s">
        <v>19052</v>
      </c>
      <c r="G14115">
        <v>2556</v>
      </c>
      <c r="H14115" s="2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3" t="s">
        <v>19053</v>
      </c>
      <c r="G14116">
        <v>2556</v>
      </c>
      <c r="H14116" s="2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3" t="s">
        <v>19054</v>
      </c>
      <c r="G14117">
        <v>2557</v>
      </c>
      <c r="H14117" s="2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3" t="s">
        <v>19055</v>
      </c>
      <c r="G14118">
        <v>2557</v>
      </c>
      <c r="H14118" s="2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3" t="s">
        <v>19056</v>
      </c>
      <c r="G14119">
        <v>2559</v>
      </c>
      <c r="H14119" s="2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3" t="s">
        <v>19057</v>
      </c>
      <c r="G14120">
        <v>2559</v>
      </c>
      <c r="H14120" s="2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3" t="s">
        <v>19058</v>
      </c>
      <c r="G14121">
        <v>2560</v>
      </c>
      <c r="H14121" s="2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3" t="s">
        <v>19059</v>
      </c>
      <c r="G14122">
        <v>2560</v>
      </c>
      <c r="H14122" s="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3" t="s">
        <v>19060</v>
      </c>
      <c r="G14123">
        <v>2560</v>
      </c>
      <c r="H14123" s="2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3" t="s">
        <v>19061</v>
      </c>
      <c r="G14124">
        <v>10530</v>
      </c>
      <c r="H14124" s="2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3" t="s">
        <v>19062</v>
      </c>
      <c r="G14125">
        <v>10530</v>
      </c>
      <c r="H14125" s="2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3" t="s">
        <v>19063</v>
      </c>
      <c r="G14126">
        <v>10530</v>
      </c>
      <c r="H14126" s="2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3" t="s">
        <v>19061</v>
      </c>
      <c r="G14127">
        <v>2666</v>
      </c>
      <c r="H14127" s="2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3" t="s">
        <v>19062</v>
      </c>
      <c r="G14128">
        <v>2666</v>
      </c>
      <c r="H14128" s="2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3" t="s">
        <v>19063</v>
      </c>
      <c r="G14129">
        <v>2666</v>
      </c>
      <c r="H14129" s="2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3" t="s">
        <v>19064</v>
      </c>
      <c r="G14130">
        <v>2562</v>
      </c>
      <c r="H14130" s="2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3" t="s">
        <v>19065</v>
      </c>
      <c r="G14131">
        <v>2563</v>
      </c>
      <c r="H14131" s="2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3" t="s">
        <v>19066</v>
      </c>
      <c r="G14132">
        <v>2563</v>
      </c>
      <c r="H14132" s="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3" t="s">
        <v>19067</v>
      </c>
      <c r="G14133">
        <v>2564</v>
      </c>
      <c r="H14133" s="2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11312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3" t="s">
        <v>19068</v>
      </c>
      <c r="K14134" t="s">
        <v>17672</v>
      </c>
    </row>
    <row r="14135" spans="1:11" ht="15" customHeight="1" x14ac:dyDescent="0.2">
      <c r="A14135">
        <f>A14134</f>
        <v>11312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3" t="s">
        <v>19069</v>
      </c>
      <c r="K14135" t="s">
        <v>17672</v>
      </c>
    </row>
    <row r="14136" spans="1:11" ht="15" customHeight="1" x14ac:dyDescent="0.2">
      <c r="A14136">
        <f>A14134</f>
        <v>11312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3" t="s">
        <v>19070</v>
      </c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8099</v>
      </c>
      <c r="B14137">
        <f t="shared" si="244"/>
        <v>8099</v>
      </c>
      <c r="C14137" t="str">
        <f t="shared" si="243"/>
        <v>Fulton</v>
      </c>
      <c r="D14137">
        <v>275</v>
      </c>
      <c r="E14137" t="s">
        <v>19007</v>
      </c>
      <c r="F14137" s="3" t="s">
        <v>19071</v>
      </c>
      <c r="G14137">
        <v>2566</v>
      </c>
      <c r="H14137" s="2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8099</v>
      </c>
      <c r="B14138">
        <f t="shared" si="244"/>
        <v>8099</v>
      </c>
      <c r="C14138" t="str">
        <f t="shared" si="243"/>
        <v>Fulton</v>
      </c>
      <c r="D14138">
        <v>275</v>
      </c>
      <c r="E14138" t="s">
        <v>19007</v>
      </c>
      <c r="F14138" s="3" t="s">
        <v>19072</v>
      </c>
      <c r="G14138">
        <v>2566</v>
      </c>
      <c r="H14138" s="2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8099</v>
      </c>
      <c r="B14139">
        <f t="shared" si="244"/>
        <v>8099</v>
      </c>
      <c r="C14139" t="str">
        <f t="shared" si="243"/>
        <v>Fulton</v>
      </c>
      <c r="D14139">
        <v>275</v>
      </c>
      <c r="E14139" t="s">
        <v>19007</v>
      </c>
      <c r="F14139" s="3" t="s">
        <v>19073</v>
      </c>
      <c r="G14139">
        <v>2566</v>
      </c>
      <c r="H14139" s="2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3" t="s">
        <v>19074</v>
      </c>
      <c r="G14140">
        <v>50512</v>
      </c>
      <c r="H14140" s="2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3" t="s">
        <v>19075</v>
      </c>
      <c r="G14141">
        <v>50512</v>
      </c>
      <c r="H14141" s="2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3" t="s">
        <v>19076</v>
      </c>
      <c r="G14142">
        <v>2568</v>
      </c>
      <c r="H14142" s="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3" t="s">
        <v>19077</v>
      </c>
      <c r="G14143">
        <v>2568</v>
      </c>
      <c r="H14143" s="2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3" t="s">
        <v>19078</v>
      </c>
      <c r="G14144">
        <v>2568</v>
      </c>
      <c r="H14144" s="2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3" t="s">
        <v>19079</v>
      </c>
      <c r="G14145">
        <v>2569</v>
      </c>
      <c r="H14145" s="2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10799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3" t="s">
        <v>19080</v>
      </c>
      <c r="K14146" t="s">
        <v>17672</v>
      </c>
    </row>
    <row r="14147" spans="1:11" ht="15" customHeight="1" x14ac:dyDescent="0.2">
      <c r="A14147">
        <f>A12415</f>
        <v>10799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3" t="s">
        <v>19081</v>
      </c>
      <c r="K14147" t="s">
        <v>17672</v>
      </c>
    </row>
    <row r="14148" spans="1:11" ht="15" customHeight="1" x14ac:dyDescent="0.2">
      <c r="A14148">
        <f>A12415</f>
        <v>10799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3" t="s">
        <v>19082</v>
      </c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3" t="s">
        <v>19083</v>
      </c>
      <c r="G14149">
        <v>2571</v>
      </c>
      <c r="H14149" s="2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3" t="s">
        <v>19084</v>
      </c>
      <c r="G14150">
        <v>2571</v>
      </c>
      <c r="H14150" s="2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3" t="s">
        <v>19085</v>
      </c>
      <c r="G14151">
        <v>2572</v>
      </c>
      <c r="H14151" s="2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3" t="s">
        <v>19086</v>
      </c>
      <c r="G14152">
        <v>2572</v>
      </c>
      <c r="H14152" s="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3" t="s">
        <v>19087</v>
      </c>
      <c r="G14153">
        <v>2573</v>
      </c>
      <c r="H14153" s="2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3" t="s">
        <v>19088</v>
      </c>
      <c r="G14154">
        <v>2573</v>
      </c>
      <c r="H14154" s="2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3" t="s">
        <v>19089</v>
      </c>
      <c r="G14155">
        <v>2574</v>
      </c>
      <c r="H14155" s="2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3" t="s">
        <v>19090</v>
      </c>
      <c r="G14156">
        <v>2574</v>
      </c>
      <c r="H14156" s="2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3" t="s">
        <v>19091</v>
      </c>
      <c r="G14157">
        <v>2575</v>
      </c>
      <c r="H14157" s="2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3" t="s">
        <v>19092</v>
      </c>
      <c r="G14158">
        <v>2575</v>
      </c>
      <c r="H14158" s="2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3" t="s">
        <v>19093</v>
      </c>
      <c r="G14159">
        <v>2576</v>
      </c>
      <c r="H14159" s="2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3" t="s">
        <v>19094</v>
      </c>
      <c r="G14160">
        <v>2576</v>
      </c>
      <c r="H14160" s="2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3" t="s">
        <v>19095</v>
      </c>
      <c r="G14161">
        <v>2576</v>
      </c>
      <c r="H14161" s="2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11313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3" t="s">
        <v>19096</v>
      </c>
      <c r="K14162" t="s">
        <v>17672</v>
      </c>
    </row>
    <row r="14163" spans="1:11" ht="15" customHeight="1" x14ac:dyDescent="0.2">
      <c r="A14163">
        <f>A14162</f>
        <v>11313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3" t="s">
        <v>19097</v>
      </c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3" t="s">
        <v>19098</v>
      </c>
      <c r="G14164">
        <v>54953</v>
      </c>
      <c r="H14164" s="2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3" t="s">
        <v>19099</v>
      </c>
      <c r="G14165">
        <v>2549</v>
      </c>
      <c r="H14165" s="2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3" t="s">
        <v>19100</v>
      </c>
      <c r="G14166">
        <v>2549</v>
      </c>
      <c r="H14166" s="2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3" t="s">
        <v>19101</v>
      </c>
      <c r="G14167">
        <v>2578</v>
      </c>
      <c r="H14167" s="2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3" t="s">
        <v>19102</v>
      </c>
      <c r="G14168">
        <v>2578</v>
      </c>
      <c r="H14168" s="2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3" t="s">
        <v>19103</v>
      </c>
      <c r="G14169">
        <v>2579</v>
      </c>
      <c r="H14169" s="2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3" t="s">
        <v>19104</v>
      </c>
      <c r="G14170">
        <v>2579</v>
      </c>
      <c r="H14170" s="2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3" t="s">
        <v>19105</v>
      </c>
      <c r="G14171">
        <v>2579</v>
      </c>
      <c r="H14171" s="2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11314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3" t="s">
        <v>17766</v>
      </c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11315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3" t="s">
        <v>19106</v>
      </c>
      <c r="K14173" t="s">
        <v>17672</v>
      </c>
    </row>
    <row r="14174" spans="1:11" ht="15" customHeight="1" x14ac:dyDescent="0.2">
      <c r="A14174">
        <f>A14173</f>
        <v>11315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3" t="s">
        <v>19107</v>
      </c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3" t="s">
        <v>19108</v>
      </c>
      <c r="G14175">
        <v>2580</v>
      </c>
      <c r="H14175" s="2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3" t="s">
        <v>19109</v>
      </c>
      <c r="G14176">
        <v>2580</v>
      </c>
      <c r="H14176" s="2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3" t="s">
        <v>19110</v>
      </c>
      <c r="G14177">
        <v>2581</v>
      </c>
      <c r="H14177" s="2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3" t="s">
        <v>19111</v>
      </c>
      <c r="G14178">
        <v>2581</v>
      </c>
      <c r="H14178" s="2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11316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3" t="s">
        <v>19112</v>
      </c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11317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3" t="s">
        <v>19113</v>
      </c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3" t="s">
        <v>19114</v>
      </c>
      <c r="G14181">
        <v>2582</v>
      </c>
      <c r="H14181" s="2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3" t="s">
        <v>19115</v>
      </c>
      <c r="G14182">
        <v>2582</v>
      </c>
      <c r="H14182" s="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3" t="s">
        <v>19116</v>
      </c>
      <c r="G14183">
        <v>2583</v>
      </c>
      <c r="H14183" s="2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3" t="s">
        <v>19117</v>
      </c>
      <c r="G14184">
        <v>2583</v>
      </c>
      <c r="H14184" s="2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11318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3" t="s">
        <v>19118</v>
      </c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11319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3" t="s">
        <v>19119</v>
      </c>
      <c r="G14186">
        <v>62322</v>
      </c>
      <c r="H14186" s="2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11319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3" t="s">
        <v>19121</v>
      </c>
      <c r="G14187">
        <v>62322</v>
      </c>
      <c r="H14187" s="2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11319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3" t="s">
        <v>19122</v>
      </c>
      <c r="G14188">
        <v>62322</v>
      </c>
      <c r="H14188" s="2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11319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3" t="s">
        <v>19123</v>
      </c>
      <c r="G14189">
        <v>62322</v>
      </c>
      <c r="H14189" s="2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3" t="s">
        <v>19124</v>
      </c>
      <c r="G14190">
        <v>10219</v>
      </c>
      <c r="H14190" s="2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3" t="s">
        <v>19125</v>
      </c>
      <c r="G14191">
        <v>2586</v>
      </c>
      <c r="H14191" s="2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3" t="s">
        <v>19126</v>
      </c>
      <c r="G14192">
        <v>2586</v>
      </c>
      <c r="H14192" s="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11320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3" t="s">
        <v>19127</v>
      </c>
      <c r="K14193" t="s">
        <v>17672</v>
      </c>
    </row>
    <row r="14194" spans="1:11" ht="15" customHeight="1" x14ac:dyDescent="0.2">
      <c r="A14194">
        <f>A14193</f>
        <v>11320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3" t="s">
        <v>19128</v>
      </c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3" t="s">
        <v>19129</v>
      </c>
      <c r="G14195">
        <v>2588</v>
      </c>
      <c r="H14195" s="2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3" t="s">
        <v>19130</v>
      </c>
      <c r="G14196">
        <v>2588</v>
      </c>
      <c r="H14196" s="2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3" t="s">
        <v>19131</v>
      </c>
      <c r="G14197">
        <v>2589</v>
      </c>
      <c r="H14197" s="2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3" t="s">
        <v>19132</v>
      </c>
      <c r="G14198">
        <v>2589</v>
      </c>
      <c r="H14198" s="2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3" t="s">
        <v>19133</v>
      </c>
      <c r="G14199">
        <v>2589</v>
      </c>
      <c r="H14199" s="2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3" t="s">
        <v>19134</v>
      </c>
      <c r="G14200">
        <v>2589</v>
      </c>
      <c r="H14200" s="2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3" t="s">
        <v>19135</v>
      </c>
      <c r="G14201">
        <v>2589</v>
      </c>
      <c r="H14201" s="2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3" t="s">
        <v>19136</v>
      </c>
      <c r="G14202">
        <v>2589</v>
      </c>
      <c r="H14202" s="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3" t="s">
        <v>19137</v>
      </c>
      <c r="G14203">
        <v>2590</v>
      </c>
      <c r="H14203" s="2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3" t="s">
        <v>19138</v>
      </c>
      <c r="G14204">
        <v>2590</v>
      </c>
      <c r="H14204" s="2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3" t="s">
        <v>19139</v>
      </c>
      <c r="G14205">
        <v>2591</v>
      </c>
      <c r="H14205" s="2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3" t="s">
        <v>19140</v>
      </c>
      <c r="G14206">
        <v>2591</v>
      </c>
      <c r="H14206" s="2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11321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3" t="s">
        <v>19141</v>
      </c>
      <c r="K14207" t="s">
        <v>17672</v>
      </c>
    </row>
    <row r="14208" spans="1:11" ht="15" customHeight="1" x14ac:dyDescent="0.2">
      <c r="A14208">
        <f>A14207</f>
        <v>11321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3" t="s">
        <v>19142</v>
      </c>
      <c r="K14208" t="s">
        <v>17672</v>
      </c>
    </row>
    <row r="14209" spans="1:11" ht="15" customHeight="1" x14ac:dyDescent="0.2">
      <c r="A14209">
        <f>A14207</f>
        <v>11321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3" t="s">
        <v>19143</v>
      </c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6706</v>
      </c>
      <c r="B14210">
        <f t="shared" si="246"/>
        <v>6706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3" t="s">
        <v>19144</v>
      </c>
      <c r="G14210">
        <v>58678</v>
      </c>
      <c r="H14210" s="2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6706</v>
      </c>
      <c r="B14211">
        <f t="shared" si="246"/>
        <v>6706</v>
      </c>
      <c r="C14211" t="str">
        <f t="shared" si="247"/>
        <v>Oswegatchie</v>
      </c>
      <c r="D14211">
        <v>275</v>
      </c>
      <c r="E14211" t="s">
        <v>19007</v>
      </c>
      <c r="F14211" s="3" t="s">
        <v>19145</v>
      </c>
      <c r="G14211">
        <v>58678</v>
      </c>
      <c r="H14211" s="2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3" t="s">
        <v>19146</v>
      </c>
      <c r="G14212">
        <v>2595</v>
      </c>
      <c r="H14212" s="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3" t="s">
        <v>19146</v>
      </c>
      <c r="G14213">
        <v>2596</v>
      </c>
      <c r="H14213" s="2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3" t="s">
        <v>19147</v>
      </c>
      <c r="G14214">
        <v>2595</v>
      </c>
      <c r="H14214" s="2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3" t="s">
        <v>19147</v>
      </c>
      <c r="G14215">
        <v>2596</v>
      </c>
      <c r="H14215" s="2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3" t="s">
        <v>19148</v>
      </c>
      <c r="G14216">
        <v>2595</v>
      </c>
      <c r="H14216" s="2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3" t="s">
        <v>19149</v>
      </c>
      <c r="G14217">
        <v>2595</v>
      </c>
      <c r="H14217" s="2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3" t="s">
        <v>19150</v>
      </c>
      <c r="G14218">
        <v>2595</v>
      </c>
      <c r="H14218" s="2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3" t="s">
        <v>19151</v>
      </c>
      <c r="G14219">
        <v>2596</v>
      </c>
      <c r="H14219" s="2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3" t="s">
        <v>19152</v>
      </c>
      <c r="G14220">
        <v>2596</v>
      </c>
      <c r="H14220" s="2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3" t="s">
        <v>19153</v>
      </c>
      <c r="G14221">
        <v>2596</v>
      </c>
      <c r="H14221" s="2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11322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3" t="s">
        <v>19154</v>
      </c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11323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3" t="s">
        <v>19155</v>
      </c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11324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3" t="s">
        <v>19156</v>
      </c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3" t="s">
        <v>19157</v>
      </c>
      <c r="G14225">
        <v>2597</v>
      </c>
      <c r="H14225" s="2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3" t="s">
        <v>19158</v>
      </c>
      <c r="G14226">
        <v>2597</v>
      </c>
      <c r="H14226" s="2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3" t="s">
        <v>19159</v>
      </c>
      <c r="G14227">
        <v>2598</v>
      </c>
      <c r="H14227" s="2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3" t="s">
        <v>19160</v>
      </c>
      <c r="G14228">
        <v>2598</v>
      </c>
      <c r="H14228" s="2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11325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3" t="s">
        <v>19161</v>
      </c>
      <c r="K14229" t="s">
        <v>17672</v>
      </c>
    </row>
    <row r="14230" spans="1:11" ht="15" customHeight="1" x14ac:dyDescent="0.2">
      <c r="A14230">
        <f>A14229</f>
        <v>11325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3" t="s">
        <v>19162</v>
      </c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11326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3" t="s">
        <v>19163</v>
      </c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3" t="s">
        <v>19164</v>
      </c>
      <c r="G14232">
        <v>2599</v>
      </c>
      <c r="H14232" s="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11327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3" t="s">
        <v>19165</v>
      </c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3" t="s">
        <v>18841</v>
      </c>
      <c r="G14234">
        <v>2600</v>
      </c>
      <c r="H14234" s="2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3" t="s">
        <v>19166</v>
      </c>
      <c r="G14235">
        <v>2601</v>
      </c>
      <c r="H14235" s="2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3" t="s">
        <v>19167</v>
      </c>
      <c r="G14236">
        <v>2601</v>
      </c>
      <c r="H14236" s="2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11328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3" t="s">
        <v>19168</v>
      </c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11329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3" t="s">
        <v>19169</v>
      </c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11330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3" t="s">
        <v>18740</v>
      </c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3" t="s">
        <v>17903</v>
      </c>
      <c r="G14240">
        <v>8006</v>
      </c>
      <c r="H14240" s="2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11331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3" t="s">
        <v>19170</v>
      </c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3" t="s">
        <v>19171</v>
      </c>
      <c r="G14242">
        <v>2606</v>
      </c>
      <c r="H14242" s="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3" t="s">
        <v>19172</v>
      </c>
      <c r="G14243">
        <v>2605</v>
      </c>
      <c r="H14243" s="2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3" t="s">
        <v>19173</v>
      </c>
      <c r="G14244">
        <v>2607</v>
      </c>
      <c r="H14244" s="2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3" t="s">
        <v>19174</v>
      </c>
      <c r="G14245">
        <v>2607</v>
      </c>
      <c r="H14245" s="2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3" t="s">
        <v>19175</v>
      </c>
      <c r="G14246">
        <v>2608</v>
      </c>
      <c r="H14246" s="2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3" t="s">
        <v>19176</v>
      </c>
      <c r="G14247">
        <v>2608</v>
      </c>
      <c r="H14247" s="2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3" t="s">
        <v>19177</v>
      </c>
      <c r="G14248">
        <v>2608</v>
      </c>
      <c r="H14248" s="2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3" t="s">
        <v>19178</v>
      </c>
      <c r="G14249">
        <v>2609</v>
      </c>
      <c r="H14249" s="2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3" t="s">
        <v>19179</v>
      </c>
      <c r="G14250">
        <v>2610</v>
      </c>
      <c r="H14250" s="2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3" t="s">
        <v>19180</v>
      </c>
      <c r="G14251">
        <v>2611</v>
      </c>
      <c r="H14251" s="2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3" t="s">
        <v>19181</v>
      </c>
      <c r="G14252">
        <v>2604</v>
      </c>
      <c r="H14252" s="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3" t="s">
        <v>19182</v>
      </c>
      <c r="G14253">
        <v>2604</v>
      </c>
      <c r="H14253" s="2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3" t="s">
        <v>19183</v>
      </c>
      <c r="G14254">
        <v>54772</v>
      </c>
      <c r="H14254" s="2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3" t="s">
        <v>19184</v>
      </c>
      <c r="G14255">
        <v>54772</v>
      </c>
      <c r="H14255" s="2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3" t="s">
        <v>19185</v>
      </c>
      <c r="G14256">
        <v>54772</v>
      </c>
      <c r="H14256" s="2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3" t="s">
        <v>19183</v>
      </c>
      <c r="G14257">
        <v>10618</v>
      </c>
      <c r="H14257" s="2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3" t="s">
        <v>19184</v>
      </c>
      <c r="G14258">
        <v>10618</v>
      </c>
      <c r="H14258" s="2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3" t="s">
        <v>19185</v>
      </c>
      <c r="G14259">
        <v>10618</v>
      </c>
      <c r="H14259" s="2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3" t="s">
        <v>19186</v>
      </c>
      <c r="G14260">
        <v>2612</v>
      </c>
      <c r="H14260" s="2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3" t="s">
        <v>19187</v>
      </c>
      <c r="G14261">
        <v>2613</v>
      </c>
      <c r="H14261" s="2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3" t="s">
        <v>19188</v>
      </c>
      <c r="G14262">
        <v>2614</v>
      </c>
      <c r="H14262" s="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6829</v>
      </c>
      <c r="B14263">
        <f t="shared" si="248"/>
        <v>6829</v>
      </c>
      <c r="C14263" t="str">
        <f t="shared" si="247"/>
        <v>Stuyvesant Falls</v>
      </c>
      <c r="D14263">
        <v>275</v>
      </c>
      <c r="E14263" t="s">
        <v>19007</v>
      </c>
      <c r="F14263" s="3" t="s">
        <v>19189</v>
      </c>
      <c r="G14263">
        <v>58873</v>
      </c>
      <c r="H14263" s="2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6829</v>
      </c>
      <c r="B14264">
        <f t="shared" si="248"/>
        <v>6829</v>
      </c>
      <c r="C14264" t="str">
        <f t="shared" si="247"/>
        <v>Stuyvesant Falls</v>
      </c>
      <c r="D14264">
        <v>275</v>
      </c>
      <c r="E14264" t="s">
        <v>19007</v>
      </c>
      <c r="F14264" s="3" t="s">
        <v>19190</v>
      </c>
      <c r="G14264">
        <v>58873</v>
      </c>
      <c r="H14264" s="2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3" t="s">
        <v>19191</v>
      </c>
      <c r="G14265">
        <v>2616</v>
      </c>
      <c r="H14265" s="2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3" t="s">
        <v>19192</v>
      </c>
      <c r="G14266">
        <v>2616</v>
      </c>
      <c r="H14266" s="2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3" t="s">
        <v>19193</v>
      </c>
      <c r="G14267">
        <v>7583</v>
      </c>
      <c r="H14267" s="2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3" t="s">
        <v>19194</v>
      </c>
      <c r="G14268">
        <v>7583</v>
      </c>
      <c r="H14268" s="2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3" t="s">
        <v>19195</v>
      </c>
      <c r="G14269">
        <v>7583</v>
      </c>
      <c r="H14269" s="2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3" t="s">
        <v>19196</v>
      </c>
      <c r="G14270">
        <v>2617</v>
      </c>
      <c r="H14270" s="2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3" t="s">
        <v>19197</v>
      </c>
      <c r="G14271">
        <v>2617</v>
      </c>
      <c r="H14271" s="2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3" t="s">
        <v>19198</v>
      </c>
      <c r="G14272">
        <v>10539</v>
      </c>
      <c r="H14272" s="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3" t="s">
        <v>19199</v>
      </c>
      <c r="G14273">
        <v>10539</v>
      </c>
      <c r="H14273" s="2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3" t="s">
        <v>19200</v>
      </c>
      <c r="G14274">
        <v>2619</v>
      </c>
      <c r="H14274" s="2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3" t="s">
        <v>19201</v>
      </c>
      <c r="G14275">
        <v>2619</v>
      </c>
      <c r="H14275" s="2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11332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3" t="s">
        <v>19202</v>
      </c>
      <c r="K14276" t="s">
        <v>17672</v>
      </c>
    </row>
    <row r="14277" spans="1:11" ht="15" customHeight="1" x14ac:dyDescent="0.2">
      <c r="A14277">
        <f>A14276</f>
        <v>11332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3" t="s">
        <v>19203</v>
      </c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3" t="s">
        <v>19204</v>
      </c>
      <c r="G14278">
        <v>50176</v>
      </c>
      <c r="H14278" s="2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3" t="s">
        <v>19205</v>
      </c>
      <c r="G14279">
        <v>2621</v>
      </c>
      <c r="H14279" s="2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3" t="s">
        <v>19206</v>
      </c>
      <c r="G14280">
        <v>2621</v>
      </c>
      <c r="H14280" s="2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3" t="s">
        <v>19207</v>
      </c>
      <c r="G14281">
        <v>2623</v>
      </c>
      <c r="H14281" s="2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3" t="s">
        <v>19208</v>
      </c>
      <c r="G14282">
        <v>2623</v>
      </c>
      <c r="H14282" s="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3" t="s">
        <v>19209</v>
      </c>
      <c r="G14283">
        <v>2623</v>
      </c>
      <c r="H14283" s="2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3" t="s">
        <v>19210</v>
      </c>
      <c r="G14284">
        <v>2624</v>
      </c>
      <c r="H14284" s="2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3" t="s">
        <v>19211</v>
      </c>
      <c r="G14285">
        <v>2624</v>
      </c>
      <c r="H14285" s="2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3" t="s">
        <v>19213</v>
      </c>
      <c r="G14286">
        <v>6115</v>
      </c>
      <c r="H14286" s="2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3" t="s">
        <v>19214</v>
      </c>
      <c r="G14287">
        <v>6115</v>
      </c>
      <c r="H14287" s="2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3" t="s">
        <v>19216</v>
      </c>
      <c r="G14288">
        <v>996</v>
      </c>
      <c r="H14288" s="2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3" t="s">
        <v>19217</v>
      </c>
      <c r="G14289">
        <v>996</v>
      </c>
      <c r="H14289" s="2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3" t="s">
        <v>19218</v>
      </c>
      <c r="G14290">
        <v>6085</v>
      </c>
      <c r="H14290" s="2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11333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3" t="s">
        <v>19220</v>
      </c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3" t="s">
        <v>19221</v>
      </c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11334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3" t="s">
        <v>18388</v>
      </c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11335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3" t="s">
        <v>19222</v>
      </c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11336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3" t="s">
        <v>19223</v>
      </c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11337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3" t="s">
        <v>19224</v>
      </c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3" t="s">
        <v>19226</v>
      </c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3" t="s">
        <v>19227</v>
      </c>
      <c r="G14298">
        <v>6098</v>
      </c>
      <c r="H14298" s="2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3" t="s">
        <v>19228</v>
      </c>
      <c r="G14299">
        <v>8222</v>
      </c>
      <c r="H14299" s="2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3" t="s">
        <v>19229</v>
      </c>
      <c r="G14300">
        <v>3344</v>
      </c>
      <c r="H14300" s="2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8985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3" t="s">
        <v>18836</v>
      </c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3" t="s">
        <v>19230</v>
      </c>
      <c r="G14302">
        <v>7343</v>
      </c>
      <c r="H14302" s="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3" t="s">
        <v>19231</v>
      </c>
      <c r="G14303">
        <v>8034</v>
      </c>
      <c r="H14303" s="2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11338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3" t="s">
        <v>19233</v>
      </c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11339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3" t="s">
        <v>19234</v>
      </c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11340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3" t="s">
        <v>19235</v>
      </c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3" t="s">
        <v>19236</v>
      </c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3" t="s">
        <v>19237</v>
      </c>
      <c r="G14308">
        <v>55998</v>
      </c>
      <c r="H14308" s="2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3" t="s">
        <v>19238</v>
      </c>
      <c r="G14309">
        <v>55998</v>
      </c>
      <c r="H14309" s="2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11341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3" t="s">
        <v>17831</v>
      </c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11342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3" t="s">
        <v>19239</v>
      </c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11343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3" t="s">
        <v>17635</v>
      </c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11344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3" t="s">
        <v>18388</v>
      </c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3" t="s">
        <v>19242</v>
      </c>
      <c r="G14314">
        <v>6094</v>
      </c>
      <c r="H14314" s="2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3" t="s">
        <v>19243</v>
      </c>
      <c r="G14315">
        <v>6094</v>
      </c>
      <c r="H14315" s="2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3" t="s">
        <v>19244</v>
      </c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3" t="s">
        <v>18069</v>
      </c>
      <c r="G14317">
        <v>6094</v>
      </c>
      <c r="H14317" s="2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3" t="s">
        <v>19245</v>
      </c>
      <c r="G14318">
        <v>2864</v>
      </c>
      <c r="H14318" s="2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11345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3" t="s">
        <v>18070</v>
      </c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7840</v>
      </c>
      <c r="B14320">
        <f t="shared" si="248"/>
        <v>7840</v>
      </c>
      <c r="C14320" t="str">
        <f t="shared" si="249"/>
        <v>Edgewater</v>
      </c>
      <c r="D14320">
        <v>174</v>
      </c>
      <c r="E14320" t="s">
        <v>19241</v>
      </c>
      <c r="F14320" s="3" t="s">
        <v>19246</v>
      </c>
      <c r="G14320">
        <v>2857</v>
      </c>
      <c r="H14320" s="2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7840</v>
      </c>
      <c r="B14321">
        <f t="shared" si="248"/>
        <v>7840</v>
      </c>
      <c r="C14321" t="str">
        <f t="shared" si="249"/>
        <v>Edgewater</v>
      </c>
      <c r="D14321">
        <v>174</v>
      </c>
      <c r="E14321" t="s">
        <v>19241</v>
      </c>
      <c r="F14321" s="3" t="s">
        <v>19247</v>
      </c>
      <c r="G14321">
        <v>2857</v>
      </c>
      <c r="H14321" s="2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11346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3" t="s">
        <v>17766</v>
      </c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11347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3" t="s">
        <v>18081</v>
      </c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7756</v>
      </c>
      <c r="B14324">
        <f t="shared" si="250"/>
        <v>7756</v>
      </c>
      <c r="C14324" t="str">
        <f t="shared" si="249"/>
        <v>Mad River</v>
      </c>
      <c r="D14324">
        <v>174</v>
      </c>
      <c r="E14324" t="s">
        <v>19241</v>
      </c>
      <c r="F14324" s="3" t="s">
        <v>19248</v>
      </c>
      <c r="G14324">
        <v>2860</v>
      </c>
      <c r="H14324" s="2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7756</v>
      </c>
      <c r="B14325">
        <f t="shared" si="250"/>
        <v>7756</v>
      </c>
      <c r="C14325" t="str">
        <f t="shared" si="249"/>
        <v>Mad River</v>
      </c>
      <c r="D14325">
        <v>174</v>
      </c>
      <c r="E14325" t="s">
        <v>19241</v>
      </c>
      <c r="F14325" s="3" t="s">
        <v>19249</v>
      </c>
      <c r="G14325">
        <v>2860</v>
      </c>
      <c r="H14325" s="2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3" t="s">
        <v>19250</v>
      </c>
      <c r="G14326">
        <v>3138</v>
      </c>
      <c r="H14326" s="2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3" t="s">
        <v>19251</v>
      </c>
      <c r="G14327">
        <v>2861</v>
      </c>
      <c r="H14327" s="2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3" t="s">
        <v>19252</v>
      </c>
      <c r="G14328">
        <v>2861</v>
      </c>
      <c r="H14328" s="2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3" t="s">
        <v>19251</v>
      </c>
      <c r="G14329">
        <v>7579</v>
      </c>
      <c r="H14329" s="2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3" t="s">
        <v>19252</v>
      </c>
      <c r="G14330">
        <v>7579</v>
      </c>
      <c r="H14330" s="2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3" t="s">
        <v>18082</v>
      </c>
      <c r="G14331">
        <v>6020</v>
      </c>
      <c r="H14331" s="2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3" t="s">
        <v>19253</v>
      </c>
      <c r="G14332">
        <v>2864</v>
      </c>
      <c r="H14332" s="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3" t="s">
        <v>19254</v>
      </c>
      <c r="G14333">
        <v>2864</v>
      </c>
      <c r="H14333" s="2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3" t="s">
        <v>19255</v>
      </c>
      <c r="G14334">
        <v>2864</v>
      </c>
      <c r="H14334" s="2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3" t="s">
        <v>19256</v>
      </c>
      <c r="G14335">
        <v>2866</v>
      </c>
      <c r="H14335" s="2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3" t="s">
        <v>19257</v>
      </c>
      <c r="G14336">
        <v>2866</v>
      </c>
      <c r="H14336" s="2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3" t="s">
        <v>19258</v>
      </c>
      <c r="G14337">
        <v>2866</v>
      </c>
      <c r="H14337" s="2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3" t="s">
        <v>19259</v>
      </c>
      <c r="G14338">
        <v>2866</v>
      </c>
      <c r="H14338" s="2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3" t="s">
        <v>19260</v>
      </c>
      <c r="G14339">
        <v>2866</v>
      </c>
      <c r="H14339" s="2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3" t="s">
        <v>19261</v>
      </c>
      <c r="G14340">
        <v>2869</v>
      </c>
      <c r="H14340" s="2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3" t="s">
        <v>19262</v>
      </c>
      <c r="G14341">
        <v>2869</v>
      </c>
      <c r="H14341" s="2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3" t="s">
        <v>19263</v>
      </c>
      <c r="G14342">
        <v>2869</v>
      </c>
      <c r="H14342" s="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3" t="s">
        <v>19265</v>
      </c>
      <c r="G14343">
        <v>3935</v>
      </c>
      <c r="H14343" s="2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3" t="s">
        <v>19266</v>
      </c>
      <c r="G14344">
        <v>3935</v>
      </c>
      <c r="H14344" s="2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3" t="s">
        <v>19267</v>
      </c>
      <c r="G14345">
        <v>3935</v>
      </c>
      <c r="H14345" s="2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3" t="s">
        <v>19268</v>
      </c>
      <c r="G14346">
        <v>3935</v>
      </c>
      <c r="H14346" s="2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3" t="s">
        <v>19269</v>
      </c>
      <c r="G14347">
        <v>3935</v>
      </c>
      <c r="H14347" s="2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3" t="s">
        <v>19270</v>
      </c>
      <c r="G14348">
        <v>2828</v>
      </c>
      <c r="H14348" s="2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3" t="s">
        <v>19271</v>
      </c>
      <c r="G14349">
        <v>2828</v>
      </c>
      <c r="H14349" s="2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3" t="s">
        <v>19272</v>
      </c>
      <c r="G14350">
        <v>2828</v>
      </c>
      <c r="H14350" s="2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3" t="s">
        <v>19273</v>
      </c>
      <c r="G14351">
        <v>2872</v>
      </c>
      <c r="H14351" s="2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3" t="s">
        <v>19274</v>
      </c>
      <c r="G14352">
        <v>3938</v>
      </c>
      <c r="H14352" s="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3" t="s">
        <v>19275</v>
      </c>
      <c r="G14353">
        <v>3938</v>
      </c>
      <c r="H14353" s="2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3" t="s">
        <v>19276</v>
      </c>
      <c r="G14354">
        <v>3938</v>
      </c>
      <c r="H14354" s="2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3" t="s">
        <v>19278</v>
      </c>
      <c r="G14355">
        <v>2876</v>
      </c>
      <c r="H14355" s="2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3" t="s">
        <v>19280</v>
      </c>
      <c r="G14356">
        <v>6168</v>
      </c>
      <c r="H14356" s="2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11348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3" t="s">
        <v>19282</v>
      </c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11349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3" t="s">
        <v>19283</v>
      </c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11350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3" t="s">
        <v>19284</v>
      </c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3" t="s">
        <v>18138</v>
      </c>
      <c r="G14360">
        <v>2625</v>
      </c>
      <c r="H14360" s="2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3" t="s">
        <v>19285</v>
      </c>
      <c r="G14361">
        <v>2625</v>
      </c>
      <c r="H14361" s="2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11351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3" t="s">
        <v>19286</v>
      </c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11352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3" t="s">
        <v>19287</v>
      </c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11353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3" t="s">
        <v>19288</v>
      </c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11354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3" t="s">
        <v>19289</v>
      </c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3" t="s">
        <v>19290</v>
      </c>
      <c r="G14366">
        <v>2627</v>
      </c>
      <c r="H14366" s="2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3" t="s">
        <v>19291</v>
      </c>
      <c r="G14367">
        <v>2628</v>
      </c>
      <c r="H14367" s="2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7824</v>
      </c>
      <c r="B14368">
        <f t="shared" si="250"/>
        <v>7824</v>
      </c>
      <c r="C14368" t="str">
        <f t="shared" si="251"/>
        <v>Lovett</v>
      </c>
      <c r="D14368">
        <v>190</v>
      </c>
      <c r="E14368" t="s">
        <v>19281</v>
      </c>
      <c r="F14368" s="3" t="s">
        <v>19292</v>
      </c>
      <c r="G14368">
        <v>2629</v>
      </c>
      <c r="H14368" s="2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3" t="s">
        <v>19293</v>
      </c>
      <c r="G14369">
        <v>2630</v>
      </c>
      <c r="H14369" s="2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11355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3" t="s">
        <v>19294</v>
      </c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3" t="s">
        <v>19295</v>
      </c>
      <c r="G14371">
        <v>2631</v>
      </c>
      <c r="H14371" s="2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3" t="s">
        <v>19296</v>
      </c>
      <c r="G14372">
        <v>2632</v>
      </c>
      <c r="H14372" s="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3" t="s">
        <v>19297</v>
      </c>
      <c r="G14373">
        <v>2634</v>
      </c>
      <c r="H14373" s="2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8273</v>
      </c>
      <c r="B14374">
        <f t="shared" si="250"/>
        <v>8273</v>
      </c>
      <c r="C14374" t="str">
        <f t="shared" si="251"/>
        <v>Swinging Bridge 1</v>
      </c>
      <c r="D14374">
        <v>190</v>
      </c>
      <c r="E14374" t="s">
        <v>19281</v>
      </c>
      <c r="F14374" s="3" t="s">
        <v>19297</v>
      </c>
      <c r="G14374">
        <v>2633</v>
      </c>
      <c r="H14374" s="2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11356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3" t="s">
        <v>17766</v>
      </c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3" t="s">
        <v>19299</v>
      </c>
      <c r="G14376">
        <v>2801</v>
      </c>
      <c r="H14376" s="2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3" t="s">
        <v>19300</v>
      </c>
      <c r="G14377">
        <v>2801</v>
      </c>
      <c r="H14377" s="2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3" t="s">
        <v>19301</v>
      </c>
      <c r="G14378">
        <v>3352</v>
      </c>
      <c r="H14378" s="2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11357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3" t="s">
        <v>19302</v>
      </c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11358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3" t="s">
        <v>19304</v>
      </c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3" t="s">
        <v>19305</v>
      </c>
      <c r="G14381">
        <v>239</v>
      </c>
      <c r="H14381" s="2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3" t="s">
        <v>19306</v>
      </c>
      <c r="G14382">
        <v>279</v>
      </c>
      <c r="H14382" s="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3" t="s">
        <v>19307</v>
      </c>
      <c r="G14383">
        <v>287</v>
      </c>
      <c r="H14383" s="2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3" t="s">
        <v>19308</v>
      </c>
      <c r="G14384">
        <v>291</v>
      </c>
      <c r="H14384" s="2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3" t="s">
        <v>19309</v>
      </c>
      <c r="G14385">
        <v>219</v>
      </c>
      <c r="H14385" s="2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3" t="s">
        <v>19310</v>
      </c>
      <c r="G14386">
        <v>221</v>
      </c>
      <c r="H14386" s="2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3" t="s">
        <v>19311</v>
      </c>
      <c r="G14387">
        <v>222</v>
      </c>
      <c r="H14387" s="2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3" t="s">
        <v>19312</v>
      </c>
      <c r="G14388">
        <v>223</v>
      </c>
      <c r="H14388" s="2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3" t="s">
        <v>19313</v>
      </c>
      <c r="G14389">
        <v>231</v>
      </c>
      <c r="H14389" s="2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3" t="s">
        <v>19314</v>
      </c>
      <c r="G14390">
        <v>272</v>
      </c>
      <c r="H14390" s="2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3" t="s">
        <v>19315</v>
      </c>
      <c r="G14391">
        <v>275</v>
      </c>
      <c r="H14391" s="2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3" t="s">
        <v>19316</v>
      </c>
      <c r="G14392">
        <v>285</v>
      </c>
      <c r="H14392" s="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4661</v>
      </c>
      <c r="B14393">
        <f t="shared" si="252"/>
        <v>4661</v>
      </c>
      <c r="C14393" t="str">
        <f t="shared" si="251"/>
        <v>Feather River Energy Center</v>
      </c>
      <c r="D14393">
        <v>183</v>
      </c>
      <c r="E14393" t="s">
        <v>19303</v>
      </c>
      <c r="F14393" s="3" t="s">
        <v>19317</v>
      </c>
      <c r="G14393">
        <v>55847</v>
      </c>
      <c r="H14393" s="2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11359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3" t="s">
        <v>19318</v>
      </c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3" t="s">
        <v>19319</v>
      </c>
      <c r="G14395">
        <v>235</v>
      </c>
      <c r="H14395" s="2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3" t="s">
        <v>19320</v>
      </c>
      <c r="G14396">
        <v>236</v>
      </c>
      <c r="H14396" s="2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3" t="s">
        <v>19321</v>
      </c>
      <c r="G14397">
        <v>237</v>
      </c>
      <c r="H14397" s="2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3" t="s">
        <v>19322</v>
      </c>
      <c r="G14398">
        <v>241</v>
      </c>
      <c r="H14398" s="2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3" t="s">
        <v>19323</v>
      </c>
      <c r="G14399">
        <v>293</v>
      </c>
      <c r="H14399" s="2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3" t="s">
        <v>19324</v>
      </c>
      <c r="G14400">
        <v>682</v>
      </c>
      <c r="H14400" s="2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3" t="s">
        <v>19325</v>
      </c>
      <c r="G14401">
        <v>250</v>
      </c>
      <c r="H14401" s="2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3" t="s">
        <v>19326</v>
      </c>
      <c r="G14402">
        <v>217</v>
      </c>
      <c r="H14402" s="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3" t="s">
        <v>19327</v>
      </c>
      <c r="G14403">
        <v>240</v>
      </c>
      <c r="H14403" s="2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3" t="s">
        <v>19328</v>
      </c>
      <c r="G14404">
        <v>254</v>
      </c>
      <c r="H14404" s="2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8274</v>
      </c>
      <c r="B14405">
        <f t="shared" si="252"/>
        <v>8274</v>
      </c>
      <c r="C14405" t="str">
        <f t="shared" si="253"/>
        <v>Contra Costa</v>
      </c>
      <c r="D14405">
        <v>183</v>
      </c>
      <c r="E14405" t="s">
        <v>19303</v>
      </c>
      <c r="F14405" s="3" t="s">
        <v>19329</v>
      </c>
      <c r="G14405">
        <v>228</v>
      </c>
      <c r="H14405" s="2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3" t="s">
        <v>19330</v>
      </c>
      <c r="G14406">
        <v>271</v>
      </c>
      <c r="H14406" s="2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8176</v>
      </c>
      <c r="B14407">
        <f t="shared" si="252"/>
        <v>8176</v>
      </c>
      <c r="C14407" t="str">
        <f t="shared" si="253"/>
        <v>Pittsburg Power Plant</v>
      </c>
      <c r="D14407">
        <v>183</v>
      </c>
      <c r="E14407" t="s">
        <v>19303</v>
      </c>
      <c r="F14407" s="3" t="s">
        <v>19330</v>
      </c>
      <c r="G14407">
        <v>54001</v>
      </c>
      <c r="H14407" s="2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8274</v>
      </c>
      <c r="B14408">
        <f t="shared" si="252"/>
        <v>8274</v>
      </c>
      <c r="C14408" t="str">
        <f t="shared" si="253"/>
        <v>Contra Costa</v>
      </c>
      <c r="D14408">
        <v>183</v>
      </c>
      <c r="E14408" t="s">
        <v>19303</v>
      </c>
      <c r="F14408" s="3" t="s">
        <v>19331</v>
      </c>
      <c r="G14408">
        <v>228</v>
      </c>
      <c r="H14408" s="2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3" t="s">
        <v>19332</v>
      </c>
      <c r="G14409">
        <v>260</v>
      </c>
      <c r="H14409" s="2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3" t="s">
        <v>19333</v>
      </c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3" t="s">
        <v>19334</v>
      </c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11360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3" t="s">
        <v>19335</v>
      </c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11361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3" t="s">
        <v>19336</v>
      </c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3" t="s">
        <v>19337</v>
      </c>
      <c r="G14414">
        <v>293</v>
      </c>
      <c r="H14414" s="2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3" t="s">
        <v>19338</v>
      </c>
      <c r="G14415">
        <v>293</v>
      </c>
      <c r="H14415" s="2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3" t="s">
        <v>19339</v>
      </c>
      <c r="G14416">
        <v>214</v>
      </c>
      <c r="H14416" s="2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3" t="s">
        <v>19340</v>
      </c>
      <c r="G14417">
        <v>214</v>
      </c>
      <c r="H14417" s="2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3" t="s">
        <v>19341</v>
      </c>
      <c r="G14418">
        <v>215</v>
      </c>
      <c r="H14418" s="2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3" t="s">
        <v>19342</v>
      </c>
      <c r="G14419">
        <v>215</v>
      </c>
      <c r="H14419" s="2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3" t="s">
        <v>19343</v>
      </c>
      <c r="G14420">
        <v>215</v>
      </c>
      <c r="H14420" s="2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11362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3" t="s">
        <v>19344</v>
      </c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3" t="s">
        <v>19345</v>
      </c>
      <c r="G14422">
        <v>224</v>
      </c>
      <c r="H14422" s="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11363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3" t="s">
        <v>19346</v>
      </c>
      <c r="K14423" t="s">
        <v>17672</v>
      </c>
    </row>
    <row r="14424" spans="1:11" ht="15" customHeight="1" x14ac:dyDescent="0.2">
      <c r="A14424">
        <f>A14423</f>
        <v>11363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3" t="s">
        <v>19347</v>
      </c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3" t="s">
        <v>19348</v>
      </c>
      <c r="G14425">
        <v>225</v>
      </c>
      <c r="H14425" s="2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7850</v>
      </c>
      <c r="B14426">
        <f t="shared" si="252"/>
        <v>7850</v>
      </c>
      <c r="C14426" t="str">
        <f t="shared" si="253"/>
        <v>Coal Canyon</v>
      </c>
      <c r="D14426">
        <v>183</v>
      </c>
      <c r="E14426" t="s">
        <v>19303</v>
      </c>
      <c r="F14426" s="3" t="s">
        <v>19349</v>
      </c>
      <c r="G14426">
        <v>226</v>
      </c>
      <c r="H14426" s="2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7850</v>
      </c>
      <c r="B14427">
        <f t="shared" si="252"/>
        <v>7850</v>
      </c>
      <c r="C14427" t="str">
        <f t="shared" si="253"/>
        <v>Coal Canyon</v>
      </c>
      <c r="D14427">
        <v>183</v>
      </c>
      <c r="E14427" t="s">
        <v>19303</v>
      </c>
      <c r="F14427" s="3" t="s">
        <v>19350</v>
      </c>
      <c r="G14427">
        <v>226</v>
      </c>
      <c r="H14427" s="2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7850</v>
      </c>
      <c r="B14428">
        <f t="shared" si="252"/>
        <v>7850</v>
      </c>
      <c r="C14428" t="str">
        <f t="shared" si="253"/>
        <v>Coal Canyon</v>
      </c>
      <c r="D14428">
        <v>183</v>
      </c>
      <c r="E14428" t="s">
        <v>19303</v>
      </c>
      <c r="F14428" s="3" t="s">
        <v>19351</v>
      </c>
      <c r="G14428">
        <v>226</v>
      </c>
      <c r="H14428" s="2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8274</v>
      </c>
      <c r="B14429">
        <f t="shared" si="252"/>
        <v>8274</v>
      </c>
      <c r="C14429" t="str">
        <f t="shared" si="253"/>
        <v>Contra Costa</v>
      </c>
      <c r="D14429">
        <v>183</v>
      </c>
      <c r="E14429" t="s">
        <v>19303</v>
      </c>
      <c r="F14429" s="3" t="s">
        <v>19352</v>
      </c>
      <c r="G14429">
        <v>228</v>
      </c>
      <c r="H14429" s="2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11364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3" t="s">
        <v>19353</v>
      </c>
      <c r="K14430" t="s">
        <v>17672</v>
      </c>
    </row>
    <row r="14431" spans="1:11" ht="15" customHeight="1" x14ac:dyDescent="0.2">
      <c r="A14431">
        <f>A14430</f>
        <v>11364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3" t="s">
        <v>19354</v>
      </c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3" t="s">
        <v>19355</v>
      </c>
      <c r="G14432">
        <v>229</v>
      </c>
      <c r="H14432" s="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8657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3" t="s">
        <v>19356</v>
      </c>
      <c r="K14433" t="s">
        <v>17672</v>
      </c>
    </row>
    <row r="14434" spans="1:11" ht="15" customHeight="1" x14ac:dyDescent="0.2">
      <c r="A14434">
        <f>A14433</f>
        <v>8657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3" t="s">
        <v>19357</v>
      </c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3" t="s">
        <v>19358</v>
      </c>
      <c r="G14435">
        <v>232</v>
      </c>
      <c r="H14435" s="2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3" t="s">
        <v>19359</v>
      </c>
      <c r="G14436">
        <v>233</v>
      </c>
      <c r="H14436" s="2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3" t="s">
        <v>19360</v>
      </c>
      <c r="G14437">
        <v>233</v>
      </c>
      <c r="H14437" s="2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3" t="s">
        <v>19361</v>
      </c>
      <c r="G14438">
        <v>6099</v>
      </c>
      <c r="H14438" s="2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3" t="s">
        <v>19362</v>
      </c>
      <c r="G14439">
        <v>6099</v>
      </c>
      <c r="H14439" s="2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11365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3" t="s">
        <v>19363</v>
      </c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3" t="s">
        <v>19364</v>
      </c>
      <c r="G14441">
        <v>281</v>
      </c>
      <c r="H14441" s="2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3" t="s">
        <v>19365</v>
      </c>
      <c r="G14442">
        <v>281</v>
      </c>
      <c r="H14442" s="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3" t="s">
        <v>19364</v>
      </c>
      <c r="G14443">
        <v>282</v>
      </c>
      <c r="H14443" s="2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3" t="s">
        <v>19365</v>
      </c>
      <c r="G14444">
        <v>282</v>
      </c>
      <c r="H14444" s="2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3" t="s">
        <v>19364</v>
      </c>
      <c r="G14445">
        <v>283</v>
      </c>
      <c r="H14445" s="2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3" t="s">
        <v>19365</v>
      </c>
      <c r="G14446">
        <v>283</v>
      </c>
      <c r="H14446" s="2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3" t="s">
        <v>19366</v>
      </c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4661</v>
      </c>
      <c r="B14448">
        <f t="shared" si="252"/>
        <v>4661</v>
      </c>
      <c r="C14448" t="str">
        <f t="shared" si="253"/>
        <v>Feather River Energy Center</v>
      </c>
      <c r="D14448">
        <v>183</v>
      </c>
      <c r="E14448" t="s">
        <v>19303</v>
      </c>
      <c r="F14448" s="3" t="s">
        <v>19367</v>
      </c>
      <c r="G14448">
        <v>55847</v>
      </c>
      <c r="H14448" s="2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4661</v>
      </c>
      <c r="B14449">
        <f t="shared" si="252"/>
        <v>4661</v>
      </c>
      <c r="C14449" t="str">
        <f t="shared" si="253"/>
        <v>Feather River Energy Center</v>
      </c>
      <c r="D14449">
        <v>183</v>
      </c>
      <c r="E14449" t="s">
        <v>19303</v>
      </c>
      <c r="F14449" s="3" t="s">
        <v>19368</v>
      </c>
      <c r="G14449">
        <v>55847</v>
      </c>
      <c r="H14449" s="2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11366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3" t="s">
        <v>19369</v>
      </c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3" t="s">
        <v>19370</v>
      </c>
      <c r="G14451">
        <v>286</v>
      </c>
      <c r="H14451" s="2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3" t="s">
        <v>19371</v>
      </c>
      <c r="G14452">
        <v>242</v>
      </c>
      <c r="H14452" s="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3" t="s">
        <v>19372</v>
      </c>
      <c r="G14453">
        <v>243</v>
      </c>
      <c r="H14453" s="2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3" t="s">
        <v>19373</v>
      </c>
      <c r="G14454">
        <v>246</v>
      </c>
      <c r="H14454" s="2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3" t="s">
        <v>19374</v>
      </c>
      <c r="G14455">
        <v>246</v>
      </c>
      <c r="H14455" s="2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3" t="s">
        <v>19375</v>
      </c>
      <c r="G14456">
        <v>247</v>
      </c>
      <c r="H14456" s="2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3" t="s">
        <v>19376</v>
      </c>
      <c r="G14457">
        <v>247</v>
      </c>
      <c r="H14457" s="2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3" t="s">
        <v>19377</v>
      </c>
      <c r="G14458">
        <v>247</v>
      </c>
      <c r="H14458" s="2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3" t="s">
        <v>19378</v>
      </c>
      <c r="G14459">
        <v>247</v>
      </c>
      <c r="H14459" s="2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11367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3" t="s">
        <v>19239</v>
      </c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11368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3" t="s">
        <v>19379</v>
      </c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11369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3" t="s">
        <v>19380</v>
      </c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3" t="s">
        <v>19381</v>
      </c>
      <c r="G14463">
        <v>248</v>
      </c>
      <c r="H14463" s="2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11370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3" t="s">
        <v>19382</v>
      </c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3" t="s">
        <v>19383</v>
      </c>
      <c r="G14465">
        <v>7911</v>
      </c>
      <c r="H14465" s="2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3" t="s">
        <v>19384</v>
      </c>
      <c r="G14466">
        <v>7911</v>
      </c>
      <c r="H14466" s="2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3" t="s">
        <v>19385</v>
      </c>
      <c r="G14467">
        <v>253</v>
      </c>
      <c r="H14467" s="2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11371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3" t="s">
        <v>19386</v>
      </c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3" t="s">
        <v>19387</v>
      </c>
      <c r="G14469">
        <v>255</v>
      </c>
      <c r="H14469" s="2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3" t="s">
        <v>19388</v>
      </c>
      <c r="G14470">
        <v>255</v>
      </c>
      <c r="H14470" s="2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3" t="s">
        <v>19389</v>
      </c>
      <c r="G14471">
        <v>255</v>
      </c>
      <c r="H14471" s="2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11372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3" t="s">
        <v>19390</v>
      </c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11373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3" t="s">
        <v>19391</v>
      </c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3" t="s">
        <v>19392</v>
      </c>
      <c r="G14474">
        <v>258</v>
      </c>
      <c r="H14474" s="2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11374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3" t="s">
        <v>19393</v>
      </c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3" t="s">
        <v>19394</v>
      </c>
      <c r="G14476">
        <v>246</v>
      </c>
      <c r="H14476" s="2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3" t="s">
        <v>19395</v>
      </c>
      <c r="G14477">
        <v>246</v>
      </c>
      <c r="H14477" s="2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11375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3" t="s">
        <v>19396</v>
      </c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7581</v>
      </c>
      <c r="B14479">
        <f t="shared" si="254"/>
        <v>7581</v>
      </c>
      <c r="C14479" t="str">
        <f t="shared" si="255"/>
        <v>Dynegy Morro Bay LLC</v>
      </c>
      <c r="D14479">
        <v>183</v>
      </c>
      <c r="E14479" t="s">
        <v>19303</v>
      </c>
      <c r="F14479" s="3" t="s">
        <v>19397</v>
      </c>
      <c r="G14479">
        <v>259</v>
      </c>
      <c r="H14479" s="2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3" t="s">
        <v>19398</v>
      </c>
      <c r="G14480">
        <v>260</v>
      </c>
      <c r="H14480" s="2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3" t="s">
        <v>19399</v>
      </c>
      <c r="G14481">
        <v>261</v>
      </c>
      <c r="H14481" s="2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3" t="s">
        <v>19400</v>
      </c>
      <c r="G14482">
        <v>261</v>
      </c>
      <c r="H14482" s="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3" t="s">
        <v>19401</v>
      </c>
      <c r="G14483">
        <v>261</v>
      </c>
      <c r="H14483" s="2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3" t="s">
        <v>19402</v>
      </c>
      <c r="G14484">
        <v>262</v>
      </c>
      <c r="H14484" s="2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11376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3" t="s">
        <v>19403</v>
      </c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11377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3" t="s">
        <v>19404</v>
      </c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11378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3" t="s">
        <v>10</v>
      </c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3" t="s">
        <v>19405</v>
      </c>
      <c r="G14488">
        <v>626</v>
      </c>
      <c r="H14488" s="2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3" t="s">
        <v>19406</v>
      </c>
      <c r="G14489">
        <v>626</v>
      </c>
      <c r="H14489" s="2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3" t="s">
        <v>19407</v>
      </c>
      <c r="G14490">
        <v>6211</v>
      </c>
      <c r="H14490" s="2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11379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3" t="s">
        <v>19408</v>
      </c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11380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3" t="s">
        <v>19409</v>
      </c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3" t="s">
        <v>19410</v>
      </c>
      <c r="G14493">
        <v>264</v>
      </c>
      <c r="H14493" s="2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3" t="s">
        <v>19411</v>
      </c>
      <c r="G14494">
        <v>264</v>
      </c>
      <c r="H14494" s="2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3" t="s">
        <v>19412</v>
      </c>
      <c r="G14495">
        <v>265</v>
      </c>
      <c r="H14495" s="2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3" t="s">
        <v>19413</v>
      </c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11381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3" t="s">
        <v>19414</v>
      </c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11382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3" t="s">
        <v>19415</v>
      </c>
      <c r="K14498" t="s">
        <v>17672</v>
      </c>
    </row>
    <row r="14499" spans="1:11" ht="15" customHeight="1" x14ac:dyDescent="0.2">
      <c r="A14499">
        <f>A14498</f>
        <v>11382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3" t="s">
        <v>19416</v>
      </c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3" t="s">
        <v>19417</v>
      </c>
      <c r="G14500">
        <v>274</v>
      </c>
      <c r="H14500" s="2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11383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3" t="s">
        <v>19418</v>
      </c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3" t="s">
        <v>19419</v>
      </c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3" t="s">
        <v>19420</v>
      </c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3" t="s">
        <v>19421</v>
      </c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3" t="s">
        <v>19422</v>
      </c>
      <c r="G14505">
        <v>276</v>
      </c>
      <c r="H14505" s="2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3" t="s">
        <v>19423</v>
      </c>
      <c r="G14506">
        <v>276</v>
      </c>
      <c r="H14506" s="2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3" t="s">
        <v>19424</v>
      </c>
      <c r="G14507">
        <v>277</v>
      </c>
      <c r="H14507" s="2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3" t="s">
        <v>19425</v>
      </c>
      <c r="G14508">
        <v>277</v>
      </c>
      <c r="H14508" s="2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3" t="s">
        <v>19426</v>
      </c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3" t="s">
        <v>19427</v>
      </c>
      <c r="G14510">
        <v>276</v>
      </c>
      <c r="H14510" s="2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3" t="s">
        <v>19428</v>
      </c>
      <c r="G14511">
        <v>277</v>
      </c>
      <c r="H14511" s="2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11384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3" t="s">
        <v>19429</v>
      </c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3" t="s">
        <v>19430</v>
      </c>
      <c r="G14513">
        <v>445</v>
      </c>
      <c r="H14513" s="2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3" t="s">
        <v>19431</v>
      </c>
      <c r="G14514">
        <v>280</v>
      </c>
      <c r="H14514" s="2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3" t="s">
        <v>19432</v>
      </c>
      <c r="G14515">
        <v>281</v>
      </c>
      <c r="H14515" s="2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3" t="s">
        <v>19433</v>
      </c>
      <c r="G14516">
        <v>281</v>
      </c>
      <c r="H14516" s="2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3" t="s">
        <v>19434</v>
      </c>
      <c r="G14517">
        <v>282</v>
      </c>
      <c r="H14517" s="2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3" t="s">
        <v>19435</v>
      </c>
      <c r="G14518">
        <v>282</v>
      </c>
      <c r="H14518" s="2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3" t="s">
        <v>19436</v>
      </c>
      <c r="G14519">
        <v>283</v>
      </c>
      <c r="H14519" s="2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3" t="s">
        <v>19437</v>
      </c>
      <c r="G14520">
        <v>283</v>
      </c>
      <c r="H14520" s="2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3" t="s">
        <v>19438</v>
      </c>
      <c r="G14521">
        <v>284</v>
      </c>
      <c r="H14521" s="2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3" t="s">
        <v>19439</v>
      </c>
      <c r="G14522">
        <v>284</v>
      </c>
      <c r="H14522" s="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3" t="s">
        <v>19440</v>
      </c>
      <c r="G14523">
        <v>285</v>
      </c>
      <c r="H14523" s="2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3" t="s">
        <v>19441</v>
      </c>
      <c r="G14524">
        <v>285</v>
      </c>
      <c r="H14524" s="2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8167</v>
      </c>
      <c r="B14525">
        <f t="shared" si="256"/>
        <v>8167</v>
      </c>
      <c r="C14525" t="str">
        <f t="shared" si="255"/>
        <v>Stockton Cogen</v>
      </c>
      <c r="D14525">
        <v>183</v>
      </c>
      <c r="E14525" t="s">
        <v>19303</v>
      </c>
      <c r="F14525" s="3" t="s">
        <v>19442</v>
      </c>
      <c r="G14525">
        <v>10640</v>
      </c>
      <c r="H14525" s="2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3" t="s">
        <v>19442</v>
      </c>
      <c r="G14526">
        <v>54238</v>
      </c>
      <c r="H14526" s="2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11385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3" t="s">
        <v>19443</v>
      </c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3" t="s">
        <v>19444</v>
      </c>
      <c r="G14528">
        <v>286</v>
      </c>
      <c r="H14528" s="2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5747</v>
      </c>
      <c r="B14529">
        <f t="shared" si="256"/>
        <v>5747</v>
      </c>
      <c r="C14529" t="str">
        <f t="shared" si="255"/>
        <v>Toadtown</v>
      </c>
      <c r="D14529">
        <v>183</v>
      </c>
      <c r="E14529" t="s">
        <v>19303</v>
      </c>
      <c r="F14529" s="3" t="s">
        <v>19445</v>
      </c>
      <c r="G14529">
        <v>714</v>
      </c>
      <c r="H14529" s="2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5748</v>
      </c>
      <c r="B14530">
        <f t="shared" si="256"/>
        <v>5748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3" t="s">
        <v>19446</v>
      </c>
      <c r="G14530">
        <v>289</v>
      </c>
      <c r="H14530" s="2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3" t="s">
        <v>19447</v>
      </c>
      <c r="G14531">
        <v>290</v>
      </c>
      <c r="H14531" s="2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5763</v>
      </c>
      <c r="B14532">
        <f t="shared" si="256"/>
        <v>5763</v>
      </c>
      <c r="C14532" t="str">
        <f t="shared" si="257"/>
        <v>Volta 2</v>
      </c>
      <c r="D14532">
        <v>183</v>
      </c>
      <c r="E14532" t="s">
        <v>19303</v>
      </c>
      <c r="F14532" s="3" t="s">
        <v>19448</v>
      </c>
      <c r="G14532">
        <v>180</v>
      </c>
      <c r="H14532" s="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11386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3" t="s">
        <v>19449</v>
      </c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3" t="s">
        <v>19450</v>
      </c>
      <c r="G14534">
        <v>292</v>
      </c>
      <c r="H14534" s="2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3" t="s">
        <v>19451</v>
      </c>
      <c r="G14535">
        <v>293</v>
      </c>
      <c r="H14535" s="2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3" t="s">
        <v>19452</v>
      </c>
      <c r="G14536">
        <v>293</v>
      </c>
      <c r="H14536" s="2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3" t="s">
        <v>19454</v>
      </c>
      <c r="G14537">
        <v>3643</v>
      </c>
      <c r="H14537" s="2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3" t="s">
        <v>19455</v>
      </c>
      <c r="G14538">
        <v>6459</v>
      </c>
      <c r="H14538" s="2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3" t="s">
        <v>19456</v>
      </c>
      <c r="G14539">
        <v>299</v>
      </c>
      <c r="H14539" s="2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3" t="s">
        <v>19457</v>
      </c>
      <c r="G14540">
        <v>3644</v>
      </c>
      <c r="H14540" s="2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3" t="s">
        <v>19458</v>
      </c>
      <c r="G14541">
        <v>3845</v>
      </c>
      <c r="H14541" s="2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3" t="s">
        <v>19459</v>
      </c>
      <c r="G14542">
        <v>3845</v>
      </c>
      <c r="H14542" s="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3" t="s">
        <v>19460</v>
      </c>
      <c r="G14543">
        <v>113</v>
      </c>
      <c r="H14543" s="2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3" t="s">
        <v>19461</v>
      </c>
      <c r="G14544">
        <v>3020</v>
      </c>
      <c r="H14544" s="2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3" t="s">
        <v>19462</v>
      </c>
      <c r="G14545">
        <v>6076</v>
      </c>
      <c r="H14545" s="2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3" t="s">
        <v>19463</v>
      </c>
      <c r="G14546">
        <v>6021</v>
      </c>
      <c r="H14546" s="2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3" t="s">
        <v>19464</v>
      </c>
      <c r="G14547">
        <v>4158</v>
      </c>
      <c r="H14547" s="2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8036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3" t="s">
        <v>19465</v>
      </c>
      <c r="K14548" t="s">
        <v>17672</v>
      </c>
    </row>
    <row r="14549" spans="1:11" ht="15" customHeight="1" x14ac:dyDescent="0.2">
      <c r="A14549">
        <f>A9024</f>
        <v>8036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3" t="s">
        <v>19466</v>
      </c>
      <c r="K14549" t="s">
        <v>17672</v>
      </c>
    </row>
    <row r="14550" spans="1:11" ht="15" customHeight="1" x14ac:dyDescent="0.2">
      <c r="A14550">
        <f>A9024</f>
        <v>8036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3" t="s">
        <v>19467</v>
      </c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3" t="s">
        <v>19468</v>
      </c>
      <c r="G14551">
        <v>296</v>
      </c>
      <c r="H14551" s="2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8674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3" t="s">
        <v>19469</v>
      </c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3" t="s">
        <v>19470</v>
      </c>
      <c r="G14553">
        <v>3648</v>
      </c>
      <c r="H14553" s="2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3" t="s">
        <v>19471</v>
      </c>
      <c r="G14554">
        <v>3648</v>
      </c>
      <c r="H14554" s="2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3" t="s">
        <v>19472</v>
      </c>
      <c r="G14555">
        <v>525</v>
      </c>
      <c r="H14555" s="2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3" t="s">
        <v>19473</v>
      </c>
      <c r="G14556">
        <v>54761</v>
      </c>
      <c r="H14556" s="2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3" t="s">
        <v>19473</v>
      </c>
      <c r="G14557">
        <v>55328</v>
      </c>
      <c r="H14557" s="2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3" t="s">
        <v>19474</v>
      </c>
      <c r="G14558">
        <v>6165</v>
      </c>
      <c r="H14558" s="2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3" t="s">
        <v>19475</v>
      </c>
      <c r="G14559">
        <v>6165</v>
      </c>
      <c r="H14559" s="2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3" t="s">
        <v>19476</v>
      </c>
      <c r="G14560">
        <v>6165</v>
      </c>
      <c r="H14560" s="2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3" t="s">
        <v>19477</v>
      </c>
      <c r="G14561">
        <v>8069</v>
      </c>
      <c r="H14561" s="2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11387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3" t="s">
        <v>19478</v>
      </c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11388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3" t="s">
        <v>19479</v>
      </c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11389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3" t="s">
        <v>19480</v>
      </c>
      <c r="K14564" t="s">
        <v>17672</v>
      </c>
    </row>
    <row r="14565" spans="1:11" ht="15" customHeight="1" x14ac:dyDescent="0.2">
      <c r="A14565">
        <f>A14564</f>
        <v>11389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3" t="s">
        <v>19481</v>
      </c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3" t="s">
        <v>19482</v>
      </c>
      <c r="G14566">
        <v>8066</v>
      </c>
      <c r="H14566" s="2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3" t="s">
        <v>19483</v>
      </c>
      <c r="G14567">
        <v>3028</v>
      </c>
      <c r="H14567" s="2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8678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3" t="s">
        <v>19484</v>
      </c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3" t="s">
        <v>19485</v>
      </c>
      <c r="G14569">
        <v>4162</v>
      </c>
      <c r="H14569" s="2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8680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3" t="s">
        <v>19486</v>
      </c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3" t="s">
        <v>19487</v>
      </c>
      <c r="G14571">
        <v>3655</v>
      </c>
      <c r="H14571" s="2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3" t="s">
        <v>19488</v>
      </c>
      <c r="G14572">
        <v>3032</v>
      </c>
      <c r="H14572" s="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3" t="s">
        <v>19489</v>
      </c>
      <c r="G14573">
        <v>3034</v>
      </c>
      <c r="H14573" s="2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3" t="s">
        <v>19490</v>
      </c>
      <c r="G14574">
        <v>3035</v>
      </c>
      <c r="H14574" s="2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11390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3" t="s">
        <v>19491</v>
      </c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11391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3" t="s">
        <v>19492</v>
      </c>
      <c r="K14576" t="s">
        <v>17672</v>
      </c>
    </row>
    <row r="14577" spans="1:11" ht="15" customHeight="1" x14ac:dyDescent="0.2">
      <c r="A14577">
        <f>A9988</f>
        <v>8684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3" t="s">
        <v>19493</v>
      </c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3" t="s">
        <v>19494</v>
      </c>
      <c r="G14578">
        <v>3040</v>
      </c>
      <c r="H14578" s="2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8685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3" t="s">
        <v>19495</v>
      </c>
      <c r="K14579" t="s">
        <v>17672</v>
      </c>
    </row>
    <row r="14580" spans="1:11" ht="15" customHeight="1" x14ac:dyDescent="0.2">
      <c r="A14580">
        <f>A9991</f>
        <v>8685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3" t="s">
        <v>19496</v>
      </c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3" t="s">
        <v>17852</v>
      </c>
      <c r="G14581">
        <v>6101</v>
      </c>
      <c r="H14581" s="2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11392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3" t="s">
        <v>19498</v>
      </c>
      <c r="K14582" t="s">
        <v>17672</v>
      </c>
    </row>
    <row r="14583" spans="1:11" ht="15" customHeight="1" x14ac:dyDescent="0.2">
      <c r="A14583">
        <f>A14582</f>
        <v>11392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3" t="s">
        <v>19499</v>
      </c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3" t="s">
        <v>17808</v>
      </c>
      <c r="G14584">
        <v>3118</v>
      </c>
      <c r="H14584" s="2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3" t="s">
        <v>19500</v>
      </c>
      <c r="G14585">
        <v>3118</v>
      </c>
      <c r="H14585" s="2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8033</v>
      </c>
      <c r="B14586">
        <f t="shared" si="258"/>
        <v>8033</v>
      </c>
      <c r="C14586" t="str">
        <f t="shared" si="257"/>
        <v>Cromby Generating Station</v>
      </c>
      <c r="D14586">
        <v>167</v>
      </c>
      <c r="E14586" t="s">
        <v>19497</v>
      </c>
      <c r="F14586" s="3" t="s">
        <v>19501</v>
      </c>
      <c r="G14586">
        <v>3159</v>
      </c>
      <c r="H14586" s="2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3" t="s">
        <v>19502</v>
      </c>
      <c r="G14587">
        <v>8012</v>
      </c>
      <c r="H14587" s="2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3" t="s">
        <v>19503</v>
      </c>
      <c r="G14588">
        <v>8012</v>
      </c>
      <c r="H14588" s="2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3" t="s">
        <v>19504</v>
      </c>
      <c r="G14589">
        <v>3160</v>
      </c>
      <c r="H14589" s="2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3" t="s">
        <v>19505</v>
      </c>
      <c r="G14590">
        <v>3160</v>
      </c>
      <c r="H14590" s="2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3" t="s">
        <v>19506</v>
      </c>
      <c r="G14591">
        <v>3161</v>
      </c>
      <c r="H14591" s="2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3" t="s">
        <v>19507</v>
      </c>
      <c r="G14592">
        <v>3161</v>
      </c>
      <c r="H14592" s="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3" t="s">
        <v>19508</v>
      </c>
      <c r="G14593">
        <v>3162</v>
      </c>
      <c r="H14593" s="2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3" t="s">
        <v>19509</v>
      </c>
      <c r="G14594">
        <v>3162</v>
      </c>
      <c r="H14594" s="2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3" t="s">
        <v>18635</v>
      </c>
      <c r="G14595">
        <v>3162</v>
      </c>
      <c r="H14595" s="2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3" t="s">
        <v>19510</v>
      </c>
      <c r="G14596">
        <v>6105</v>
      </c>
      <c r="H14596" s="2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3" t="s">
        <v>19511</v>
      </c>
      <c r="G14597">
        <v>6105</v>
      </c>
      <c r="H14597" s="2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3" t="s">
        <v>19512</v>
      </c>
      <c r="G14598">
        <v>3163</v>
      </c>
      <c r="H14598" s="2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3" t="s">
        <v>19513</v>
      </c>
      <c r="G14599">
        <v>3163</v>
      </c>
      <c r="H14599" s="2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3" t="s">
        <v>19514</v>
      </c>
      <c r="G14600">
        <v>3164</v>
      </c>
      <c r="H14600" s="2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3" t="s">
        <v>19515</v>
      </c>
      <c r="G14601">
        <v>3166</v>
      </c>
      <c r="H14601" s="2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3" t="s">
        <v>19516</v>
      </c>
      <c r="G14602">
        <v>3166</v>
      </c>
      <c r="H14602" s="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3" t="s">
        <v>19517</v>
      </c>
      <c r="G14603">
        <v>3166</v>
      </c>
      <c r="H14603" s="2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3" t="s">
        <v>19518</v>
      </c>
      <c r="G14604">
        <v>7690</v>
      </c>
      <c r="H14604" s="2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3" t="s">
        <v>19519</v>
      </c>
      <c r="G14605">
        <v>7690</v>
      </c>
      <c r="H14605" s="2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3" t="s">
        <v>19520</v>
      </c>
      <c r="G14606">
        <v>3168</v>
      </c>
      <c r="H14606" s="2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3" t="s">
        <v>19521</v>
      </c>
      <c r="G14607">
        <v>3168</v>
      </c>
      <c r="H14607" s="2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3" t="s">
        <v>19522</v>
      </c>
      <c r="G14608">
        <v>2410</v>
      </c>
      <c r="H14608" s="2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3" t="s">
        <v>19523</v>
      </c>
      <c r="G14609">
        <v>2410</v>
      </c>
      <c r="H14609" s="2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3" t="s">
        <v>19524</v>
      </c>
      <c r="G14610">
        <v>2410</v>
      </c>
      <c r="H14610" s="2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3" t="s">
        <v>19525</v>
      </c>
      <c r="G14611">
        <v>3169</v>
      </c>
      <c r="H14611" s="2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3" t="s">
        <v>19526</v>
      </c>
      <c r="G14612">
        <v>3169</v>
      </c>
      <c r="H14612" s="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3" t="s">
        <v>19527</v>
      </c>
      <c r="G14613">
        <v>3169</v>
      </c>
      <c r="H14613" s="2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11393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F14614" s="3"/>
      <c r="G14614">
        <v>50607</v>
      </c>
      <c r="H14614" s="2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3" t="s">
        <v>19529</v>
      </c>
      <c r="G14615">
        <v>3170</v>
      </c>
      <c r="H14615" s="2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11394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3" t="s">
        <v>19531</v>
      </c>
      <c r="K14616" t="s">
        <v>17672</v>
      </c>
    </row>
    <row r="14617" spans="1:11" ht="15" customHeight="1" x14ac:dyDescent="0.2">
      <c r="A14617">
        <f>A14616</f>
        <v>11394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3" t="s">
        <v>19532</v>
      </c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3" t="s">
        <v>19533</v>
      </c>
      <c r="G14618">
        <v>3120</v>
      </c>
      <c r="H14618" s="2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11395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3" t="s">
        <v>19534</v>
      </c>
      <c r="K14619" t="s">
        <v>17672</v>
      </c>
    </row>
    <row r="14620" spans="1:11" ht="15" customHeight="1" x14ac:dyDescent="0.2">
      <c r="A14620">
        <f>A14619</f>
        <v>11395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3" t="s">
        <v>19535</v>
      </c>
      <c r="K14620" t="s">
        <v>17672</v>
      </c>
    </row>
    <row r="14621" spans="1:11" ht="15" customHeight="1" x14ac:dyDescent="0.2">
      <c r="A14621">
        <f>A14619</f>
        <v>11395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3" t="s">
        <v>18628</v>
      </c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3" t="s">
        <v>19536</v>
      </c>
      <c r="G14622">
        <v>1567</v>
      </c>
      <c r="H14622" s="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3" t="s">
        <v>19537</v>
      </c>
      <c r="G14623">
        <v>3122</v>
      </c>
      <c r="H14623" s="2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3" t="s">
        <v>19538</v>
      </c>
      <c r="G14624">
        <v>3122</v>
      </c>
      <c r="H14624" s="2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3" t="s">
        <v>19539</v>
      </c>
      <c r="G14625">
        <v>3122</v>
      </c>
      <c r="H14625" s="2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11396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3" t="s">
        <v>17766</v>
      </c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11397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3" t="s">
        <v>17635</v>
      </c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3" t="s">
        <v>19540</v>
      </c>
      <c r="G14628">
        <v>3124</v>
      </c>
      <c r="H14628" s="2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11398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3" t="s">
        <v>18769</v>
      </c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3" t="s">
        <v>18084</v>
      </c>
      <c r="G14630">
        <v>8225</v>
      </c>
      <c r="H14630" s="2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3" t="s">
        <v>19541</v>
      </c>
      <c r="G14631">
        <v>8225</v>
      </c>
      <c r="H14631" s="2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3" t="s">
        <v>19542</v>
      </c>
      <c r="G14632">
        <v>3130</v>
      </c>
      <c r="H14632" s="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7694</v>
      </c>
      <c r="B14633">
        <f t="shared" si="258"/>
        <v>7694</v>
      </c>
      <c r="C14633" t="str">
        <f t="shared" si="259"/>
        <v>Seward</v>
      </c>
      <c r="D14633">
        <v>178</v>
      </c>
      <c r="E14633" t="s">
        <v>19530</v>
      </c>
      <c r="F14633" s="3" t="s">
        <v>19542</v>
      </c>
      <c r="G14633">
        <v>55975</v>
      </c>
      <c r="H14633" s="2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3" t="s">
        <v>19543</v>
      </c>
      <c r="G14634">
        <v>3131</v>
      </c>
      <c r="H14634" s="2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3" t="s">
        <v>19544</v>
      </c>
      <c r="G14635">
        <v>3131</v>
      </c>
      <c r="H14635" s="2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11399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3" t="s">
        <v>18771</v>
      </c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3" t="s">
        <v>19545</v>
      </c>
      <c r="G14637">
        <v>8011</v>
      </c>
      <c r="H14637" s="2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3" t="s">
        <v>18774</v>
      </c>
      <c r="G14638">
        <v>8011</v>
      </c>
      <c r="H14638" s="2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3" t="s">
        <v>19546</v>
      </c>
      <c r="G14639">
        <v>3132</v>
      </c>
      <c r="H14639" s="2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7684</v>
      </c>
      <c r="B14640">
        <f t="shared" si="258"/>
        <v>7684</v>
      </c>
      <c r="C14640" t="str">
        <f t="shared" si="259"/>
        <v>Wayne</v>
      </c>
      <c r="D14640">
        <v>178</v>
      </c>
      <c r="E14640" t="s">
        <v>19530</v>
      </c>
      <c r="F14640" s="3" t="s">
        <v>19547</v>
      </c>
      <c r="G14640">
        <v>3134</v>
      </c>
      <c r="H14640" s="2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3" t="s">
        <v>18328</v>
      </c>
      <c r="G14641">
        <v>6040</v>
      </c>
      <c r="H14641" s="2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3" t="s">
        <v>19549</v>
      </c>
      <c r="G14642">
        <v>6094</v>
      </c>
      <c r="H14642" s="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3" t="s">
        <v>18069</v>
      </c>
      <c r="G14643">
        <v>6094</v>
      </c>
      <c r="H14643" s="2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11400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3" t="s">
        <v>19550</v>
      </c>
      <c r="K14644" t="s">
        <v>17672</v>
      </c>
    </row>
    <row r="14645" spans="1:11" ht="15" customHeight="1" x14ac:dyDescent="0.2">
      <c r="A14645">
        <f>A14644</f>
        <v>11400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3" t="s">
        <v>18070</v>
      </c>
      <c r="K14645" t="s">
        <v>17672</v>
      </c>
    </row>
    <row r="14646" spans="1:11" ht="15" customHeight="1" x14ac:dyDescent="0.2">
      <c r="A14646">
        <f>A8822</f>
        <v>7840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3" t="s">
        <v>19246</v>
      </c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11401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3" t="s">
        <v>18580</v>
      </c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11402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3" t="s">
        <v>17766</v>
      </c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7756</v>
      </c>
      <c r="B14649">
        <f t="shared" si="260"/>
        <v>7756</v>
      </c>
      <c r="C14649" t="str">
        <f t="shared" si="259"/>
        <v>Mad River</v>
      </c>
      <c r="D14649">
        <v>177</v>
      </c>
      <c r="E14649" t="s">
        <v>19548</v>
      </c>
      <c r="F14649" s="3" t="s">
        <v>19248</v>
      </c>
      <c r="G14649">
        <v>2860</v>
      </c>
      <c r="H14649" s="2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3" t="s">
        <v>19250</v>
      </c>
      <c r="G14650">
        <v>3138</v>
      </c>
      <c r="H14650" s="2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3" t="s">
        <v>19251</v>
      </c>
      <c r="G14651">
        <v>2861</v>
      </c>
      <c r="H14651" s="2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3" t="s">
        <v>18082</v>
      </c>
      <c r="G14652">
        <v>6020</v>
      </c>
      <c r="H14652" s="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3" t="s">
        <v>19253</v>
      </c>
      <c r="G14653">
        <v>2864</v>
      </c>
      <c r="H14653" s="2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3" t="s">
        <v>19256</v>
      </c>
      <c r="G14654">
        <v>2866</v>
      </c>
      <c r="H14654" s="2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3" t="s">
        <v>18085</v>
      </c>
      <c r="G14655">
        <v>2866</v>
      </c>
      <c r="H14655" s="2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11403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3" t="s">
        <v>19552</v>
      </c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11404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3" t="s">
        <v>19553</v>
      </c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11405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3" t="s">
        <v>19554</v>
      </c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3" t="s">
        <v>19555</v>
      </c>
      <c r="G14659">
        <v>3139</v>
      </c>
      <c r="H14659" s="2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3" t="s">
        <v>19556</v>
      </c>
      <c r="G14660">
        <v>3139</v>
      </c>
      <c r="H14660" s="2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3" t="s">
        <v>19557</v>
      </c>
      <c r="G14661">
        <v>3140</v>
      </c>
      <c r="H14661" s="2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11406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3" t="s">
        <v>19558</v>
      </c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11407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3" t="s">
        <v>19559</v>
      </c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3" t="s">
        <v>17808</v>
      </c>
      <c r="G14664">
        <v>3118</v>
      </c>
      <c r="H14664" s="2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3" t="s">
        <v>19560</v>
      </c>
      <c r="G14665">
        <v>3118</v>
      </c>
      <c r="H14665" s="2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3" t="s">
        <v>19561</v>
      </c>
      <c r="G14666">
        <v>3118</v>
      </c>
      <c r="H14666" s="2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3" t="s">
        <v>19562</v>
      </c>
      <c r="G14667">
        <v>3118</v>
      </c>
      <c r="H14667" s="2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11408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3" t="s">
        <v>19563</v>
      </c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11409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3" t="s">
        <v>19564</v>
      </c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11410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3" t="s">
        <v>19565</v>
      </c>
      <c r="K14670" t="s">
        <v>17672</v>
      </c>
    </row>
    <row r="14671" spans="1:11" ht="15" customHeight="1" x14ac:dyDescent="0.2">
      <c r="A14671">
        <f>A14669</f>
        <v>11409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3" t="s">
        <v>19566</v>
      </c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11411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3" t="s">
        <v>19567</v>
      </c>
      <c r="K14672" t="s">
        <v>17672</v>
      </c>
    </row>
    <row r="14673" spans="1:11" ht="15" customHeight="1" x14ac:dyDescent="0.2">
      <c r="A14673">
        <f>A14672</f>
        <v>11411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3" t="s">
        <v>19568</v>
      </c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11412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3" t="s">
        <v>19569</v>
      </c>
      <c r="K14674" t="s">
        <v>17672</v>
      </c>
    </row>
    <row r="14675" spans="1:11" ht="15" customHeight="1" x14ac:dyDescent="0.2">
      <c r="A14675">
        <f>A14674</f>
        <v>11412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3" t="s">
        <v>19570</v>
      </c>
      <c r="K14675" t="s">
        <v>17672</v>
      </c>
    </row>
    <row r="14676" spans="1:11" ht="15" customHeight="1" x14ac:dyDescent="0.2">
      <c r="A14676">
        <f>A14669</f>
        <v>11409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3" t="s">
        <v>19571</v>
      </c>
      <c r="K14676" t="s">
        <v>17672</v>
      </c>
    </row>
    <row r="14677" spans="1:11" ht="15" customHeight="1" x14ac:dyDescent="0.2">
      <c r="A14677">
        <f>A14670</f>
        <v>11410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3" t="s">
        <v>19572</v>
      </c>
      <c r="K14677" t="s">
        <v>17672</v>
      </c>
    </row>
    <row r="14678" spans="1:11" ht="15" customHeight="1" x14ac:dyDescent="0.2">
      <c r="A14678">
        <f>A14677</f>
        <v>11410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3" t="s">
        <v>19573</v>
      </c>
      <c r="K14678" t="s">
        <v>17672</v>
      </c>
    </row>
    <row r="14679" spans="1:11" ht="15" customHeight="1" x14ac:dyDescent="0.2">
      <c r="A14679">
        <f>A14669</f>
        <v>11409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3" t="s">
        <v>19574</v>
      </c>
      <c r="K14679" t="s">
        <v>17672</v>
      </c>
    </row>
    <row r="14680" spans="1:11" ht="15" customHeight="1" x14ac:dyDescent="0.2">
      <c r="A14680">
        <f>A14674</f>
        <v>11412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3" t="s">
        <v>19575</v>
      </c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3" t="s">
        <v>19576</v>
      </c>
      <c r="G14681">
        <v>3142</v>
      </c>
      <c r="H14681" s="2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3" t="s">
        <v>19577</v>
      </c>
      <c r="G14682">
        <v>3143</v>
      </c>
      <c r="H14682" s="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3" t="s">
        <v>19578</v>
      </c>
      <c r="G14683">
        <v>3144</v>
      </c>
      <c r="H14683" s="2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3" t="s">
        <v>19579</v>
      </c>
      <c r="G14684">
        <v>3145</v>
      </c>
      <c r="H14684" s="2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11413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3" t="s">
        <v>19580</v>
      </c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11414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3" t="s">
        <v>19581</v>
      </c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3" t="s">
        <v>19582</v>
      </c>
      <c r="G14687">
        <v>3146</v>
      </c>
      <c r="H14687" s="2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3" t="s">
        <v>18635</v>
      </c>
      <c r="G14688">
        <v>3136</v>
      </c>
      <c r="H14688" s="2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3" t="s">
        <v>19583</v>
      </c>
      <c r="G14689">
        <v>3136</v>
      </c>
      <c r="H14689" s="2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3" t="s">
        <v>19584</v>
      </c>
      <c r="G14690">
        <v>3136</v>
      </c>
      <c r="H14690" s="2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3" t="s">
        <v>19585</v>
      </c>
      <c r="G14691">
        <v>3147</v>
      </c>
      <c r="H14691" s="2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3" t="s">
        <v>19585</v>
      </c>
      <c r="G14692">
        <v>54089</v>
      </c>
      <c r="H14692" s="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3" t="s">
        <v>19587</v>
      </c>
      <c r="G14693">
        <v>3148</v>
      </c>
      <c r="H14693" s="2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3" t="s">
        <v>19588</v>
      </c>
      <c r="G14694">
        <v>3148</v>
      </c>
      <c r="H14694" s="2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3" t="s">
        <v>19589</v>
      </c>
      <c r="G14695">
        <v>3148</v>
      </c>
      <c r="H14695" s="2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3" t="s">
        <v>19590</v>
      </c>
      <c r="G14696">
        <v>3148</v>
      </c>
      <c r="H14696" s="2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3" t="s">
        <v>19591</v>
      </c>
      <c r="G14697">
        <v>3148</v>
      </c>
      <c r="H14697" s="2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3" t="s">
        <v>19592</v>
      </c>
      <c r="G14698">
        <v>3148</v>
      </c>
      <c r="H14698" s="2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3" t="s">
        <v>19593</v>
      </c>
      <c r="G14699">
        <v>3148</v>
      </c>
      <c r="H14699" s="2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3" t="s">
        <v>19594</v>
      </c>
      <c r="G14700">
        <v>3148</v>
      </c>
      <c r="H14700" s="2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3" t="s">
        <v>19595</v>
      </c>
      <c r="G14701">
        <v>3148</v>
      </c>
      <c r="H14701" s="2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3" t="s">
        <v>19596</v>
      </c>
      <c r="G14702">
        <v>3149</v>
      </c>
      <c r="H14702" s="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11415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3" t="s">
        <v>19597</v>
      </c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3" t="s">
        <v>19598</v>
      </c>
      <c r="G14704">
        <v>3152</v>
      </c>
      <c r="H14704" s="2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3" t="s">
        <v>19599</v>
      </c>
      <c r="G14705">
        <v>6103</v>
      </c>
      <c r="H14705" s="2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3" t="s">
        <v>19600</v>
      </c>
      <c r="G14706">
        <v>6103</v>
      </c>
      <c r="H14706" s="2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3" t="s">
        <v>19601</v>
      </c>
      <c r="G14707">
        <v>3148</v>
      </c>
      <c r="H14707" s="2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3" t="s">
        <v>19602</v>
      </c>
      <c r="G14708">
        <v>3148</v>
      </c>
      <c r="H14708" s="2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3" t="s">
        <v>19603</v>
      </c>
      <c r="G14709">
        <v>3153</v>
      </c>
      <c r="H14709" s="2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3" t="s">
        <v>19604</v>
      </c>
      <c r="G14710">
        <v>3154</v>
      </c>
      <c r="H14710" s="2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3" t="s">
        <v>19605</v>
      </c>
      <c r="G14711">
        <v>3155</v>
      </c>
      <c r="H14711" s="2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11416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3" t="s">
        <v>19606</v>
      </c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3" t="s">
        <v>19607</v>
      </c>
      <c r="G14713">
        <v>3845</v>
      </c>
      <c r="H14713" s="2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3" t="s">
        <v>19608</v>
      </c>
      <c r="G14714">
        <v>3845</v>
      </c>
      <c r="H14714" s="2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11417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3" t="s">
        <v>19609</v>
      </c>
      <c r="K14715" t="s">
        <v>17672</v>
      </c>
    </row>
    <row r="14716" spans="1:11" ht="15" customHeight="1" x14ac:dyDescent="0.2">
      <c r="A14716">
        <f>A10026</f>
        <v>8714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3" t="s">
        <v>19610</v>
      </c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11418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3" t="s">
        <v>19611</v>
      </c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3" t="s">
        <v>19612</v>
      </c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3" t="s">
        <v>19614</v>
      </c>
      <c r="G14719">
        <v>3942</v>
      </c>
      <c r="H14719" s="2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3" t="s">
        <v>19615</v>
      </c>
      <c r="G14720">
        <v>6004</v>
      </c>
      <c r="H14720" s="2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3" t="s">
        <v>19616</v>
      </c>
      <c r="G14721">
        <v>3942</v>
      </c>
      <c r="H14721" s="2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3" t="s">
        <v>19617</v>
      </c>
      <c r="G14722">
        <v>6543</v>
      </c>
      <c r="H14722" s="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3" t="s">
        <v>19618</v>
      </c>
      <c r="G14723">
        <v>6544</v>
      </c>
      <c r="H14723" s="2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3" t="s">
        <v>19619</v>
      </c>
      <c r="G14724">
        <v>3943</v>
      </c>
      <c r="H14724" s="2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3" t="s">
        <v>18333</v>
      </c>
      <c r="G14725">
        <v>3943</v>
      </c>
      <c r="H14725" s="2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11419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3" t="s">
        <v>19620</v>
      </c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3" t="s">
        <v>19621</v>
      </c>
      <c r="G14727">
        <v>3944</v>
      </c>
      <c r="H14727" s="2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3" t="s">
        <v>19622</v>
      </c>
      <c r="G14728">
        <v>3179</v>
      </c>
      <c r="H14728" s="2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3" t="s">
        <v>19623</v>
      </c>
      <c r="G14729">
        <v>3179</v>
      </c>
      <c r="H14729" s="2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11420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3" t="s">
        <v>17831</v>
      </c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3" t="s">
        <v>19624</v>
      </c>
      <c r="G14731">
        <v>3789</v>
      </c>
      <c r="H14731" s="2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3" t="s">
        <v>19625</v>
      </c>
      <c r="G14732">
        <v>6546</v>
      </c>
      <c r="H14732" s="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3" t="s">
        <v>19626</v>
      </c>
      <c r="G14733">
        <v>3790</v>
      </c>
      <c r="H14733" s="2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3" t="s">
        <v>19627</v>
      </c>
      <c r="G14734">
        <v>6004</v>
      </c>
      <c r="H14734" s="2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7613</v>
      </c>
      <c r="B14735">
        <f t="shared" si="262"/>
        <v>7613</v>
      </c>
      <c r="C14735" t="str">
        <f t="shared" si="263"/>
        <v>R Paul Smith Power Station</v>
      </c>
      <c r="D14735">
        <v>240</v>
      </c>
      <c r="E14735" t="s">
        <v>19613</v>
      </c>
      <c r="F14735" s="3" t="s">
        <v>19628</v>
      </c>
      <c r="G14735">
        <v>1570</v>
      </c>
      <c r="H14735" s="2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11421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3" t="s">
        <v>19629</v>
      </c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7613</v>
      </c>
      <c r="B14737">
        <f t="shared" si="262"/>
        <v>7613</v>
      </c>
      <c r="C14737" t="str">
        <f t="shared" si="263"/>
        <v>R Paul Smith Power Station</v>
      </c>
      <c r="D14737">
        <v>240</v>
      </c>
      <c r="E14737" t="s">
        <v>19613</v>
      </c>
      <c r="F14737" s="3" t="s">
        <v>19630</v>
      </c>
      <c r="G14737">
        <v>1570</v>
      </c>
      <c r="H14737" s="2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11422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3" t="s">
        <v>17821</v>
      </c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11423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3" t="s">
        <v>19546</v>
      </c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11424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3" t="s">
        <v>19632</v>
      </c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7578</v>
      </c>
      <c r="B14741">
        <f t="shared" si="262"/>
        <v>7578</v>
      </c>
      <c r="C14741" t="str">
        <f t="shared" si="263"/>
        <v>Benning</v>
      </c>
      <c r="D14741">
        <v>290</v>
      </c>
      <c r="E14741" t="s">
        <v>19631</v>
      </c>
      <c r="F14741" s="3" t="s">
        <v>19633</v>
      </c>
      <c r="G14741">
        <v>603</v>
      </c>
      <c r="H14741" s="2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7787</v>
      </c>
      <c r="B14742">
        <f t="shared" si="262"/>
        <v>7787</v>
      </c>
      <c r="C14742" t="str">
        <f t="shared" si="263"/>
        <v>Buzzard Point</v>
      </c>
      <c r="D14742">
        <v>290</v>
      </c>
      <c r="E14742" t="s">
        <v>19631</v>
      </c>
      <c r="F14742" s="3" t="s">
        <v>19634</v>
      </c>
      <c r="G14742">
        <v>604</v>
      </c>
      <c r="H14742" s="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7787</v>
      </c>
      <c r="B14743">
        <f t="shared" si="262"/>
        <v>7787</v>
      </c>
      <c r="C14743" t="str">
        <f t="shared" si="263"/>
        <v>Buzzard Point</v>
      </c>
      <c r="D14743">
        <v>290</v>
      </c>
      <c r="E14743" t="s">
        <v>19631</v>
      </c>
      <c r="F14743" s="3" t="s">
        <v>19635</v>
      </c>
      <c r="G14743">
        <v>604</v>
      </c>
      <c r="H14743" s="2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3" t="s">
        <v>19636</v>
      </c>
      <c r="G14744">
        <v>1571</v>
      </c>
      <c r="H14744" s="2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3" t="s">
        <v>19637</v>
      </c>
      <c r="G14745">
        <v>1571</v>
      </c>
      <c r="H14745" s="2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3" t="s">
        <v>19638</v>
      </c>
      <c r="G14746">
        <v>1571</v>
      </c>
      <c r="H14746" s="2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3" t="s">
        <v>19636</v>
      </c>
      <c r="G14747">
        <v>61890</v>
      </c>
      <c r="H14747" s="2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3" t="s">
        <v>19637</v>
      </c>
      <c r="G14748">
        <v>61890</v>
      </c>
      <c r="H14748" s="2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3" t="s">
        <v>19638</v>
      </c>
      <c r="G14749">
        <v>61890</v>
      </c>
      <c r="H14749" s="2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3" t="s">
        <v>17808</v>
      </c>
      <c r="G14750">
        <v>3118</v>
      </c>
      <c r="H14750" s="2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3" t="s">
        <v>19640</v>
      </c>
      <c r="G14751">
        <v>3118</v>
      </c>
      <c r="H14751" s="2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3" t="s">
        <v>19641</v>
      </c>
      <c r="G14752">
        <v>1572</v>
      </c>
      <c r="H14752" s="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3" t="s">
        <v>19642</v>
      </c>
      <c r="G14753">
        <v>1572</v>
      </c>
      <c r="H14753" s="2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3" t="s">
        <v>19643</v>
      </c>
      <c r="G14754">
        <v>1573</v>
      </c>
      <c r="H14754" s="2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3" t="s">
        <v>19644</v>
      </c>
      <c r="G14755">
        <v>1573</v>
      </c>
      <c r="H14755" s="2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7924</v>
      </c>
      <c r="B14756">
        <f t="shared" si="262"/>
        <v>7924</v>
      </c>
      <c r="C14756" t="str">
        <f t="shared" si="263"/>
        <v>Potomac River</v>
      </c>
      <c r="D14756">
        <v>290</v>
      </c>
      <c r="E14756" t="s">
        <v>19631</v>
      </c>
      <c r="F14756" s="3" t="s">
        <v>19645</v>
      </c>
      <c r="G14756">
        <v>3788</v>
      </c>
      <c r="H14756" s="2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3" t="s">
        <v>19647</v>
      </c>
      <c r="G14757">
        <v>1001</v>
      </c>
      <c r="H14757" s="2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3" t="s">
        <v>19648</v>
      </c>
      <c r="G14758">
        <v>1002</v>
      </c>
      <c r="H14758" s="2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3" t="s">
        <v>18515</v>
      </c>
      <c r="G14759">
        <v>6207</v>
      </c>
      <c r="H14759" s="2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3" t="s">
        <v>19649</v>
      </c>
      <c r="G14760">
        <v>8067</v>
      </c>
      <c r="H14760" s="2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3" t="s">
        <v>19650</v>
      </c>
      <c r="G14761">
        <v>472</v>
      </c>
      <c r="H14761" s="2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5074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3" t="s">
        <v>19651</v>
      </c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3" t="s">
        <v>19652</v>
      </c>
      <c r="G14763">
        <v>7937</v>
      </c>
      <c r="H14763" s="2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3" t="s">
        <v>19653</v>
      </c>
      <c r="G14764">
        <v>7937</v>
      </c>
      <c r="H14764" s="2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3" t="s">
        <v>19654</v>
      </c>
      <c r="G14765">
        <v>474</v>
      </c>
      <c r="H14765" s="2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3" t="s">
        <v>19655</v>
      </c>
      <c r="G14766">
        <v>6206</v>
      </c>
      <c r="H14766" s="2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3" t="s">
        <v>19656</v>
      </c>
      <c r="G14767">
        <v>7937</v>
      </c>
      <c r="H14767" s="2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11425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3" t="s">
        <v>19657</v>
      </c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3" t="s">
        <v>19658</v>
      </c>
      <c r="G14769">
        <v>477</v>
      </c>
      <c r="H14769" s="2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3" t="s">
        <v>17968</v>
      </c>
      <c r="G14770">
        <v>566</v>
      </c>
      <c r="H14770" s="2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3" t="s">
        <v>18183</v>
      </c>
      <c r="G14771">
        <v>566</v>
      </c>
      <c r="H14771" s="2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9583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3" t="s">
        <v>19661</v>
      </c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3" t="s">
        <v>19662</v>
      </c>
      <c r="G14773">
        <v>2442</v>
      </c>
      <c r="H14773" s="2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11426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3" t="s">
        <v>19663</v>
      </c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3" t="s">
        <v>19664</v>
      </c>
      <c r="G14775">
        <v>6008</v>
      </c>
      <c r="H14775" s="2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3" t="s">
        <v>17992</v>
      </c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11427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3" t="s">
        <v>19666</v>
      </c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3" t="s">
        <v>19667</v>
      </c>
      <c r="G14778">
        <v>8059</v>
      </c>
      <c r="H14778" s="2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11428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3" t="s">
        <v>19668</v>
      </c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11429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3" t="s">
        <v>17766</v>
      </c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3" t="s">
        <v>19669</v>
      </c>
      <c r="G14781">
        <v>2963</v>
      </c>
      <c r="H14781" s="2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3" t="s">
        <v>19670</v>
      </c>
      <c r="G14782">
        <v>2963</v>
      </c>
      <c r="H14782" s="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3" t="s">
        <v>19671</v>
      </c>
      <c r="G14783">
        <v>2963</v>
      </c>
      <c r="H14783" s="2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3" t="s">
        <v>19672</v>
      </c>
      <c r="G14784">
        <v>2963</v>
      </c>
      <c r="H14784" s="2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3" t="s">
        <v>19673</v>
      </c>
      <c r="G14785">
        <v>2963</v>
      </c>
      <c r="H14785" s="2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3" t="s">
        <v>19674</v>
      </c>
      <c r="G14786">
        <v>2964</v>
      </c>
      <c r="H14786" s="2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3" t="s">
        <v>19675</v>
      </c>
      <c r="G14787">
        <v>2398</v>
      </c>
      <c r="H14787" s="2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3" t="s">
        <v>19676</v>
      </c>
      <c r="G14788">
        <v>50497</v>
      </c>
      <c r="H14788" s="2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11430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3">
        <v>1</v>
      </c>
      <c r="K14789" t="s">
        <v>17672</v>
      </c>
    </row>
    <row r="14790" spans="1:11" ht="15" customHeight="1" x14ac:dyDescent="0.2">
      <c r="A14790">
        <f>A10451</f>
        <v>8962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3" t="s">
        <v>19677</v>
      </c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3" t="s">
        <v>19678</v>
      </c>
      <c r="G14791">
        <v>50497</v>
      </c>
      <c r="H14791" s="2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3" t="s">
        <v>19679</v>
      </c>
      <c r="G14792">
        <v>50497</v>
      </c>
      <c r="H14792" s="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3" t="s">
        <v>19680</v>
      </c>
      <c r="G14793">
        <v>2398</v>
      </c>
      <c r="H14793" s="2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3" t="s">
        <v>19681</v>
      </c>
      <c r="G14794">
        <v>2398</v>
      </c>
      <c r="H14794" s="2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3" t="s">
        <v>18517</v>
      </c>
      <c r="G14795">
        <v>2399</v>
      </c>
      <c r="H14795" s="2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3" t="s">
        <v>19682</v>
      </c>
      <c r="G14796">
        <v>2399</v>
      </c>
      <c r="H14796" s="2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3" t="s">
        <v>19683</v>
      </c>
      <c r="G14797">
        <v>2399</v>
      </c>
      <c r="H14797" s="2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3" t="s">
        <v>17808</v>
      </c>
      <c r="G14798">
        <v>3118</v>
      </c>
      <c r="H14798" s="2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3" t="s">
        <v>19684</v>
      </c>
      <c r="G14799">
        <v>3118</v>
      </c>
      <c r="H14799" s="2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3" t="s">
        <v>19685</v>
      </c>
      <c r="G14800">
        <v>3118</v>
      </c>
      <c r="H14800" s="2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3" t="s">
        <v>19686</v>
      </c>
      <c r="G14801">
        <v>2400</v>
      </c>
      <c r="H14801" s="2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3" t="s">
        <v>19687</v>
      </c>
      <c r="G14802">
        <v>2400</v>
      </c>
      <c r="H14802" s="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3" t="s">
        <v>19688</v>
      </c>
      <c r="G14803">
        <v>2401</v>
      </c>
      <c r="H14803" s="2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3" t="s">
        <v>19689</v>
      </c>
      <c r="G14804">
        <v>2401</v>
      </c>
      <c r="H14804" s="2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11431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3" t="s">
        <v>19690</v>
      </c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11432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3" t="s">
        <v>19691</v>
      </c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11433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3" t="s">
        <v>19692</v>
      </c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3" t="s">
        <v>19693</v>
      </c>
      <c r="G14808">
        <v>6118</v>
      </c>
      <c r="H14808" s="2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3" t="s">
        <v>19694</v>
      </c>
      <c r="G14809">
        <v>6118</v>
      </c>
      <c r="H14809" s="2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3" t="s">
        <v>19695</v>
      </c>
      <c r="G14810">
        <v>2403</v>
      </c>
      <c r="H14810" s="2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3" t="s">
        <v>19696</v>
      </c>
      <c r="G14811">
        <v>2403</v>
      </c>
      <c r="H14811" s="2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3" t="s">
        <v>19697</v>
      </c>
      <c r="G14812">
        <v>2403</v>
      </c>
      <c r="H14812" s="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3" t="s">
        <v>19698</v>
      </c>
      <c r="G14813">
        <v>2404</v>
      </c>
      <c r="H14813" s="2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3" t="s">
        <v>19699</v>
      </c>
      <c r="G14814">
        <v>2404</v>
      </c>
      <c r="H14814" s="2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3" t="s">
        <v>19700</v>
      </c>
      <c r="G14815">
        <v>2404</v>
      </c>
      <c r="H14815" s="2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3" t="s">
        <v>18635</v>
      </c>
      <c r="G14816">
        <v>3136</v>
      </c>
      <c r="H14816" s="2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3" t="s">
        <v>19701</v>
      </c>
      <c r="G14817">
        <v>3136</v>
      </c>
      <c r="H14817" s="2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3" t="s">
        <v>19702</v>
      </c>
      <c r="G14818">
        <v>3136</v>
      </c>
      <c r="H14818" s="2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3" t="s">
        <v>19703</v>
      </c>
      <c r="G14819">
        <v>2406</v>
      </c>
      <c r="H14819" s="2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3" t="s">
        <v>19704</v>
      </c>
      <c r="G14820">
        <v>2406</v>
      </c>
      <c r="H14820" s="2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3" t="s">
        <v>19705</v>
      </c>
      <c r="G14821">
        <v>2406</v>
      </c>
      <c r="H14821" s="2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3" t="s">
        <v>19706</v>
      </c>
      <c r="G14822">
        <v>2408</v>
      </c>
      <c r="H14822" s="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3" t="s">
        <v>19707</v>
      </c>
      <c r="G14823">
        <v>2408</v>
      </c>
      <c r="H14823" s="2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3" t="s">
        <v>19708</v>
      </c>
      <c r="G14824">
        <v>2408</v>
      </c>
      <c r="H14824" s="2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3" t="s">
        <v>19709</v>
      </c>
      <c r="G14825">
        <v>2408</v>
      </c>
      <c r="H14825" s="2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3" t="s">
        <v>19710</v>
      </c>
      <c r="G14826">
        <v>2409</v>
      </c>
      <c r="H14826" s="2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3" t="s">
        <v>19711</v>
      </c>
      <c r="G14827">
        <v>2409</v>
      </c>
      <c r="H14827" s="2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11434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3" t="s">
        <v>19712</v>
      </c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11435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3" t="s">
        <v>19713</v>
      </c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3" t="s">
        <v>19714</v>
      </c>
      <c r="G14830">
        <v>3166</v>
      </c>
      <c r="H14830" s="2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3" t="s">
        <v>19715</v>
      </c>
      <c r="G14831">
        <v>3166</v>
      </c>
      <c r="H14831" s="2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3" t="s">
        <v>19522</v>
      </c>
      <c r="G14832">
        <v>2410</v>
      </c>
      <c r="H14832" s="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3" t="s">
        <v>19716</v>
      </c>
      <c r="G14833">
        <v>2410</v>
      </c>
      <c r="H14833" s="2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3" t="s">
        <v>19717</v>
      </c>
      <c r="G14834">
        <v>2410</v>
      </c>
      <c r="H14834" s="2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3" t="s">
        <v>19718</v>
      </c>
      <c r="G14835">
        <v>2411</v>
      </c>
      <c r="H14835" s="2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3" t="s">
        <v>19719</v>
      </c>
      <c r="G14836">
        <v>2411</v>
      </c>
      <c r="H14836" s="2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3" t="s">
        <v>19720</v>
      </c>
      <c r="G14837">
        <v>2411</v>
      </c>
      <c r="H14837" s="2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3" t="s">
        <v>19721</v>
      </c>
      <c r="G14838">
        <v>2411</v>
      </c>
      <c r="H14838" s="2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11436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3" t="s">
        <v>19722</v>
      </c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3" t="s">
        <v>19723</v>
      </c>
      <c r="G14840">
        <v>6522</v>
      </c>
      <c r="H14840" s="2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3" t="s">
        <v>19724</v>
      </c>
      <c r="G14841">
        <v>6522</v>
      </c>
      <c r="H14841" s="2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3" t="s">
        <v>19607</v>
      </c>
      <c r="G14842">
        <v>3845</v>
      </c>
      <c r="H14842" s="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3" t="s">
        <v>19726</v>
      </c>
      <c r="G14843">
        <v>6076</v>
      </c>
      <c r="H14843" s="2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3" t="s">
        <v>19727</v>
      </c>
      <c r="G14844">
        <v>6076</v>
      </c>
      <c r="H14844" s="2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3" t="s">
        <v>19728</v>
      </c>
      <c r="G14845">
        <v>607</v>
      </c>
      <c r="H14845" s="2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11437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3" t="s">
        <v>19729</v>
      </c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3" t="s">
        <v>19730</v>
      </c>
      <c r="G14847">
        <v>58696</v>
      </c>
      <c r="H14847" s="2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11438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3" t="s">
        <v>19731</v>
      </c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11439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3" t="s">
        <v>19732</v>
      </c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3" t="s">
        <v>19733</v>
      </c>
      <c r="G14850">
        <v>6120</v>
      </c>
      <c r="H14850" s="2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3" t="s">
        <v>19734</v>
      </c>
      <c r="G14851">
        <v>6120</v>
      </c>
      <c r="H14851" s="2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3" t="s">
        <v>19735</v>
      </c>
      <c r="G14852">
        <v>6120</v>
      </c>
      <c r="H14852" s="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11440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3" t="s">
        <v>19737</v>
      </c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11441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3" t="s">
        <v>19738</v>
      </c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11442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3" t="s">
        <v>19739</v>
      </c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11443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3" t="s">
        <v>19740</v>
      </c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11444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3" t="s">
        <v>19741</v>
      </c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11445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3" t="s">
        <v>19742</v>
      </c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11446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3" t="s">
        <v>19743</v>
      </c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3" t="s">
        <v>19744</v>
      </c>
      <c r="G14860" s="4">
        <v>10619</v>
      </c>
      <c r="H14860" s="2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3" t="s">
        <v>19746</v>
      </c>
      <c r="G14861" s="4">
        <v>10619</v>
      </c>
      <c r="H14861" s="2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3" t="s">
        <v>19747</v>
      </c>
      <c r="G14862" s="4">
        <v>10619</v>
      </c>
      <c r="H14862" s="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11447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3" t="s">
        <v>19748</v>
      </c>
      <c r="K14863" t="s">
        <v>17672</v>
      </c>
    </row>
    <row r="14864" spans="1:11" ht="15" customHeight="1" x14ac:dyDescent="0.2">
      <c r="A14864">
        <f>A14863</f>
        <v>11447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3" t="s">
        <v>19749</v>
      </c>
      <c r="K14864" t="s">
        <v>17672</v>
      </c>
    </row>
    <row r="14865" spans="1:11" ht="15" customHeight="1" x14ac:dyDescent="0.2">
      <c r="A14865">
        <f>A14863</f>
        <v>11447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3" t="s">
        <v>19750</v>
      </c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11448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3" t="s">
        <v>19751</v>
      </c>
      <c r="K14866" t="s">
        <v>17672</v>
      </c>
    </row>
    <row r="14867" spans="1:11" ht="15" customHeight="1" x14ac:dyDescent="0.2">
      <c r="A14867">
        <f>A14866</f>
        <v>11448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3" t="s">
        <v>19752</v>
      </c>
      <c r="K14867" t="s">
        <v>17672</v>
      </c>
    </row>
    <row r="14868" spans="1:11" ht="15" customHeight="1" x14ac:dyDescent="0.2">
      <c r="A14868">
        <f>A14866</f>
        <v>11448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3" t="s">
        <v>19753</v>
      </c>
      <c r="K14868" t="s">
        <v>17672</v>
      </c>
    </row>
    <row r="14869" spans="1:11" ht="15" customHeight="1" x14ac:dyDescent="0.2">
      <c r="A14869">
        <f>A14866</f>
        <v>11448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3" t="s">
        <v>19754</v>
      </c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3" t="s">
        <v>19755</v>
      </c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11449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3" t="s">
        <v>19756</v>
      </c>
      <c r="K14871" t="s">
        <v>17672</v>
      </c>
    </row>
    <row r="14872" spans="1:11" ht="15" customHeight="1" x14ac:dyDescent="0.2">
      <c r="A14872">
        <f>A14871</f>
        <v>11449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3" t="s">
        <v>19757</v>
      </c>
      <c r="K14872" t="s">
        <v>17672</v>
      </c>
    </row>
    <row r="14873" spans="1:11" ht="15" customHeight="1" x14ac:dyDescent="0.2">
      <c r="A14873">
        <f>A14871</f>
        <v>11449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3" t="s">
        <v>19758</v>
      </c>
      <c r="K14873" t="s">
        <v>17672</v>
      </c>
    </row>
    <row r="14874" spans="1:11" ht="15" customHeight="1" x14ac:dyDescent="0.2">
      <c r="A14874">
        <f t="shared" ref="A14874:A14879" si="268">A10113</f>
        <v>8758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3" t="s">
        <v>19759</v>
      </c>
      <c r="K14874" t="s">
        <v>17672</v>
      </c>
    </row>
    <row r="14875" spans="1:11" ht="15" customHeight="1" x14ac:dyDescent="0.2">
      <c r="A14875">
        <f t="shared" si="268"/>
        <v>8759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3" t="s">
        <v>19760</v>
      </c>
      <c r="K14875" t="s">
        <v>17672</v>
      </c>
    </row>
    <row r="14876" spans="1:11" ht="15" customHeight="1" x14ac:dyDescent="0.2">
      <c r="A14876">
        <f t="shared" si="268"/>
        <v>8760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3" t="s">
        <v>19761</v>
      </c>
      <c r="K14876" t="s">
        <v>17672</v>
      </c>
    </row>
    <row r="14877" spans="1:11" ht="15" customHeight="1" x14ac:dyDescent="0.2">
      <c r="A14877">
        <f t="shared" si="268"/>
        <v>8761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3" t="s">
        <v>19762</v>
      </c>
      <c r="K14877" t="s">
        <v>17672</v>
      </c>
    </row>
    <row r="14878" spans="1:11" ht="15" customHeight="1" x14ac:dyDescent="0.2">
      <c r="A14878">
        <f t="shared" si="268"/>
        <v>8762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3" t="s">
        <v>19763</v>
      </c>
      <c r="K14878" t="s">
        <v>17672</v>
      </c>
    </row>
    <row r="14879" spans="1:11" ht="15" customHeight="1" x14ac:dyDescent="0.2">
      <c r="A14879">
        <f t="shared" si="268"/>
        <v>8763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3" t="s">
        <v>19764</v>
      </c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3" t="s">
        <v>19765</v>
      </c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3" t="s">
        <v>19766</v>
      </c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3" t="s">
        <v>19767</v>
      </c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3" t="s">
        <v>19768</v>
      </c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3" t="s">
        <v>19769</v>
      </c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3" t="s">
        <v>19770</v>
      </c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3" t="s">
        <v>19771</v>
      </c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3" t="s">
        <v>19772</v>
      </c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3" t="s">
        <v>19773</v>
      </c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3" t="s">
        <v>19774</v>
      </c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3" t="s">
        <v>19775</v>
      </c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3" t="s">
        <v>19776</v>
      </c>
      <c r="K14891" t="s">
        <v>17672</v>
      </c>
    </row>
    <row r="14892" spans="1:11" ht="15" customHeight="1" x14ac:dyDescent="0.2">
      <c r="A14892">
        <f>A14854</f>
        <v>11441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3" t="s">
        <v>19777</v>
      </c>
      <c r="K14892" t="s">
        <v>17672</v>
      </c>
    </row>
    <row r="14893" spans="1:11" ht="15" customHeight="1" x14ac:dyDescent="0.2">
      <c r="A14893">
        <f>A14854</f>
        <v>11441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3" t="s">
        <v>19778</v>
      </c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3" t="s">
        <v>19779</v>
      </c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7656</v>
      </c>
      <c r="B14895">
        <f t="shared" si="266"/>
        <v>7656</v>
      </c>
      <c r="C14895" t="str">
        <f t="shared" si="267"/>
        <v>Wiscoy 170</v>
      </c>
      <c r="D14895">
        <v>214</v>
      </c>
      <c r="E14895" t="s">
        <v>19736</v>
      </c>
      <c r="F14895" s="3" t="s">
        <v>19780</v>
      </c>
      <c r="G14895">
        <v>2646</v>
      </c>
      <c r="H14895" s="2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7656</v>
      </c>
      <c r="B14896">
        <f t="shared" si="266"/>
        <v>7656</v>
      </c>
      <c r="C14896" t="str">
        <f t="shared" si="267"/>
        <v>Wiscoy 170</v>
      </c>
      <c r="D14896">
        <v>214</v>
      </c>
      <c r="E14896" t="s">
        <v>19736</v>
      </c>
      <c r="F14896" s="3" t="s">
        <v>19781</v>
      </c>
      <c r="G14896">
        <v>2646</v>
      </c>
      <c r="H14896" s="2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3" t="s">
        <v>19783</v>
      </c>
      <c r="G14897">
        <v>6065</v>
      </c>
      <c r="H14897" s="2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3" t="s">
        <v>19784</v>
      </c>
      <c r="G14898">
        <v>2098</v>
      </c>
      <c r="H14898" s="2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11450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3" t="s">
        <v>19786</v>
      </c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11451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3" t="s">
        <v>19787</v>
      </c>
      <c r="K14900" t="s">
        <v>17672</v>
      </c>
    </row>
    <row r="14901" spans="1:11" ht="15" customHeight="1" x14ac:dyDescent="0.2">
      <c r="A14901">
        <f>A11168</f>
        <v>9563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3" t="s">
        <v>19788</v>
      </c>
      <c r="K14901" t="s">
        <v>17672</v>
      </c>
    </row>
    <row r="14902" spans="1:11" ht="15" customHeight="1" x14ac:dyDescent="0.2">
      <c r="A14902">
        <f>A11168</f>
        <v>9563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3" t="s">
        <v>19789</v>
      </c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3" t="s">
        <v>19790</v>
      </c>
      <c r="G14903">
        <v>301</v>
      </c>
      <c r="H14903" s="2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3" t="s">
        <v>19791</v>
      </c>
      <c r="G14904">
        <v>301</v>
      </c>
      <c r="H14904" s="2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3" t="s">
        <v>19792</v>
      </c>
      <c r="G14905">
        <v>302</v>
      </c>
      <c r="H14905" s="2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3" t="s">
        <v>19793</v>
      </c>
      <c r="G14906">
        <v>302</v>
      </c>
      <c r="H14906" s="2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11452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3" t="s">
        <v>19794</v>
      </c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11453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3" t="s">
        <v>19795</v>
      </c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3" t="s">
        <v>19698</v>
      </c>
      <c r="G14909">
        <v>303</v>
      </c>
      <c r="H14909" s="2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3" t="s">
        <v>19796</v>
      </c>
      <c r="G14910">
        <v>303</v>
      </c>
      <c r="H14910" s="2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3" t="s">
        <v>19797</v>
      </c>
      <c r="G14911">
        <v>305</v>
      </c>
      <c r="H14911" s="2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3" t="s">
        <v>19797</v>
      </c>
      <c r="G14912">
        <v>55094</v>
      </c>
      <c r="H14912" s="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3" t="s">
        <v>19797</v>
      </c>
      <c r="G14913">
        <v>56232</v>
      </c>
      <c r="H14913" s="2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7010</v>
      </c>
      <c r="B14914">
        <f t="shared" si="269"/>
        <v>7010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3" t="s">
        <v>19797</v>
      </c>
      <c r="G14914">
        <v>59138</v>
      </c>
      <c r="H14914" s="2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11454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3" t="s">
        <v>19798</v>
      </c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11455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3" t="s">
        <v>19799</v>
      </c>
      <c r="K14916" t="s">
        <v>17672</v>
      </c>
    </row>
    <row r="14917" spans="1:11" ht="15" customHeight="1" x14ac:dyDescent="0.2">
      <c r="A14917">
        <f>A14916</f>
        <v>11455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3" t="s">
        <v>19800</v>
      </c>
      <c r="K14917" t="s">
        <v>17672</v>
      </c>
    </row>
    <row r="14918" spans="1:11" ht="15" customHeight="1" x14ac:dyDescent="0.2">
      <c r="A14918">
        <f>A14916</f>
        <v>11455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3" t="s">
        <v>19801</v>
      </c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3" t="s">
        <v>19802</v>
      </c>
      <c r="G14919">
        <v>10811</v>
      </c>
      <c r="H14919" s="2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3" t="s">
        <v>19803</v>
      </c>
      <c r="G14920">
        <v>10811</v>
      </c>
      <c r="H14920" s="2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3" t="s">
        <v>19804</v>
      </c>
      <c r="G14921">
        <v>10811</v>
      </c>
      <c r="H14921" s="2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3" t="s">
        <v>19805</v>
      </c>
      <c r="G14922">
        <v>10812</v>
      </c>
      <c r="H14922" s="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3" t="s">
        <v>19806</v>
      </c>
      <c r="G14923">
        <v>10812</v>
      </c>
      <c r="H14923" s="2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3" t="s">
        <v>19807</v>
      </c>
      <c r="G14924">
        <v>10812</v>
      </c>
      <c r="H14924" s="2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11456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3" t="s">
        <v>19808</v>
      </c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11457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3" t="s">
        <v>19809</v>
      </c>
      <c r="K14926" t="s">
        <v>17672</v>
      </c>
    </row>
    <row r="14927" spans="1:11" ht="15" customHeight="1" x14ac:dyDescent="0.2">
      <c r="A14927">
        <f>A14926</f>
        <v>11457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3" t="s">
        <v>19810</v>
      </c>
      <c r="K14927" t="s">
        <v>17672</v>
      </c>
    </row>
    <row r="14928" spans="1:11" ht="15" customHeight="1" x14ac:dyDescent="0.2">
      <c r="A14928">
        <f>A14927</f>
        <v>11457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3" t="s">
        <v>19811</v>
      </c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11458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3" t="s">
        <v>19812</v>
      </c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3" t="s">
        <v>19813</v>
      </c>
      <c r="G14930">
        <v>360</v>
      </c>
      <c r="H14930" s="2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3" t="s">
        <v>19814</v>
      </c>
      <c r="G14931">
        <v>360</v>
      </c>
      <c r="H14931" s="2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7786</v>
      </c>
      <c r="B14932">
        <f t="shared" si="269"/>
        <v>7786</v>
      </c>
      <c r="C14932" t="str">
        <f t="shared" si="270"/>
        <v>Dynegy South Bay Power Plant</v>
      </c>
      <c r="D14932">
        <v>218</v>
      </c>
      <c r="E14932" t="s">
        <v>19785</v>
      </c>
      <c r="F14932" s="3" t="s">
        <v>19815</v>
      </c>
      <c r="G14932">
        <v>310</v>
      </c>
      <c r="H14932" s="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7786</v>
      </c>
      <c r="B14933">
        <f t="shared" si="269"/>
        <v>7786</v>
      </c>
      <c r="C14933" t="str">
        <f t="shared" si="270"/>
        <v>Dynegy South Bay Power Plant</v>
      </c>
      <c r="D14933">
        <v>218</v>
      </c>
      <c r="E14933" t="s">
        <v>19785</v>
      </c>
      <c r="F14933" s="3" t="s">
        <v>19816</v>
      </c>
      <c r="G14933">
        <v>310</v>
      </c>
      <c r="H14933" s="2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7786</v>
      </c>
      <c r="B14934">
        <f t="shared" si="269"/>
        <v>7786</v>
      </c>
      <c r="C14934" t="str">
        <f t="shared" si="270"/>
        <v>Dynegy South Bay Power Plant</v>
      </c>
      <c r="D14934">
        <v>218</v>
      </c>
      <c r="E14934" t="s">
        <v>19785</v>
      </c>
      <c r="F14934" s="3" t="s">
        <v>19817</v>
      </c>
      <c r="G14934">
        <v>310</v>
      </c>
      <c r="H14934" s="2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11459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3" t="s">
        <v>19819</v>
      </c>
      <c r="K14935" t="s">
        <v>17672</v>
      </c>
    </row>
    <row r="14936" spans="1:11" ht="15" customHeight="1" x14ac:dyDescent="0.2">
      <c r="A14936">
        <f>A14935</f>
        <v>11459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3" t="s">
        <v>19820</v>
      </c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3" t="s">
        <v>19821</v>
      </c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3" t="s">
        <v>19822</v>
      </c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3" t="s">
        <v>19823</v>
      </c>
      <c r="G14939">
        <v>2330</v>
      </c>
      <c r="H14939" s="2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3" t="s">
        <v>19824</v>
      </c>
      <c r="G14940">
        <v>2330</v>
      </c>
      <c r="H14940" s="2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3" t="s">
        <v>19825</v>
      </c>
      <c r="G14941">
        <v>2330</v>
      </c>
      <c r="H14941" s="2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11460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3" t="s">
        <v>17831</v>
      </c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11461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3" t="s">
        <v>17766</v>
      </c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3" t="s">
        <v>19826</v>
      </c>
      <c r="G14944">
        <v>6518</v>
      </c>
      <c r="H14944" s="2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3" t="s">
        <v>19827</v>
      </c>
      <c r="G14945">
        <v>6518</v>
      </c>
      <c r="H14945" s="2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3" t="s">
        <v>19828</v>
      </c>
      <c r="G14946">
        <v>6521</v>
      </c>
      <c r="H14946" s="2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3" t="s">
        <v>19829</v>
      </c>
      <c r="G14947">
        <v>6521</v>
      </c>
      <c r="H14947" s="2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3" t="s">
        <v>19830</v>
      </c>
      <c r="G14948">
        <v>6521</v>
      </c>
      <c r="H14948" s="2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3" t="s">
        <v>19831</v>
      </c>
      <c r="G14949">
        <v>2336</v>
      </c>
      <c r="H14949" s="2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3" t="s">
        <v>19832</v>
      </c>
      <c r="G14950">
        <v>2336</v>
      </c>
      <c r="H14950" s="2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11462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3" t="s">
        <v>19833</v>
      </c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3" t="s">
        <v>18207</v>
      </c>
      <c r="G14952">
        <v>2336</v>
      </c>
      <c r="H14952" s="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3" t="s">
        <v>19834</v>
      </c>
      <c r="G14953">
        <v>2336</v>
      </c>
      <c r="H14953" s="2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3" t="s">
        <v>19835</v>
      </c>
      <c r="G14954">
        <v>8224</v>
      </c>
      <c r="H14954" s="2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3" t="s">
        <v>19836</v>
      </c>
      <c r="G14955">
        <v>6533</v>
      </c>
      <c r="H14955" s="2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3" t="s">
        <v>19837</v>
      </c>
      <c r="G14956">
        <v>6533</v>
      </c>
      <c r="H14956" s="2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3" t="s">
        <v>19839</v>
      </c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11463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3" t="s">
        <v>17635</v>
      </c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3" t="s">
        <v>19840</v>
      </c>
      <c r="G14959">
        <v>903</v>
      </c>
      <c r="H14959" s="2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3" t="s">
        <v>19841</v>
      </c>
      <c r="G14960">
        <v>903</v>
      </c>
      <c r="H14960" s="2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11464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3" t="s">
        <v>19842</v>
      </c>
      <c r="K14961" t="s">
        <v>17672</v>
      </c>
    </row>
    <row r="14962" spans="1:11" ht="15" customHeight="1" x14ac:dyDescent="0.2">
      <c r="A14962">
        <f>A10169</f>
        <v>8783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3" t="s">
        <v>19844</v>
      </c>
      <c r="K14962" t="s">
        <v>17672</v>
      </c>
    </row>
    <row r="14963" spans="1:11" ht="15" customHeight="1" x14ac:dyDescent="0.2">
      <c r="A14963">
        <f>A10169</f>
        <v>8783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3" t="s">
        <v>19845</v>
      </c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3" t="s">
        <v>19846</v>
      </c>
      <c r="G14964">
        <v>3277</v>
      </c>
      <c r="H14964" s="2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3" t="s">
        <v>19847</v>
      </c>
      <c r="G14965">
        <v>3277</v>
      </c>
      <c r="H14965" s="2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3" t="s">
        <v>19848</v>
      </c>
      <c r="G14966">
        <v>3277</v>
      </c>
      <c r="H14966" s="2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3" t="s">
        <v>19849</v>
      </c>
      <c r="G14967">
        <v>3277</v>
      </c>
      <c r="H14967" s="2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3" t="s">
        <v>19850</v>
      </c>
      <c r="G14968">
        <v>3280</v>
      </c>
      <c r="H14968" s="2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3" t="s">
        <v>19851</v>
      </c>
      <c r="G14969">
        <v>3281</v>
      </c>
      <c r="H14969" s="2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3" t="s">
        <v>19852</v>
      </c>
      <c r="G14970">
        <v>3281</v>
      </c>
      <c r="H14970" s="2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3" t="s">
        <v>19853</v>
      </c>
      <c r="G14971">
        <v>55386</v>
      </c>
      <c r="H14971" s="2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3" t="s">
        <v>19854</v>
      </c>
      <c r="G14972">
        <v>3284</v>
      </c>
      <c r="H14972" s="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3" t="s">
        <v>19855</v>
      </c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11465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3" t="s">
        <v>17831</v>
      </c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3" t="s">
        <v>19856</v>
      </c>
      <c r="G14975">
        <v>3289</v>
      </c>
      <c r="H14975" s="2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3" t="s">
        <v>19857</v>
      </c>
      <c r="G14976">
        <v>3289</v>
      </c>
      <c r="H14976" s="2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3" t="s">
        <v>19858</v>
      </c>
      <c r="G14977">
        <v>3289</v>
      </c>
      <c r="H14977" s="2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3" t="s">
        <v>19859</v>
      </c>
      <c r="G14978">
        <v>3291</v>
      </c>
      <c r="H14978" s="2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3" t="s">
        <v>19860</v>
      </c>
      <c r="G14979">
        <v>3291</v>
      </c>
      <c r="H14979" s="2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3" t="s">
        <v>19861</v>
      </c>
      <c r="G14980">
        <v>3291</v>
      </c>
      <c r="H14980" s="2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3" t="s">
        <v>19862</v>
      </c>
      <c r="G14981">
        <v>3291</v>
      </c>
      <c r="H14981" s="2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3" t="s">
        <v>19863</v>
      </c>
      <c r="G14982">
        <v>3291</v>
      </c>
      <c r="H14982" s="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3" t="s">
        <v>19864</v>
      </c>
      <c r="G14983">
        <v>3291</v>
      </c>
      <c r="H14983" s="2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3" t="s">
        <v>19865</v>
      </c>
      <c r="G14984">
        <v>3291</v>
      </c>
      <c r="H14984" s="2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3" t="s">
        <v>19866</v>
      </c>
      <c r="G14985">
        <v>3291</v>
      </c>
      <c r="H14985" s="2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3" t="s">
        <v>19867</v>
      </c>
      <c r="G14986">
        <v>3295</v>
      </c>
      <c r="H14986" s="2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3" t="s">
        <v>19868</v>
      </c>
      <c r="G14987">
        <v>3295</v>
      </c>
      <c r="H14987" s="2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3" t="s">
        <v>19869</v>
      </c>
      <c r="G14988">
        <v>3295</v>
      </c>
      <c r="H14988" s="2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3" t="s">
        <v>19870</v>
      </c>
      <c r="G14989">
        <v>3295</v>
      </c>
      <c r="H14989" s="2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3" t="s">
        <v>19871</v>
      </c>
      <c r="G14990">
        <v>6127</v>
      </c>
      <c r="H14990" s="2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3" t="s">
        <v>19872</v>
      </c>
      <c r="G14991">
        <v>3298</v>
      </c>
      <c r="H14991" s="2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3" t="s">
        <v>19873</v>
      </c>
      <c r="G14992">
        <v>3298</v>
      </c>
      <c r="H14992" s="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11466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3" t="s">
        <v>18388</v>
      </c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3" t="s">
        <v>19875</v>
      </c>
      <c r="G14994">
        <v>320</v>
      </c>
      <c r="H14994" s="2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3" t="s">
        <v>19876</v>
      </c>
      <c r="G14995">
        <v>323</v>
      </c>
      <c r="H14995" s="2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3" t="s">
        <v>19877</v>
      </c>
      <c r="G14996">
        <v>324</v>
      </c>
      <c r="H14996" s="2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3" t="s">
        <v>19878</v>
      </c>
      <c r="G14997">
        <v>325</v>
      </c>
      <c r="H14997" s="2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3" t="s">
        <v>19879</v>
      </c>
      <c r="G14998">
        <v>326</v>
      </c>
      <c r="H14998" s="2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3" t="s">
        <v>19880</v>
      </c>
      <c r="G14999">
        <v>365</v>
      </c>
      <c r="H14999" s="2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3" t="s">
        <v>19881</v>
      </c>
      <c r="G15000">
        <v>342</v>
      </c>
      <c r="H15000" s="2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8797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3" t="s">
        <v>19882</v>
      </c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3" t="s">
        <v>19883</v>
      </c>
      <c r="G15002">
        <v>344</v>
      </c>
      <c r="H15002" s="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3" t="s">
        <v>19884</v>
      </c>
      <c r="G15003">
        <v>7147</v>
      </c>
      <c r="H15003" s="2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3" t="s">
        <v>19885</v>
      </c>
      <c r="G15004">
        <v>357</v>
      </c>
      <c r="H15004" s="2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7812</v>
      </c>
      <c r="B15005">
        <f t="shared" si="271"/>
        <v>7812</v>
      </c>
      <c r="C15005" t="str">
        <f t="shared" si="272"/>
        <v>San Gorgonio 1</v>
      </c>
      <c r="D15005">
        <v>155</v>
      </c>
      <c r="E15005" t="s">
        <v>17642</v>
      </c>
      <c r="F15005" s="3" t="s">
        <v>19886</v>
      </c>
      <c r="G15005">
        <v>7148</v>
      </c>
      <c r="H15005" s="2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5002</v>
      </c>
      <c r="B15006">
        <f t="shared" si="271"/>
        <v>5002</v>
      </c>
      <c r="C15006" t="str">
        <f t="shared" si="272"/>
        <v>Santa Ana 1</v>
      </c>
      <c r="D15006">
        <v>155</v>
      </c>
      <c r="E15006" t="s">
        <v>17642</v>
      </c>
      <c r="F15006" s="3" t="s">
        <v>19887</v>
      </c>
      <c r="G15006">
        <v>361</v>
      </c>
      <c r="H15006" s="2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5002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3" t="s">
        <v>19888</v>
      </c>
      <c r="K15007" t="s">
        <v>17672</v>
      </c>
    </row>
    <row r="15008" spans="1:11" ht="15" customHeight="1" x14ac:dyDescent="0.2">
      <c r="A15008">
        <f>A5960</f>
        <v>5002</v>
      </c>
      <c r="B15008">
        <f t="shared" si="271"/>
        <v>5366</v>
      </c>
      <c r="C15008" t="str">
        <f t="shared" si="272"/>
        <v>Santa Ana 3</v>
      </c>
      <c r="D15008">
        <v>155</v>
      </c>
      <c r="E15008" t="s">
        <v>17642</v>
      </c>
      <c r="F15008" s="3" t="s">
        <v>19889</v>
      </c>
      <c r="G15008">
        <v>363</v>
      </c>
      <c r="H15008" s="2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3" t="s">
        <v>19890</v>
      </c>
      <c r="G15009">
        <v>315</v>
      </c>
      <c r="H15009" s="2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11467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3" t="s">
        <v>19891</v>
      </c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3" t="s">
        <v>19892</v>
      </c>
      <c r="G15011">
        <v>322</v>
      </c>
      <c r="H15011" s="2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3" t="s">
        <v>19893</v>
      </c>
      <c r="G15012">
        <v>319</v>
      </c>
      <c r="H15012" s="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3" t="s">
        <v>19894</v>
      </c>
      <c r="G15013">
        <v>320</v>
      </c>
      <c r="H15013" s="2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3" t="s">
        <v>19895</v>
      </c>
      <c r="G15014">
        <v>320</v>
      </c>
      <c r="H15014" s="2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3" t="s">
        <v>19896</v>
      </c>
      <c r="G15015">
        <v>317</v>
      </c>
      <c r="H15015" s="2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3" t="s">
        <v>19897</v>
      </c>
      <c r="G15016">
        <v>318</v>
      </c>
      <c r="H15016" s="2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3" t="s">
        <v>19898</v>
      </c>
      <c r="G15017">
        <v>321</v>
      </c>
      <c r="H15017" s="2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11468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3" t="s">
        <v>19899</v>
      </c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11469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3" t="s">
        <v>19900</v>
      </c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3" t="s">
        <v>19901</v>
      </c>
      <c r="G15020">
        <v>57901</v>
      </c>
      <c r="H15020" s="2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3" t="s">
        <v>19901</v>
      </c>
      <c r="G15021">
        <v>330</v>
      </c>
      <c r="H15021" s="2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3" t="s">
        <v>19902</v>
      </c>
      <c r="G15022">
        <v>8076</v>
      </c>
      <c r="H15022" s="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11470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3" t="s">
        <v>19903</v>
      </c>
      <c r="K15023" t="s">
        <v>17672</v>
      </c>
    </row>
    <row r="15024" spans="1:11" ht="15" customHeight="1" x14ac:dyDescent="0.2">
      <c r="A15024">
        <f>A15023</f>
        <v>11470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3" t="s">
        <v>19904</v>
      </c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3" t="s">
        <v>19905</v>
      </c>
      <c r="G15025">
        <v>335</v>
      </c>
      <c r="H15025" s="2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3" t="s">
        <v>19905</v>
      </c>
      <c r="G15026">
        <v>62116</v>
      </c>
      <c r="H15026" s="2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3" t="s">
        <v>19907</v>
      </c>
      <c r="G15027">
        <v>337</v>
      </c>
      <c r="H15027" s="2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3" t="s">
        <v>19908</v>
      </c>
      <c r="G15028">
        <v>336</v>
      </c>
      <c r="H15028" s="2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3" t="s">
        <v>19909</v>
      </c>
      <c r="G15029">
        <v>338</v>
      </c>
      <c r="H15029" s="2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3" t="s">
        <v>19910</v>
      </c>
      <c r="G15030">
        <v>340</v>
      </c>
      <c r="H15030" s="2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3" t="s">
        <v>19911</v>
      </c>
      <c r="G15031">
        <v>339</v>
      </c>
      <c r="H15031" s="2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3" t="s">
        <v>19912</v>
      </c>
      <c r="G15032">
        <v>341</v>
      </c>
      <c r="H15032" s="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3" t="s">
        <v>19913</v>
      </c>
      <c r="G15033">
        <v>345</v>
      </c>
      <c r="H15033" s="2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3" t="s">
        <v>19914</v>
      </c>
      <c r="K15034" t="s">
        <v>17672</v>
      </c>
    </row>
    <row r="15035" spans="1:11" ht="15" customHeight="1" x14ac:dyDescent="0.2">
      <c r="A15035">
        <f>A10205</f>
        <v>8803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3" t="s">
        <v>19915</v>
      </c>
      <c r="K15035" t="s">
        <v>17672</v>
      </c>
    </row>
    <row r="15036" spans="1:11" ht="15" customHeight="1" x14ac:dyDescent="0.2">
      <c r="A15036">
        <f>A10206</f>
        <v>8804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3" t="s">
        <v>19916</v>
      </c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3" t="s">
        <v>19917</v>
      </c>
      <c r="G15037">
        <v>350</v>
      </c>
      <c r="H15037" s="2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3" t="s">
        <v>19918</v>
      </c>
      <c r="G15038">
        <v>353</v>
      </c>
      <c r="H15038" s="2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11471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3" t="s">
        <v>19919</v>
      </c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3" t="s">
        <v>19920</v>
      </c>
      <c r="G15040">
        <v>356</v>
      </c>
      <c r="H15040" s="2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3" t="s">
        <v>19921</v>
      </c>
      <c r="G15041">
        <v>57544</v>
      </c>
      <c r="H15041" s="2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3" t="s">
        <v>19922</v>
      </c>
      <c r="G15042">
        <v>360</v>
      </c>
      <c r="H15042" s="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3" t="s">
        <v>19923</v>
      </c>
      <c r="G15043">
        <v>360</v>
      </c>
      <c r="H15043" s="2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3" t="s">
        <v>19924</v>
      </c>
      <c r="G15044">
        <v>360</v>
      </c>
      <c r="H15044" s="2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3" t="s">
        <v>19925</v>
      </c>
      <c r="G15045">
        <v>360</v>
      </c>
      <c r="H15045" s="2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3" t="s">
        <v>19926</v>
      </c>
      <c r="G15046">
        <v>360</v>
      </c>
      <c r="H15046" s="2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5002</v>
      </c>
      <c r="B15047">
        <f t="shared" si="273"/>
        <v>5002</v>
      </c>
      <c r="C15047" t="str">
        <f t="shared" si="274"/>
        <v>Santa Ana 1</v>
      </c>
      <c r="D15047">
        <v>155</v>
      </c>
      <c r="E15047" t="s">
        <v>17642</v>
      </c>
      <c r="F15047" s="3" t="s">
        <v>19927</v>
      </c>
      <c r="G15047">
        <v>361</v>
      </c>
      <c r="H15047" s="2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5002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3" t="s">
        <v>19928</v>
      </c>
      <c r="K15048" t="s">
        <v>17672</v>
      </c>
    </row>
    <row r="15049" spans="1:11" ht="15" customHeight="1" x14ac:dyDescent="0.2">
      <c r="A15049">
        <f>A5960</f>
        <v>5002</v>
      </c>
      <c r="B15049">
        <f t="shared" si="273"/>
        <v>5366</v>
      </c>
      <c r="C15049" t="str">
        <f t="shared" si="274"/>
        <v>Santa Ana 3</v>
      </c>
      <c r="D15049">
        <v>155</v>
      </c>
      <c r="E15049" t="s">
        <v>17642</v>
      </c>
      <c r="F15049" s="3" t="s">
        <v>19929</v>
      </c>
      <c r="G15049">
        <v>363</v>
      </c>
      <c r="H15049" s="2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5002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3" t="s">
        <v>19930</v>
      </c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11472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3" t="s">
        <v>19931</v>
      </c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3" t="s">
        <v>19933</v>
      </c>
      <c r="G15052">
        <v>26</v>
      </c>
      <c r="H15052" s="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3" t="s">
        <v>19935</v>
      </c>
      <c r="G15053">
        <v>6137</v>
      </c>
      <c r="H15053" s="2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3" t="s">
        <v>19936</v>
      </c>
      <c r="G15054">
        <v>6137</v>
      </c>
      <c r="H15054" s="2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3" t="s">
        <v>19937</v>
      </c>
      <c r="G15055">
        <v>1012</v>
      </c>
      <c r="H15055" s="2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3" t="s">
        <v>19938</v>
      </c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3" t="s">
        <v>19939</v>
      </c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3" t="s">
        <v>19940</v>
      </c>
      <c r="G15058">
        <v>6705</v>
      </c>
      <c r="H15058" s="2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3" t="s">
        <v>19941</v>
      </c>
      <c r="G15059">
        <v>6705</v>
      </c>
      <c r="H15059" s="2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3" t="s">
        <v>19943</v>
      </c>
      <c r="G15060">
        <v>1416</v>
      </c>
      <c r="H15060" s="2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3" t="s">
        <v>19944</v>
      </c>
      <c r="G15061">
        <v>51</v>
      </c>
      <c r="H15061" s="2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3" t="s">
        <v>19945</v>
      </c>
      <c r="G15062">
        <v>51</v>
      </c>
      <c r="H15062" s="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3" t="s">
        <v>19946</v>
      </c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3" t="s">
        <v>19947</v>
      </c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3" t="s">
        <v>19948</v>
      </c>
      <c r="G15065">
        <v>3476</v>
      </c>
      <c r="H15065" s="2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3" t="s">
        <v>19949</v>
      </c>
      <c r="G15066">
        <v>3476</v>
      </c>
      <c r="H15066" s="2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3" t="s">
        <v>19950</v>
      </c>
      <c r="G15067">
        <v>1417</v>
      </c>
      <c r="H15067" s="2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3" t="s">
        <v>19951</v>
      </c>
      <c r="G15068">
        <v>3477</v>
      </c>
      <c r="H15068" s="2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3" t="s">
        <v>19952</v>
      </c>
      <c r="G15069">
        <v>7902</v>
      </c>
      <c r="H15069" s="2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3" t="s">
        <v>19953</v>
      </c>
      <c r="G15070">
        <v>7902</v>
      </c>
      <c r="H15070" s="2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3" t="s">
        <v>19954</v>
      </c>
      <c r="G15071">
        <v>7902</v>
      </c>
      <c r="H15071" s="2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3" t="s">
        <v>19955</v>
      </c>
      <c r="G15072">
        <v>6139</v>
      </c>
      <c r="H15072" s="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3" t="s">
        <v>19956</v>
      </c>
      <c r="G15073">
        <v>3478</v>
      </c>
      <c r="H15073" s="2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3" t="s">
        <v>19958</v>
      </c>
      <c r="G15074">
        <v>2453</v>
      </c>
      <c r="H15074" s="2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3" t="s">
        <v>19959</v>
      </c>
      <c r="G15075">
        <v>2454</v>
      </c>
      <c r="H15075" s="2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3" t="s">
        <v>19960</v>
      </c>
      <c r="G15076">
        <v>6193</v>
      </c>
      <c r="H15076" s="2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3" t="s">
        <v>19961</v>
      </c>
      <c r="G15077">
        <v>3482</v>
      </c>
      <c r="H15077" s="2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3" t="s">
        <v>19962</v>
      </c>
      <c r="G15078">
        <v>2446</v>
      </c>
      <c r="H15078" s="2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3" t="s">
        <v>19963</v>
      </c>
      <c r="G15079">
        <v>2446</v>
      </c>
      <c r="H15079" s="2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3" t="s">
        <v>19964</v>
      </c>
      <c r="G15080">
        <v>3484</v>
      </c>
      <c r="H15080" s="2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3" t="s">
        <v>19965</v>
      </c>
      <c r="G15081">
        <v>6194</v>
      </c>
      <c r="H15081" s="2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11473</v>
      </c>
      <c r="B15082" t="e">
        <f t="shared" si="273"/>
        <v>#N/A</v>
      </c>
      <c r="C15082">
        <f t="shared" si="274"/>
        <v>0</v>
      </c>
      <c r="E15082" t="s">
        <v>19966</v>
      </c>
      <c r="F15082" s="3"/>
      <c r="K15082" t="s">
        <v>19967</v>
      </c>
    </row>
    <row r="15083" spans="1:11" ht="15" customHeight="1" x14ac:dyDescent="0.2">
      <c r="A15083">
        <f>A15082</f>
        <v>11473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3" t="s">
        <v>19968</v>
      </c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11474</v>
      </c>
      <c r="B15084" t="e">
        <f t="shared" si="273"/>
        <v>#N/A</v>
      </c>
      <c r="C15084">
        <f t="shared" si="274"/>
        <v>0</v>
      </c>
      <c r="E15084" t="s">
        <v>17597</v>
      </c>
      <c r="F15084" s="3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3" t="s">
        <v>19969</v>
      </c>
      <c r="G15085">
        <v>7873</v>
      </c>
      <c r="H15085" s="2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9573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3" t="s">
        <v>19970</v>
      </c>
      <c r="K15086" t="s">
        <v>17672</v>
      </c>
    </row>
    <row r="15087" spans="1:11" ht="15" customHeight="1" x14ac:dyDescent="0.2">
      <c r="A15087">
        <f>A11178</f>
        <v>9573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3" t="s">
        <v>19971</v>
      </c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8226</v>
      </c>
      <c r="B15088">
        <f t="shared" si="273"/>
        <v>8226</v>
      </c>
      <c r="C15088" t="str">
        <f t="shared" si="274"/>
        <v>F J Gannon</v>
      </c>
      <c r="D15088">
        <v>157</v>
      </c>
      <c r="E15088" t="s">
        <v>17597</v>
      </c>
      <c r="F15088" s="3" t="s">
        <v>19972</v>
      </c>
      <c r="G15088">
        <v>646</v>
      </c>
      <c r="H15088" s="2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11475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3" t="s">
        <v>19973</v>
      </c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11476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3" t="s">
        <v>19974</v>
      </c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3" t="s">
        <v>19975</v>
      </c>
      <c r="G15091">
        <v>7242</v>
      </c>
      <c r="H15091" s="2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3" t="s">
        <v>19976</v>
      </c>
      <c r="G15092">
        <v>7242</v>
      </c>
      <c r="H15092" s="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11477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3" t="s">
        <v>19977</v>
      </c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11478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3" t="s">
        <v>19978</v>
      </c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11479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3" t="s">
        <v>17821</v>
      </c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3" t="s">
        <v>19980</v>
      </c>
      <c r="G15096">
        <v>54900</v>
      </c>
      <c r="H15096" s="2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3" t="s">
        <v>19981</v>
      </c>
      <c r="G15097">
        <v>54899</v>
      </c>
      <c r="H15097" s="2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3" t="s">
        <v>19982</v>
      </c>
      <c r="G15098">
        <v>54901</v>
      </c>
      <c r="H15098" s="2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3" t="s">
        <v>19983</v>
      </c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3" t="s">
        <v>19984</v>
      </c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3" t="s">
        <v>19985</v>
      </c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3" t="s">
        <v>19986</v>
      </c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3" t="s">
        <v>19988</v>
      </c>
      <c r="G15103">
        <v>8063</v>
      </c>
      <c r="H15103" s="2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3" t="s">
        <v>19989</v>
      </c>
      <c r="G15104">
        <v>3492</v>
      </c>
      <c r="H15104" s="2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3" t="s">
        <v>19990</v>
      </c>
      <c r="G15105">
        <v>3494</v>
      </c>
      <c r="H15105" s="2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3" t="s">
        <v>19991</v>
      </c>
      <c r="G15106">
        <v>3497</v>
      </c>
      <c r="H15106" s="2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8053</v>
      </c>
      <c r="B15107">
        <f t="shared" si="275"/>
        <v>8053</v>
      </c>
      <c r="C15107" t="str">
        <f t="shared" si="276"/>
        <v>Collin</v>
      </c>
      <c r="D15107">
        <v>40</v>
      </c>
      <c r="E15107" t="s">
        <v>19987</v>
      </c>
      <c r="F15107" s="3" t="s">
        <v>19992</v>
      </c>
      <c r="G15107">
        <v>3500</v>
      </c>
      <c r="H15107" s="2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3" t="s">
        <v>19993</v>
      </c>
      <c r="G15108">
        <v>6145</v>
      </c>
      <c r="H15108" s="2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11480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3" t="s">
        <v>19994</v>
      </c>
      <c r="G15109">
        <v>3451</v>
      </c>
      <c r="H15109" s="2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3" t="s">
        <v>19995</v>
      </c>
      <c r="G15110">
        <v>8063</v>
      </c>
      <c r="H15110" s="2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3" t="s">
        <v>19996</v>
      </c>
      <c r="G15111">
        <v>8063</v>
      </c>
      <c r="H15111" s="2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3" t="s">
        <v>19997</v>
      </c>
      <c r="G15112">
        <v>8063</v>
      </c>
      <c r="H15112" s="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7633</v>
      </c>
      <c r="B15113">
        <f t="shared" si="275"/>
        <v>7633</v>
      </c>
      <c r="C15113" t="str">
        <f t="shared" si="276"/>
        <v>Eagle Mountain</v>
      </c>
      <c r="D15113">
        <v>40</v>
      </c>
      <c r="E15113" t="s">
        <v>19987</v>
      </c>
      <c r="F15113" s="3" t="s">
        <v>19998</v>
      </c>
      <c r="G15113">
        <v>3489</v>
      </c>
      <c r="H15113" s="2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3" t="s">
        <v>19999</v>
      </c>
      <c r="G15114">
        <v>3490</v>
      </c>
      <c r="H15114" s="2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3" t="s">
        <v>20000</v>
      </c>
      <c r="G15115">
        <v>3491</v>
      </c>
      <c r="H15115" s="2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7763</v>
      </c>
      <c r="B15116">
        <f t="shared" si="275"/>
        <v>7763</v>
      </c>
      <c r="C15116" t="str">
        <f t="shared" si="276"/>
        <v>Lake Creek</v>
      </c>
      <c r="D15116">
        <v>40</v>
      </c>
      <c r="E15116" t="s">
        <v>19987</v>
      </c>
      <c r="F15116" s="3" t="s">
        <v>20001</v>
      </c>
      <c r="G15116">
        <v>3502</v>
      </c>
      <c r="H15116" s="2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3" t="s">
        <v>20002</v>
      </c>
      <c r="G15117">
        <v>3452</v>
      </c>
      <c r="H15117" s="2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3" t="s">
        <v>20003</v>
      </c>
      <c r="G15118">
        <v>6146</v>
      </c>
      <c r="H15118" s="2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3" t="s">
        <v>20004</v>
      </c>
      <c r="G15119">
        <v>6146</v>
      </c>
      <c r="H15119" s="2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3" t="s">
        <v>20005</v>
      </c>
      <c r="G15120">
        <v>6147</v>
      </c>
      <c r="H15120" s="2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3" t="s">
        <v>20006</v>
      </c>
      <c r="G15121">
        <v>3492</v>
      </c>
      <c r="H15121" s="2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3" t="s">
        <v>20007</v>
      </c>
      <c r="G15122">
        <v>3492</v>
      </c>
      <c r="H15122" s="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3" t="s">
        <v>20008</v>
      </c>
      <c r="G15123">
        <v>3492</v>
      </c>
      <c r="H15123" s="2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3" t="s">
        <v>20009</v>
      </c>
      <c r="G15124">
        <v>3453</v>
      </c>
      <c r="H15124" s="2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11481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3" t="s">
        <v>17635</v>
      </c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7875</v>
      </c>
      <c r="B15126">
        <f t="shared" si="275"/>
        <v>7875</v>
      </c>
      <c r="C15126" t="str">
        <f t="shared" si="276"/>
        <v>North Lake</v>
      </c>
      <c r="D15126">
        <v>40</v>
      </c>
      <c r="E15126" t="s">
        <v>19987</v>
      </c>
      <c r="F15126" s="3" t="s">
        <v>20010</v>
      </c>
      <c r="G15126">
        <v>3454</v>
      </c>
      <c r="H15126" s="2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7742</v>
      </c>
      <c r="B15127">
        <f t="shared" si="275"/>
        <v>7742</v>
      </c>
      <c r="C15127" t="str">
        <f t="shared" si="276"/>
        <v>North Main</v>
      </c>
      <c r="D15127">
        <v>40</v>
      </c>
      <c r="E15127" t="s">
        <v>19987</v>
      </c>
      <c r="F15127" s="3" t="s">
        <v>20011</v>
      </c>
      <c r="G15127">
        <v>3493</v>
      </c>
      <c r="H15127" s="2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8081</v>
      </c>
      <c r="B15128">
        <f t="shared" si="275"/>
        <v>8081</v>
      </c>
      <c r="C15128" t="str">
        <f t="shared" si="276"/>
        <v>Parkdale</v>
      </c>
      <c r="D15128">
        <v>40</v>
      </c>
      <c r="E15128" t="s">
        <v>19987</v>
      </c>
      <c r="F15128" s="3" t="s">
        <v>20012</v>
      </c>
      <c r="G15128">
        <v>3455</v>
      </c>
      <c r="H15128" s="2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3" t="s">
        <v>20013</v>
      </c>
      <c r="G15129">
        <v>3494</v>
      </c>
      <c r="H15129" s="2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3" t="s">
        <v>20014</v>
      </c>
      <c r="G15130">
        <v>3494</v>
      </c>
      <c r="H15130" s="2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7940</v>
      </c>
      <c r="B15131">
        <f t="shared" si="275"/>
        <v>7940</v>
      </c>
      <c r="C15131" t="str">
        <f t="shared" si="276"/>
        <v>River Crest</v>
      </c>
      <c r="D15131">
        <v>40</v>
      </c>
      <c r="E15131" t="s">
        <v>19987</v>
      </c>
      <c r="F15131" s="3" t="s">
        <v>20015</v>
      </c>
      <c r="G15131">
        <v>3503</v>
      </c>
      <c r="H15131" s="2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7940</v>
      </c>
      <c r="B15132">
        <f t="shared" si="275"/>
        <v>7940</v>
      </c>
      <c r="C15132" t="str">
        <f t="shared" si="276"/>
        <v>River Crest</v>
      </c>
      <c r="D15132">
        <v>40</v>
      </c>
      <c r="E15132" t="s">
        <v>19987</v>
      </c>
      <c r="F15132" s="3" t="s">
        <v>20016</v>
      </c>
      <c r="G15132">
        <v>3503</v>
      </c>
      <c r="H15132" s="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3" t="s">
        <v>20017</v>
      </c>
      <c r="G15133">
        <v>6648</v>
      </c>
      <c r="H15133" s="2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3" t="s">
        <v>20018</v>
      </c>
      <c r="G15134">
        <v>6648</v>
      </c>
      <c r="H15134" s="2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3" t="s">
        <v>20019</v>
      </c>
      <c r="G15135">
        <v>3504</v>
      </c>
      <c r="H15135" s="2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8178</v>
      </c>
      <c r="B15136">
        <f t="shared" si="275"/>
        <v>8178</v>
      </c>
      <c r="C15136" t="str">
        <f t="shared" si="276"/>
        <v>Tradinghouse</v>
      </c>
      <c r="D15136">
        <v>40</v>
      </c>
      <c r="E15136" t="s">
        <v>19987</v>
      </c>
      <c r="F15136" s="3" t="s">
        <v>20020</v>
      </c>
      <c r="G15136">
        <v>3506</v>
      </c>
      <c r="H15136" s="2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8178</v>
      </c>
      <c r="B15137">
        <f t="shared" si="275"/>
        <v>8178</v>
      </c>
      <c r="C15137" t="str">
        <f t="shared" si="276"/>
        <v>Tradinghouse</v>
      </c>
      <c r="D15137">
        <v>40</v>
      </c>
      <c r="E15137" t="s">
        <v>19987</v>
      </c>
      <c r="F15137" s="3" t="s">
        <v>20021</v>
      </c>
      <c r="G15137">
        <v>3506</v>
      </c>
      <c r="H15137" s="2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3" t="s">
        <v>20022</v>
      </c>
      <c r="G15138">
        <v>3507</v>
      </c>
      <c r="H15138" s="2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7859</v>
      </c>
      <c r="B15139">
        <f t="shared" si="275"/>
        <v>7859</v>
      </c>
      <c r="C15139" t="str">
        <f t="shared" si="276"/>
        <v>Valley</v>
      </c>
      <c r="D15139">
        <v>40</v>
      </c>
      <c r="E15139" t="s">
        <v>19987</v>
      </c>
      <c r="F15139" s="3" t="s">
        <v>20023</v>
      </c>
      <c r="G15139">
        <v>3508</v>
      </c>
      <c r="H15139" s="2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11482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3" t="s">
        <v>20025</v>
      </c>
      <c r="K15140" t="s">
        <v>17672</v>
      </c>
    </row>
    <row r="15141" spans="1:11" ht="15" customHeight="1" x14ac:dyDescent="0.2">
      <c r="A15141">
        <f>A15140</f>
        <v>11482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3" t="s">
        <v>20026</v>
      </c>
      <c r="K15141" t="s">
        <v>17672</v>
      </c>
    </row>
    <row r="15142" spans="1:11" ht="15" customHeight="1" x14ac:dyDescent="0.2">
      <c r="A15142">
        <f>A15140</f>
        <v>11482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3" t="s">
        <v>20027</v>
      </c>
      <c r="K15142" t="s">
        <v>17672</v>
      </c>
    </row>
    <row r="15143" spans="1:11" ht="15" customHeight="1" x14ac:dyDescent="0.2">
      <c r="A15143">
        <f>A15141</f>
        <v>11482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3" t="s">
        <v>20028</v>
      </c>
      <c r="K15143" t="s">
        <v>17672</v>
      </c>
    </row>
    <row r="15144" spans="1:11" ht="15" customHeight="1" x14ac:dyDescent="0.2">
      <c r="A15144">
        <f>A15140</f>
        <v>11482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3" t="s">
        <v>20029</v>
      </c>
      <c r="K15144" t="s">
        <v>17672</v>
      </c>
    </row>
    <row r="15145" spans="1:11" ht="15" customHeight="1" x14ac:dyDescent="0.2">
      <c r="A15145">
        <f>A15141</f>
        <v>11482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3" t="s">
        <v>20030</v>
      </c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11483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3" t="s">
        <v>20032</v>
      </c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3" t="s">
        <v>20033</v>
      </c>
      <c r="G15147">
        <v>2878</v>
      </c>
      <c r="H15147" s="2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3" t="s">
        <v>20034</v>
      </c>
      <c r="G15148">
        <v>2878</v>
      </c>
      <c r="H15148" s="2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3" t="s">
        <v>18066</v>
      </c>
      <c r="G15149">
        <v>6040</v>
      </c>
      <c r="H15149" s="2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3" t="s">
        <v>18067</v>
      </c>
      <c r="G15150">
        <v>6040</v>
      </c>
      <c r="H15150" s="2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3" t="s">
        <v>18068</v>
      </c>
      <c r="G15151">
        <v>6040</v>
      </c>
      <c r="H15151" s="2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3" t="s">
        <v>20035</v>
      </c>
      <c r="G15152">
        <v>6094</v>
      </c>
      <c r="H15152" s="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3" t="s">
        <v>18069</v>
      </c>
      <c r="G15153">
        <v>6094</v>
      </c>
      <c r="H15153" s="2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3" t="s">
        <v>20036</v>
      </c>
      <c r="G15154">
        <v>6094</v>
      </c>
      <c r="H15154" s="2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3" t="s">
        <v>18072</v>
      </c>
      <c r="G15155">
        <v>6149</v>
      </c>
      <c r="H15155" s="2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3" t="s">
        <v>18082</v>
      </c>
      <c r="G15156">
        <v>6020</v>
      </c>
      <c r="H15156" s="2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3" t="s">
        <v>20037</v>
      </c>
      <c r="G15157">
        <v>2880</v>
      </c>
      <c r="H15157" s="2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3" t="s">
        <v>20038</v>
      </c>
      <c r="G15158">
        <v>2880</v>
      </c>
      <c r="H15158" s="2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3" t="s">
        <v>20039</v>
      </c>
      <c r="G15159">
        <v>2881</v>
      </c>
      <c r="H15159" s="2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3" t="s">
        <v>20040</v>
      </c>
      <c r="G15160">
        <v>2881</v>
      </c>
      <c r="H15160" s="2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3" t="s">
        <v>20041</v>
      </c>
      <c r="G15161">
        <v>2442</v>
      </c>
      <c r="H15161" s="2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3" t="s">
        <v>20042</v>
      </c>
      <c r="G15162">
        <v>124</v>
      </c>
      <c r="H15162" s="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11484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3" t="s">
        <v>20043</v>
      </c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3" t="s">
        <v>20044</v>
      </c>
      <c r="G15164">
        <v>6088</v>
      </c>
      <c r="H15164" s="2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11485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3" t="s">
        <v>20046</v>
      </c>
      <c r="K15165" t="s">
        <v>17672</v>
      </c>
    </row>
    <row r="15166" spans="1:11" ht="15" customHeight="1" x14ac:dyDescent="0.2">
      <c r="A15166">
        <f>A15165</f>
        <v>11485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3" t="s">
        <v>20047</v>
      </c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3" t="s">
        <v>20048</v>
      </c>
      <c r="G15167">
        <v>2082</v>
      </c>
      <c r="H15167" s="2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3" t="s">
        <v>20049</v>
      </c>
      <c r="G15168">
        <v>2082</v>
      </c>
      <c r="H15168" s="2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3" t="s">
        <v>20050</v>
      </c>
      <c r="G15169">
        <v>2102</v>
      </c>
      <c r="H15169" s="2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3" t="s">
        <v>20051</v>
      </c>
      <c r="G15170">
        <v>2083</v>
      </c>
      <c r="H15170" s="2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3" t="s">
        <v>20052</v>
      </c>
      <c r="G15171">
        <v>6650</v>
      </c>
      <c r="H15171" s="2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3" t="s">
        <v>20053</v>
      </c>
      <c r="G15172">
        <v>6651</v>
      </c>
      <c r="H15172" s="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11486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3" t="s">
        <v>20054</v>
      </c>
      <c r="K15173" t="s">
        <v>17672</v>
      </c>
    </row>
    <row r="15174" spans="1:11" ht="15" customHeight="1" x14ac:dyDescent="0.2">
      <c r="A15174">
        <f>A15173</f>
        <v>11486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3" t="s">
        <v>20055</v>
      </c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3" t="s">
        <v>20056</v>
      </c>
      <c r="G15175">
        <v>6652</v>
      </c>
      <c r="H15175" s="2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3" t="s">
        <v>20057</v>
      </c>
      <c r="G15176">
        <v>913</v>
      </c>
      <c r="H15176" s="2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3" t="s">
        <v>20058</v>
      </c>
      <c r="G15177">
        <v>2096</v>
      </c>
      <c r="H15177" s="2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3" t="s">
        <v>20060</v>
      </c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3" t="s">
        <v>20061</v>
      </c>
      <c r="G15179">
        <v>6115</v>
      </c>
      <c r="H15179" s="2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3" t="s">
        <v>20062</v>
      </c>
      <c r="G15180">
        <v>568</v>
      </c>
      <c r="H15180" s="2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3" t="s">
        <v>20063</v>
      </c>
      <c r="G15181">
        <v>568</v>
      </c>
      <c r="H15181" s="2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3" t="s">
        <v>20064</v>
      </c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3" t="s">
        <v>20065</v>
      </c>
      <c r="G15183">
        <v>568</v>
      </c>
      <c r="H15183" s="2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3" t="s">
        <v>20066</v>
      </c>
      <c r="G15184">
        <v>566</v>
      </c>
      <c r="H15184" s="2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3" t="s">
        <v>20067</v>
      </c>
      <c r="G15185">
        <v>566</v>
      </c>
      <c r="H15185" s="2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3" t="s">
        <v>20068</v>
      </c>
      <c r="G15186">
        <v>566</v>
      </c>
      <c r="H15186" s="2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3" t="s">
        <v>18351</v>
      </c>
      <c r="G15187">
        <v>6156</v>
      </c>
      <c r="H15187" s="2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3" t="s">
        <v>20069</v>
      </c>
      <c r="G15188">
        <v>6156</v>
      </c>
      <c r="H15188" s="2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3" t="s">
        <v>19214</v>
      </c>
      <c r="G15189">
        <v>6115</v>
      </c>
      <c r="H15189" s="2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11487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3" t="s">
        <v>17635</v>
      </c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11488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3" t="s">
        <v>20072</v>
      </c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11489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3" t="s">
        <v>20073</v>
      </c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11490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3" t="s">
        <v>20074</v>
      </c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3" t="s">
        <v>20075</v>
      </c>
      <c r="G15194">
        <v>7118</v>
      </c>
      <c r="H15194" s="2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11491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3" t="s">
        <v>17831</v>
      </c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3" t="s">
        <v>20076</v>
      </c>
      <c r="G15196">
        <v>1772</v>
      </c>
      <c r="H15196" s="2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11492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3" t="s">
        <v>18833</v>
      </c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3" t="s">
        <v>20077</v>
      </c>
      <c r="G15198">
        <v>1772</v>
      </c>
      <c r="H15198" s="2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3" t="s">
        <v>20079</v>
      </c>
      <c r="G15199">
        <v>1230</v>
      </c>
      <c r="H15199" s="2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11493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3" t="s">
        <v>20080</v>
      </c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3" t="s">
        <v>20081</v>
      </c>
      <c r="G15201">
        <v>6068</v>
      </c>
      <c r="H15201" s="2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3" t="s">
        <v>20082</v>
      </c>
      <c r="G15202">
        <v>6068</v>
      </c>
      <c r="H15202" s="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3" t="s">
        <v>20083</v>
      </c>
      <c r="G15203">
        <v>6068</v>
      </c>
      <c r="H15203" s="2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3" t="s">
        <v>20084</v>
      </c>
      <c r="G15204">
        <v>6068</v>
      </c>
      <c r="H15204" s="2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11494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3" t="s">
        <v>20085</v>
      </c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3" t="s">
        <v>20086</v>
      </c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11495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3" t="s">
        <v>20087</v>
      </c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11496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3" t="s">
        <v>20088</v>
      </c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11497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3" t="s">
        <v>20089</v>
      </c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11498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3" t="s">
        <v>20090</v>
      </c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3" t="s">
        <v>20091</v>
      </c>
      <c r="G15211">
        <v>460</v>
      </c>
      <c r="H15211" s="2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11499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3" t="s">
        <v>20092</v>
      </c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3" t="s">
        <v>20093</v>
      </c>
      <c r="G15213">
        <v>462</v>
      </c>
      <c r="H15213" s="2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11500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3" t="s">
        <v>17635</v>
      </c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8039</v>
      </c>
      <c r="B15215">
        <f t="shared" si="277"/>
        <v>8039</v>
      </c>
      <c r="C15215" t="str">
        <f t="shared" si="278"/>
        <v>Vermont Yankee</v>
      </c>
      <c r="D15215">
        <v>288</v>
      </c>
      <c r="E15215" t="s">
        <v>20094</v>
      </c>
      <c r="F15215" s="3" t="s">
        <v>20095</v>
      </c>
      <c r="G15215">
        <v>3751</v>
      </c>
      <c r="H15215" s="2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3" t="s">
        <v>20096</v>
      </c>
      <c r="G15216">
        <v>50966</v>
      </c>
      <c r="H15216" s="2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3" t="s">
        <v>20097</v>
      </c>
      <c r="G15217">
        <v>3796</v>
      </c>
      <c r="H15217" s="2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11501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3" t="s">
        <v>20098</v>
      </c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3" t="s">
        <v>20099</v>
      </c>
      <c r="G15219">
        <v>54844</v>
      </c>
      <c r="H15219" s="2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3" t="s">
        <v>20100</v>
      </c>
      <c r="G15220">
        <v>2757</v>
      </c>
      <c r="H15220" s="2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3" t="s">
        <v>20101</v>
      </c>
      <c r="G15221">
        <v>3954</v>
      </c>
      <c r="H15221" s="2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3" t="s">
        <v>20102</v>
      </c>
      <c r="G15222">
        <v>7537</v>
      </c>
      <c r="H15222" s="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3" t="s">
        <v>20103</v>
      </c>
      <c r="G15223">
        <v>6168</v>
      </c>
      <c r="H15223" s="2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11502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3" t="s">
        <v>20104</v>
      </c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3" t="s">
        <v>20105</v>
      </c>
      <c r="G15225">
        <v>3804</v>
      </c>
      <c r="H15225" s="2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3" t="s">
        <v>19607</v>
      </c>
      <c r="G15226">
        <v>3845</v>
      </c>
      <c r="H15226" s="2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11503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3" t="s">
        <v>17831</v>
      </c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3" t="s">
        <v>20107</v>
      </c>
      <c r="G15228">
        <v>550</v>
      </c>
      <c r="H15228" s="2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3" t="s">
        <v>20108</v>
      </c>
      <c r="G15229">
        <v>550</v>
      </c>
      <c r="H15229" s="2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3" t="s">
        <v>20109</v>
      </c>
      <c r="G15230">
        <v>3868</v>
      </c>
      <c r="H15230" s="2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3" t="s">
        <v>18701</v>
      </c>
      <c r="G15231">
        <v>3869</v>
      </c>
      <c r="H15231" s="2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11504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3" t="s">
        <v>20110</v>
      </c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3" t="s">
        <v>20112</v>
      </c>
      <c r="G15233">
        <v>3944</v>
      </c>
      <c r="H15233" s="2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3" t="s">
        <v>20113</v>
      </c>
      <c r="G15234">
        <v>6004</v>
      </c>
      <c r="H15234" s="2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3" t="s">
        <v>20114</v>
      </c>
      <c r="G15235">
        <v>3944</v>
      </c>
      <c r="H15235" s="2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3" t="s">
        <v>20115</v>
      </c>
      <c r="G15236">
        <v>3179</v>
      </c>
      <c r="H15236" s="2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3" t="s">
        <v>20116</v>
      </c>
      <c r="G15237">
        <v>6004</v>
      </c>
      <c r="H15237" s="2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3" t="s">
        <v>20117</v>
      </c>
      <c r="G15238">
        <v>55196</v>
      </c>
      <c r="H15238" s="2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7972</v>
      </c>
      <c r="B15239">
        <f t="shared" si="279"/>
        <v>7972</v>
      </c>
      <c r="C15239" t="str">
        <f t="shared" si="280"/>
        <v>Springdale Power Station</v>
      </c>
      <c r="D15239">
        <v>237</v>
      </c>
      <c r="E15239" t="s">
        <v>20111</v>
      </c>
      <c r="F15239" s="3" t="s">
        <v>20117</v>
      </c>
      <c r="G15239">
        <v>3182</v>
      </c>
      <c r="H15239" s="2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3" t="s">
        <v>20118</v>
      </c>
      <c r="G15240">
        <v>55347</v>
      </c>
      <c r="H15240" s="2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7885</v>
      </c>
      <c r="B15241">
        <f t="shared" si="279"/>
        <v>7885</v>
      </c>
      <c r="C15241" t="str">
        <f t="shared" si="280"/>
        <v>Armstrong Power Station</v>
      </c>
      <c r="D15241">
        <v>237</v>
      </c>
      <c r="E15241" t="s">
        <v>20111</v>
      </c>
      <c r="F15241" s="3" t="s">
        <v>20118</v>
      </c>
      <c r="G15241">
        <v>3178</v>
      </c>
      <c r="H15241" s="2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3" t="s">
        <v>19619</v>
      </c>
      <c r="G15242">
        <v>3943</v>
      </c>
      <c r="H15242" s="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3" t="s">
        <v>20119</v>
      </c>
      <c r="G15243">
        <v>3943</v>
      </c>
      <c r="H15243" s="2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3" t="s">
        <v>20120</v>
      </c>
      <c r="G15244">
        <v>3943</v>
      </c>
      <c r="H15244" s="2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3" t="s">
        <v>20121</v>
      </c>
      <c r="G15245">
        <v>3943</v>
      </c>
      <c r="H15245" s="2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3" t="s">
        <v>19621</v>
      </c>
      <c r="G15246">
        <v>3944</v>
      </c>
      <c r="H15246" s="2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3" t="s">
        <v>20122</v>
      </c>
      <c r="G15247">
        <v>3179</v>
      </c>
      <c r="H15247" s="2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3" t="s">
        <v>19623</v>
      </c>
      <c r="G15248">
        <v>3179</v>
      </c>
      <c r="H15248" s="2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3" t="s">
        <v>20123</v>
      </c>
      <c r="G15249">
        <v>6636</v>
      </c>
      <c r="H15249" s="2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3" t="s">
        <v>20124</v>
      </c>
      <c r="G15250">
        <v>3181</v>
      </c>
      <c r="H15250" s="2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3" t="s">
        <v>20125</v>
      </c>
      <c r="G15251">
        <v>3181</v>
      </c>
      <c r="H15251" s="2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3" t="s">
        <v>19627</v>
      </c>
      <c r="G15252">
        <v>6004</v>
      </c>
      <c r="H15252" s="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3" t="s">
        <v>20126</v>
      </c>
      <c r="G15253">
        <v>55196</v>
      </c>
      <c r="H15253" s="2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3" t="s">
        <v>20127</v>
      </c>
      <c r="G15254">
        <v>55196</v>
      </c>
      <c r="H15254" s="2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7972</v>
      </c>
      <c r="B15255">
        <f t="shared" si="279"/>
        <v>7972</v>
      </c>
      <c r="C15255" t="str">
        <f t="shared" si="280"/>
        <v>Springdale Power Station</v>
      </c>
      <c r="D15255">
        <v>237</v>
      </c>
      <c r="E15255" t="s">
        <v>20111</v>
      </c>
      <c r="F15255" s="3" t="s">
        <v>20126</v>
      </c>
      <c r="G15255">
        <v>3182</v>
      </c>
      <c r="H15255" s="2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7972</v>
      </c>
      <c r="B15256">
        <f t="shared" si="279"/>
        <v>7972</v>
      </c>
      <c r="C15256" t="str">
        <f t="shared" si="280"/>
        <v>Springdale Power Station</v>
      </c>
      <c r="D15256">
        <v>237</v>
      </c>
      <c r="E15256" t="s">
        <v>20111</v>
      </c>
      <c r="F15256" s="3" t="s">
        <v>20127</v>
      </c>
      <c r="G15256">
        <v>3182</v>
      </c>
      <c r="H15256" s="2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11505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3" t="s">
        <v>20129</v>
      </c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11506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3" t="s">
        <v>20130</v>
      </c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11507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3" t="s">
        <v>20131</v>
      </c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3" t="s">
        <v>20132</v>
      </c>
      <c r="G15260">
        <v>1251</v>
      </c>
      <c r="H15260" s="2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3" t="s">
        <v>20133</v>
      </c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11508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3" t="s">
        <v>20134</v>
      </c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11509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3" t="s">
        <v>20135</v>
      </c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7702</v>
      </c>
      <c r="B15264">
        <f t="shared" si="279"/>
        <v>7702</v>
      </c>
      <c r="C15264" t="str">
        <f t="shared" si="280"/>
        <v>Presidio</v>
      </c>
      <c r="D15264">
        <v>199</v>
      </c>
      <c r="E15264" t="s">
        <v>20128</v>
      </c>
      <c r="F15264" s="3" t="s">
        <v>20136</v>
      </c>
      <c r="G15264">
        <v>3525</v>
      </c>
      <c r="H15264" s="2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7899</v>
      </c>
      <c r="B15265">
        <f t="shared" si="279"/>
        <v>7899</v>
      </c>
      <c r="C15265" t="str">
        <f t="shared" si="280"/>
        <v>Vernon</v>
      </c>
      <c r="D15265">
        <v>199</v>
      </c>
      <c r="E15265" t="s">
        <v>20128</v>
      </c>
      <c r="F15265" s="3" t="s">
        <v>18950</v>
      </c>
      <c r="G15265">
        <v>3623</v>
      </c>
      <c r="H15265" s="2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3" t="s">
        <v>20138</v>
      </c>
      <c r="G15266">
        <v>1629</v>
      </c>
      <c r="H15266" s="2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3" t="s">
        <v>20138</v>
      </c>
      <c r="G15267">
        <v>9864</v>
      </c>
      <c r="H15267" s="2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3" t="s">
        <v>20139</v>
      </c>
      <c r="G15268">
        <v>1630</v>
      </c>
      <c r="H15268" s="2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3" t="s">
        <v>20140</v>
      </c>
      <c r="G15269">
        <v>1631</v>
      </c>
      <c r="H15269" s="2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3" t="s">
        <v>20141</v>
      </c>
      <c r="G15270">
        <v>6378</v>
      </c>
      <c r="H15270" s="2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11510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3" t="s">
        <v>20142</v>
      </c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3" t="s">
        <v>20143</v>
      </c>
      <c r="G15272">
        <v>1634</v>
      </c>
      <c r="H15272" s="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11511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3" t="s">
        <v>17831</v>
      </c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3" t="s">
        <v>20144</v>
      </c>
      <c r="G15274">
        <v>6379</v>
      </c>
      <c r="H15274" s="2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3" t="s">
        <v>20144</v>
      </c>
      <c r="G15275">
        <v>10417</v>
      </c>
      <c r="H15275" s="2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3" t="s">
        <v>20145</v>
      </c>
      <c r="G15276">
        <v>566</v>
      </c>
      <c r="H15276" s="2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3" t="s">
        <v>20146</v>
      </c>
      <c r="G15277">
        <v>566</v>
      </c>
      <c r="H15277" s="2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3" t="s">
        <v>17969</v>
      </c>
      <c r="G15278">
        <v>566</v>
      </c>
      <c r="H15278" s="2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3" t="s">
        <v>18180</v>
      </c>
      <c r="G15279">
        <v>566</v>
      </c>
      <c r="H15279" s="2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3" t="s">
        <v>18181</v>
      </c>
      <c r="G15280">
        <v>566</v>
      </c>
      <c r="H15280" s="2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3" t="s">
        <v>18182</v>
      </c>
      <c r="G15281">
        <v>566</v>
      </c>
      <c r="H15281" s="2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3" t="s">
        <v>18183</v>
      </c>
      <c r="G15282">
        <v>566</v>
      </c>
      <c r="H15282" s="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3" t="s">
        <v>18187</v>
      </c>
      <c r="G15283">
        <v>547</v>
      </c>
      <c r="H15283" s="2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3" t="s">
        <v>20147</v>
      </c>
      <c r="G15284">
        <v>1637</v>
      </c>
      <c r="H15284" s="2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11512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3" t="s">
        <v>20148</v>
      </c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11513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3" t="s">
        <v>19630</v>
      </c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3" t="s">
        <v>20149</v>
      </c>
      <c r="G15287">
        <v>6388</v>
      </c>
      <c r="H15287" s="2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11510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3" t="s">
        <v>20150</v>
      </c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3" t="s">
        <v>20151</v>
      </c>
      <c r="G15289">
        <v>1643</v>
      </c>
      <c r="H15289" s="2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3" t="s">
        <v>18656</v>
      </c>
      <c r="G15290">
        <v>6068</v>
      </c>
      <c r="H15290" s="2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3" t="s">
        <v>20152</v>
      </c>
      <c r="G15291">
        <v>6068</v>
      </c>
      <c r="H15291" s="2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11514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3" t="s">
        <v>20153</v>
      </c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11515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3" t="s">
        <v>20154</v>
      </c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11516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3" t="s">
        <v>20155</v>
      </c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11517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3" t="s">
        <v>20156</v>
      </c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11518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3" t="s">
        <v>20157</v>
      </c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11519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3" t="s">
        <v>20158</v>
      </c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3" t="s">
        <v>20159</v>
      </c>
      <c r="G15298">
        <v>4043</v>
      </c>
      <c r="H15298" s="2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3" t="s">
        <v>20160</v>
      </c>
      <c r="G15299">
        <v>1775</v>
      </c>
      <c r="H15299" s="2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11520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3" t="s">
        <v>20161</v>
      </c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3" t="s">
        <v>20162</v>
      </c>
      <c r="G15301">
        <v>1776</v>
      </c>
      <c r="H15301" s="2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3" t="s">
        <v>20163</v>
      </c>
      <c r="G15302">
        <v>7159</v>
      </c>
      <c r="H15302" s="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3" t="s">
        <v>20164</v>
      </c>
      <c r="G15303">
        <v>7159</v>
      </c>
      <c r="H15303" s="2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3" t="s">
        <v>20165</v>
      </c>
      <c r="G15304">
        <v>7159</v>
      </c>
      <c r="H15304" s="2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3" t="s">
        <v>20166</v>
      </c>
      <c r="G15305">
        <v>7159</v>
      </c>
      <c r="H15305" s="2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11521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3" t="s">
        <v>20167</v>
      </c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3" t="s">
        <v>20168</v>
      </c>
      <c r="G15307">
        <v>6253</v>
      </c>
      <c r="H15307" s="2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3" t="s">
        <v>20169</v>
      </c>
      <c r="G15308">
        <v>6253</v>
      </c>
      <c r="H15308" s="2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3" t="s">
        <v>20170</v>
      </c>
      <c r="G15309">
        <v>6253</v>
      </c>
      <c r="H15309" s="2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3" t="s">
        <v>20171</v>
      </c>
      <c r="G15310">
        <v>6253</v>
      </c>
      <c r="H15310" s="2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3" t="s">
        <v>20172</v>
      </c>
      <c r="G15311">
        <v>6253</v>
      </c>
      <c r="H15311" s="2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3" t="s">
        <v>20173</v>
      </c>
      <c r="G15312">
        <v>1777</v>
      </c>
      <c r="H15312" s="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3" t="s">
        <v>20174</v>
      </c>
      <c r="G15313">
        <v>1778</v>
      </c>
      <c r="H15313" s="2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8903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3" t="s">
        <v>20175</v>
      </c>
      <c r="K15314" t="s">
        <v>17672</v>
      </c>
    </row>
    <row r="15315" spans="1:11" ht="15" customHeight="1" x14ac:dyDescent="0.2">
      <c r="A15315">
        <f>A10348</f>
        <v>8903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3" t="s">
        <v>20176</v>
      </c>
      <c r="K15315" t="s">
        <v>17672</v>
      </c>
    </row>
    <row r="15316" spans="1:11" ht="15" customHeight="1" x14ac:dyDescent="0.2">
      <c r="A15316">
        <f>A10348</f>
        <v>8903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3" t="s">
        <v>20177</v>
      </c>
      <c r="K15316" t="s">
        <v>17672</v>
      </c>
    </row>
    <row r="15317" spans="1:11" ht="15" customHeight="1" x14ac:dyDescent="0.2">
      <c r="A15317">
        <f>A10348</f>
        <v>8903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3" t="s">
        <v>20178</v>
      </c>
      <c r="K15317" t="s">
        <v>17672</v>
      </c>
    </row>
    <row r="15318" spans="1:11" ht="15" customHeight="1" x14ac:dyDescent="0.2">
      <c r="A15318">
        <f>A10348</f>
        <v>8903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3" t="s">
        <v>20179</v>
      </c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3" t="s">
        <v>20180</v>
      </c>
      <c r="G15319">
        <v>1780</v>
      </c>
      <c r="H15319" s="2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3" t="s">
        <v>20181</v>
      </c>
      <c r="G15320">
        <v>1780</v>
      </c>
      <c r="H15320" s="2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3" t="s">
        <v>20182</v>
      </c>
      <c r="G15321">
        <v>1780</v>
      </c>
      <c r="H15321" s="2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3" t="s">
        <v>20183</v>
      </c>
      <c r="G15322">
        <v>1780</v>
      </c>
      <c r="H15322" s="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3" t="s">
        <v>20184</v>
      </c>
      <c r="G15323">
        <v>1780</v>
      </c>
      <c r="H15323" s="2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3" t="s">
        <v>20185</v>
      </c>
      <c r="G15324">
        <v>1780</v>
      </c>
      <c r="H15324" s="2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3" t="s">
        <v>20186</v>
      </c>
      <c r="G15325">
        <v>7549</v>
      </c>
      <c r="H15325" s="2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3" t="s">
        <v>20187</v>
      </c>
      <c r="G15326">
        <v>7549</v>
      </c>
      <c r="H15326" s="2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11522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3" t="s">
        <v>20188</v>
      </c>
      <c r="K15327" t="s">
        <v>17672</v>
      </c>
    </row>
    <row r="15328" spans="1:11" ht="15" customHeight="1" x14ac:dyDescent="0.2">
      <c r="A15328">
        <f>A15327</f>
        <v>11522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3" t="s">
        <v>20189</v>
      </c>
      <c r="K15328" t="s">
        <v>17672</v>
      </c>
    </row>
    <row r="15329" spans="1:11" ht="15" customHeight="1" x14ac:dyDescent="0.2">
      <c r="A15329">
        <f>A15327</f>
        <v>11522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3" t="s">
        <v>20190</v>
      </c>
      <c r="K15329" t="s">
        <v>17672</v>
      </c>
    </row>
    <row r="15330" spans="1:11" ht="15" customHeight="1" x14ac:dyDescent="0.2">
      <c r="A15330">
        <f>A15327</f>
        <v>11522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3" t="s">
        <v>20191</v>
      </c>
      <c r="K15330" t="s">
        <v>17672</v>
      </c>
    </row>
    <row r="15331" spans="1:11" ht="15" customHeight="1" x14ac:dyDescent="0.2">
      <c r="A15331">
        <f>A15327</f>
        <v>11522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3" t="s">
        <v>20192</v>
      </c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3" t="s">
        <v>20193</v>
      </c>
      <c r="G15332">
        <v>7270</v>
      </c>
      <c r="H15332" s="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3" t="s">
        <v>20194</v>
      </c>
      <c r="G15333">
        <v>7270</v>
      </c>
      <c r="H15333" s="2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3" t="s">
        <v>20195</v>
      </c>
      <c r="G15334">
        <v>7270</v>
      </c>
      <c r="H15334" s="2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3" t="s">
        <v>20196</v>
      </c>
      <c r="G15335">
        <v>7270</v>
      </c>
      <c r="H15335" s="2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3" t="s">
        <v>20197</v>
      </c>
      <c r="G15336">
        <v>1769</v>
      </c>
      <c r="H15336" s="2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3" t="s">
        <v>20198</v>
      </c>
      <c r="G15337">
        <v>1769</v>
      </c>
      <c r="H15337" s="2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3" t="s">
        <v>20199</v>
      </c>
      <c r="G15338">
        <v>4045</v>
      </c>
      <c r="H15338" s="2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3" t="s">
        <v>20200</v>
      </c>
      <c r="G15339">
        <v>4045</v>
      </c>
      <c r="H15339" s="2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3" t="s">
        <v>20201</v>
      </c>
      <c r="G15340">
        <v>6170</v>
      </c>
      <c r="H15340" s="2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3" t="s">
        <v>20202</v>
      </c>
      <c r="G15341">
        <v>6170</v>
      </c>
      <c r="H15341" s="2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3" t="s">
        <v>20203</v>
      </c>
      <c r="G15342">
        <v>6170</v>
      </c>
      <c r="H15342" s="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3" t="s">
        <v>20204</v>
      </c>
      <c r="G15343">
        <v>6170</v>
      </c>
      <c r="H15343" s="2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3" t="s">
        <v>20205</v>
      </c>
      <c r="G15344">
        <v>6170</v>
      </c>
      <c r="H15344" s="2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3" t="s">
        <v>20206</v>
      </c>
      <c r="G15345">
        <v>4046</v>
      </c>
      <c r="H15345" s="2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3" t="s">
        <v>20207</v>
      </c>
      <c r="G15346">
        <v>4046</v>
      </c>
      <c r="H15346" s="2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3" t="s">
        <v>20208</v>
      </c>
      <c r="G15347">
        <v>6170</v>
      </c>
      <c r="H15347" s="2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3" t="s">
        <v>20209</v>
      </c>
      <c r="G15348">
        <v>1769</v>
      </c>
      <c r="H15348" s="2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3" t="s">
        <v>20210</v>
      </c>
      <c r="G15349">
        <v>1769</v>
      </c>
      <c r="H15349" s="2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3" t="s">
        <v>20211</v>
      </c>
      <c r="G15350">
        <v>1769</v>
      </c>
      <c r="H15350" s="2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3" t="s">
        <v>20212</v>
      </c>
      <c r="G15351">
        <v>1769</v>
      </c>
      <c r="H15351" s="2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3" t="s">
        <v>20213</v>
      </c>
      <c r="G15352">
        <v>1769</v>
      </c>
      <c r="H15352" s="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3" t="s">
        <v>20214</v>
      </c>
      <c r="G15353">
        <v>1769</v>
      </c>
      <c r="H15353" s="2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3" t="s">
        <v>20215</v>
      </c>
      <c r="G15354">
        <v>1769</v>
      </c>
      <c r="H15354" s="2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3" t="s">
        <v>20216</v>
      </c>
      <c r="G15355">
        <v>1769</v>
      </c>
      <c r="H15355" s="2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3" t="s">
        <v>20217</v>
      </c>
      <c r="G15356">
        <v>1769</v>
      </c>
      <c r="H15356" s="2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3" t="s">
        <v>20218</v>
      </c>
      <c r="G15357">
        <v>4046</v>
      </c>
      <c r="H15357" s="2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3" t="s">
        <v>20219</v>
      </c>
      <c r="G15358">
        <v>4040</v>
      </c>
      <c r="H15358" s="2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3" t="s">
        <v>20220</v>
      </c>
      <c r="G15359">
        <v>4040</v>
      </c>
      <c r="H15359" s="2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3" t="s">
        <v>20221</v>
      </c>
      <c r="G15360">
        <v>4046</v>
      </c>
      <c r="H15360" s="2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3" t="s">
        <v>20222</v>
      </c>
      <c r="G15361">
        <v>4046</v>
      </c>
      <c r="H15361" s="2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3" t="s">
        <v>20223</v>
      </c>
      <c r="G15362">
        <v>4046</v>
      </c>
      <c r="H15362" s="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3" t="s">
        <v>20224</v>
      </c>
      <c r="G15363">
        <v>4040</v>
      </c>
      <c r="H15363" s="2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3" t="s">
        <v>20225</v>
      </c>
      <c r="G15364">
        <v>4040</v>
      </c>
      <c r="H15364" s="2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3" t="s">
        <v>20226</v>
      </c>
      <c r="G15365">
        <v>4040</v>
      </c>
      <c r="H15365" s="2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3" t="s">
        <v>20227</v>
      </c>
      <c r="G15366">
        <v>4040</v>
      </c>
      <c r="H15366" s="2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3" t="s">
        <v>20228</v>
      </c>
      <c r="G15367">
        <v>4040</v>
      </c>
      <c r="H15367" s="2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3" t="s">
        <v>20229</v>
      </c>
      <c r="G15368">
        <v>4040</v>
      </c>
      <c r="H15368" s="2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3" t="s">
        <v>20230</v>
      </c>
      <c r="G15369">
        <v>4040</v>
      </c>
      <c r="H15369" s="2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3" t="s">
        <v>20231</v>
      </c>
      <c r="G15370">
        <v>4040</v>
      </c>
      <c r="H15370" s="2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3" t="s">
        <v>20232</v>
      </c>
      <c r="G15371">
        <v>4040</v>
      </c>
      <c r="H15371" s="2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3" t="s">
        <v>20233</v>
      </c>
      <c r="G15372">
        <v>4040</v>
      </c>
      <c r="H15372" s="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3" t="s">
        <v>20234</v>
      </c>
      <c r="G15373">
        <v>4040</v>
      </c>
      <c r="H15373" s="2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3" t="s">
        <v>20235</v>
      </c>
      <c r="G15374">
        <v>4040</v>
      </c>
      <c r="H15374" s="2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3" t="s">
        <v>20236</v>
      </c>
      <c r="G15375">
        <v>4040</v>
      </c>
      <c r="H15375" s="2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11523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3" t="s">
        <v>20237</v>
      </c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11524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3" t="s">
        <v>20238</v>
      </c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3" t="s">
        <v>20239</v>
      </c>
      <c r="G15378">
        <v>4041</v>
      </c>
      <c r="H15378" s="2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3" t="s">
        <v>20240</v>
      </c>
      <c r="G15379">
        <v>4041</v>
      </c>
      <c r="H15379" s="2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3" t="s">
        <v>20241</v>
      </c>
      <c r="G15380">
        <v>4041</v>
      </c>
      <c r="H15380" s="2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3" t="s">
        <v>20242</v>
      </c>
      <c r="G15381">
        <v>4041</v>
      </c>
      <c r="H15381" s="2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3" t="s">
        <v>20243</v>
      </c>
      <c r="G15382">
        <v>4041</v>
      </c>
      <c r="H15382" s="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3" t="s">
        <v>20244</v>
      </c>
      <c r="G15383">
        <v>4041</v>
      </c>
      <c r="H15383" s="2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3" t="s">
        <v>20245</v>
      </c>
      <c r="G15384">
        <v>2486</v>
      </c>
      <c r="H15384" s="2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3" t="s">
        <v>20246</v>
      </c>
      <c r="G15385">
        <v>2486</v>
      </c>
      <c r="H15385" s="2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9336</v>
      </c>
      <c r="B15386">
        <f t="shared" si="283"/>
        <v>9336</v>
      </c>
      <c r="C15386" t="str">
        <f t="shared" si="284"/>
        <v>Twin Falls (WI)</v>
      </c>
      <c r="D15386">
        <v>280</v>
      </c>
      <c r="E15386" t="s">
        <v>17652</v>
      </c>
      <c r="F15386" s="3" t="s">
        <v>20247</v>
      </c>
      <c r="G15386">
        <v>59836</v>
      </c>
      <c r="H15386" s="2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9336</v>
      </c>
      <c r="B15387">
        <f t="shared" si="283"/>
        <v>9336</v>
      </c>
      <c r="C15387" t="str">
        <f t="shared" si="284"/>
        <v>Twin Falls (WI)</v>
      </c>
      <c r="D15387">
        <v>280</v>
      </c>
      <c r="E15387" t="s">
        <v>17652</v>
      </c>
      <c r="F15387" s="3" t="s">
        <v>20248</v>
      </c>
      <c r="G15387">
        <v>59836</v>
      </c>
      <c r="H15387" s="2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11525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3" t="s">
        <v>20249</v>
      </c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3" t="s">
        <v>20250</v>
      </c>
      <c r="G15389">
        <v>4042</v>
      </c>
      <c r="H15389" s="2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3" t="s">
        <v>20251</v>
      </c>
      <c r="G15390">
        <v>4042</v>
      </c>
      <c r="H15390" s="2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3" t="s">
        <v>20252</v>
      </c>
      <c r="G15391">
        <v>4042</v>
      </c>
      <c r="H15391" s="2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3" t="s">
        <v>20253</v>
      </c>
      <c r="G15392">
        <v>4042</v>
      </c>
      <c r="H15392" s="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3" t="s">
        <v>20254</v>
      </c>
      <c r="G15393">
        <v>4042</v>
      </c>
      <c r="H15393" s="2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3" t="s">
        <v>20255</v>
      </c>
      <c r="G15394">
        <v>4042</v>
      </c>
      <c r="H15394" s="2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3" t="s">
        <v>20256</v>
      </c>
      <c r="G15395">
        <v>1785</v>
      </c>
      <c r="H15395" s="2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11526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3" t="s">
        <v>20257</v>
      </c>
      <c r="K15396" t="s">
        <v>17672</v>
      </c>
    </row>
    <row r="15397" spans="1:11" ht="15" customHeight="1" x14ac:dyDescent="0.2">
      <c r="A15397">
        <f>A15396</f>
        <v>11526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3" t="s">
        <v>20258</v>
      </c>
      <c r="K15397" t="s">
        <v>17672</v>
      </c>
    </row>
    <row r="15398" spans="1:11" ht="15" customHeight="1" x14ac:dyDescent="0.2">
      <c r="A15398">
        <f>A15396</f>
        <v>11526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3" t="s">
        <v>20259</v>
      </c>
      <c r="K15398" t="s">
        <v>17672</v>
      </c>
    </row>
    <row r="15399" spans="1:11" ht="15" customHeight="1" x14ac:dyDescent="0.2">
      <c r="A15399">
        <f>A15396</f>
        <v>11526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3" t="s">
        <v>20260</v>
      </c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3" t="s">
        <v>20261</v>
      </c>
      <c r="G15400">
        <v>1786</v>
      </c>
      <c r="H15400" s="2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3" t="s">
        <v>20263</v>
      </c>
      <c r="G15401">
        <v>4048</v>
      </c>
      <c r="H15401" s="2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3" t="s">
        <v>20264</v>
      </c>
      <c r="G15402">
        <v>4048</v>
      </c>
      <c r="H15402" s="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3" t="s">
        <v>20265</v>
      </c>
      <c r="G15403">
        <v>8023</v>
      </c>
      <c r="H15403" s="2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3" t="s">
        <v>20266</v>
      </c>
      <c r="G15404">
        <v>8023</v>
      </c>
      <c r="H15404" s="2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3" t="s">
        <v>20267</v>
      </c>
      <c r="G15405">
        <v>8023</v>
      </c>
      <c r="H15405" s="2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3" t="s">
        <v>20268</v>
      </c>
      <c r="G15406">
        <v>8023</v>
      </c>
      <c r="H15406" s="2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3" t="s">
        <v>20269</v>
      </c>
      <c r="G15407">
        <v>8023</v>
      </c>
      <c r="H15407" s="2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3" t="s">
        <v>20270</v>
      </c>
      <c r="G15408">
        <v>8023</v>
      </c>
      <c r="H15408" s="2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3" t="s">
        <v>20271</v>
      </c>
      <c r="G15409">
        <v>8023</v>
      </c>
      <c r="H15409" s="2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3" t="s">
        <v>20272</v>
      </c>
      <c r="G15410">
        <v>8023</v>
      </c>
      <c r="H15410" s="2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3" t="s">
        <v>19853</v>
      </c>
      <c r="G15411">
        <v>8023</v>
      </c>
      <c r="H15411" s="2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3" t="s">
        <v>20273</v>
      </c>
      <c r="G15412">
        <v>8023</v>
      </c>
      <c r="H15412" s="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3" t="s">
        <v>20274</v>
      </c>
      <c r="G15413">
        <v>8023</v>
      </c>
      <c r="H15413" s="2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3" t="s">
        <v>20275</v>
      </c>
      <c r="G15414">
        <v>8023</v>
      </c>
      <c r="H15414" s="2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3" t="s">
        <v>20276</v>
      </c>
      <c r="G15415">
        <v>8023</v>
      </c>
      <c r="H15415" s="2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3" t="s">
        <v>20277</v>
      </c>
      <c r="G15416">
        <v>8023</v>
      </c>
      <c r="H15416" s="2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3" t="s">
        <v>20278</v>
      </c>
      <c r="G15417">
        <v>8023</v>
      </c>
      <c r="H15417" s="2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3" t="s">
        <v>20279</v>
      </c>
      <c r="G15418">
        <v>8023</v>
      </c>
      <c r="H15418" s="2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3" t="s">
        <v>20280</v>
      </c>
      <c r="G15419">
        <v>8023</v>
      </c>
      <c r="H15419" s="2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3" t="s">
        <v>20281</v>
      </c>
      <c r="G15420">
        <v>8023</v>
      </c>
      <c r="H15420" s="2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3" t="s">
        <v>20282</v>
      </c>
      <c r="G15421">
        <v>8023</v>
      </c>
      <c r="H15421" s="2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3" t="s">
        <v>20283</v>
      </c>
      <c r="G15422">
        <v>8023</v>
      </c>
      <c r="H15422" s="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3" t="s">
        <v>20284</v>
      </c>
      <c r="G15423">
        <v>8023</v>
      </c>
      <c r="H15423" s="2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3" t="s">
        <v>20285</v>
      </c>
      <c r="G15424">
        <v>8023</v>
      </c>
      <c r="H15424" s="2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3" t="s">
        <v>20286</v>
      </c>
      <c r="G15425">
        <v>4050</v>
      </c>
      <c r="H15425" s="2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3" t="s">
        <v>20287</v>
      </c>
      <c r="G15426">
        <v>4050</v>
      </c>
      <c r="H15426" s="2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3" t="s">
        <v>20288</v>
      </c>
      <c r="G15427">
        <v>4050</v>
      </c>
      <c r="H15427" s="2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3" t="s">
        <v>20289</v>
      </c>
      <c r="G15428">
        <v>4050</v>
      </c>
      <c r="H15428" s="2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3" t="s">
        <v>20290</v>
      </c>
      <c r="G15429">
        <v>4050</v>
      </c>
      <c r="H15429" s="2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3" t="s">
        <v>20291</v>
      </c>
      <c r="G15430">
        <v>4050</v>
      </c>
      <c r="H15430" s="2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3" t="s">
        <v>20292</v>
      </c>
      <c r="G15431">
        <v>4050</v>
      </c>
      <c r="H15431" s="2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3" t="s">
        <v>20293</v>
      </c>
      <c r="G15432">
        <v>4050</v>
      </c>
      <c r="H15432" s="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3" t="s">
        <v>20294</v>
      </c>
      <c r="G15433">
        <v>4050</v>
      </c>
      <c r="H15433" s="2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3" t="s">
        <v>20295</v>
      </c>
      <c r="G15434">
        <v>4050</v>
      </c>
      <c r="H15434" s="2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3" t="s">
        <v>20296</v>
      </c>
      <c r="G15435">
        <v>4050</v>
      </c>
      <c r="H15435" s="2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3" t="s">
        <v>19246</v>
      </c>
      <c r="G15436">
        <v>4050</v>
      </c>
      <c r="H15436" s="2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3" t="s">
        <v>20297</v>
      </c>
      <c r="G15437">
        <v>4050</v>
      </c>
      <c r="H15437" s="2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3" t="s">
        <v>20298</v>
      </c>
      <c r="G15438">
        <v>4050</v>
      </c>
      <c r="H15438" s="2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3" t="s">
        <v>20299</v>
      </c>
      <c r="G15439">
        <v>4050</v>
      </c>
      <c r="H15439" s="2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11527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3" t="s">
        <v>18211</v>
      </c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11528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3" t="s">
        <v>18527</v>
      </c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11529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3" t="s">
        <v>17766</v>
      </c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4968</v>
      </c>
      <c r="B15443">
        <f t="shared" si="285"/>
        <v>4968</v>
      </c>
      <c r="C15443" t="str">
        <f t="shared" si="286"/>
        <v>Ameresco Janesville</v>
      </c>
      <c r="D15443">
        <v>219</v>
      </c>
      <c r="E15443" t="s">
        <v>20262</v>
      </c>
      <c r="F15443" s="3" t="s">
        <v>20300</v>
      </c>
      <c r="G15443">
        <v>56427</v>
      </c>
      <c r="H15443" s="2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4968</v>
      </c>
      <c r="B15444">
        <f t="shared" si="285"/>
        <v>4968</v>
      </c>
      <c r="C15444" t="str">
        <f t="shared" si="286"/>
        <v>Ameresco Janesville</v>
      </c>
      <c r="D15444">
        <v>219</v>
      </c>
      <c r="E15444" t="s">
        <v>20262</v>
      </c>
      <c r="F15444" s="3" t="s">
        <v>20301</v>
      </c>
      <c r="G15444">
        <v>56427</v>
      </c>
      <c r="H15444" s="2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3" t="s">
        <v>20302</v>
      </c>
      <c r="G15445">
        <v>8024</v>
      </c>
      <c r="H15445" s="2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3" t="s">
        <v>20303</v>
      </c>
      <c r="G15446">
        <v>8024</v>
      </c>
      <c r="H15446" s="2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3" t="s">
        <v>20304</v>
      </c>
      <c r="G15447">
        <v>4054</v>
      </c>
      <c r="H15447" s="2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3" t="s">
        <v>20305</v>
      </c>
      <c r="G15448">
        <v>4054</v>
      </c>
      <c r="H15448" s="2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3" t="s">
        <v>20306</v>
      </c>
      <c r="G15449">
        <v>4054</v>
      </c>
      <c r="H15449" s="2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3" t="s">
        <v>20307</v>
      </c>
      <c r="G15450">
        <v>4054</v>
      </c>
      <c r="H15450" s="2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11530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3" t="s">
        <v>20308</v>
      </c>
      <c r="K15451" t="s">
        <v>17672</v>
      </c>
    </row>
    <row r="15452" spans="1:11" ht="15" customHeight="1" x14ac:dyDescent="0.2">
      <c r="A15452">
        <f>A15451</f>
        <v>11530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3" t="s">
        <v>20309</v>
      </c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3" t="s">
        <v>20310</v>
      </c>
      <c r="G15453">
        <v>4057</v>
      </c>
      <c r="H15453" s="2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3" t="s">
        <v>20311</v>
      </c>
      <c r="G15454">
        <v>4057</v>
      </c>
      <c r="H15454" s="2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3" t="s">
        <v>20312</v>
      </c>
      <c r="G15455">
        <v>4057</v>
      </c>
      <c r="H15455" s="2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3" t="s">
        <v>20313</v>
      </c>
      <c r="G15456">
        <v>7203</v>
      </c>
      <c r="H15456" s="2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3" t="s">
        <v>20314</v>
      </c>
      <c r="G15457">
        <v>7203</v>
      </c>
      <c r="H15457" s="2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3" t="s">
        <v>20315</v>
      </c>
      <c r="G15458">
        <v>7203</v>
      </c>
      <c r="H15458" s="2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3" t="s">
        <v>20316</v>
      </c>
      <c r="G15459">
        <v>7203</v>
      </c>
      <c r="H15459" s="2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3" t="s">
        <v>20317</v>
      </c>
      <c r="G15460">
        <v>7203</v>
      </c>
      <c r="H15460" s="2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3" t="s">
        <v>20318</v>
      </c>
      <c r="G15461">
        <v>7203</v>
      </c>
      <c r="H15461" s="2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3" t="s">
        <v>20319</v>
      </c>
      <c r="G15462">
        <v>7203</v>
      </c>
      <c r="H15462" s="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3" t="s">
        <v>20320</v>
      </c>
      <c r="G15463">
        <v>7203</v>
      </c>
      <c r="H15463" s="2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3" t="s">
        <v>20321</v>
      </c>
      <c r="G15464">
        <v>7203</v>
      </c>
      <c r="H15464" s="2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3" t="s">
        <v>20322</v>
      </c>
      <c r="G15465">
        <v>7203</v>
      </c>
      <c r="H15465" s="2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3" t="s">
        <v>20323</v>
      </c>
      <c r="G15466">
        <v>7203</v>
      </c>
      <c r="H15466" s="2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3" t="s">
        <v>20324</v>
      </c>
      <c r="G15467">
        <v>7203</v>
      </c>
      <c r="H15467" s="2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3" t="s">
        <v>20325</v>
      </c>
      <c r="G15468">
        <v>7203</v>
      </c>
      <c r="H15468" s="2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11531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3" t="s">
        <v>20326</v>
      </c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11532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3" t="s">
        <v>20327</v>
      </c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11533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3" t="s">
        <v>20328</v>
      </c>
      <c r="K15471" t="s">
        <v>17672</v>
      </c>
    </row>
    <row r="15472" spans="1:11" ht="15" customHeight="1" x14ac:dyDescent="0.2">
      <c r="A15472">
        <f>A15471</f>
        <v>11533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3" t="s">
        <v>20329</v>
      </c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3" t="s">
        <v>20330</v>
      </c>
      <c r="G15473">
        <v>8023</v>
      </c>
      <c r="H15473" s="2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3" t="s">
        <v>20331</v>
      </c>
      <c r="G15474">
        <v>8023</v>
      </c>
      <c r="H15474" s="2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3" t="s">
        <v>20332</v>
      </c>
      <c r="G15475">
        <v>8023</v>
      </c>
      <c r="H15475" s="2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3" t="s">
        <v>20333</v>
      </c>
      <c r="G15476">
        <v>8023</v>
      </c>
      <c r="H15476" s="2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3" t="s">
        <v>20334</v>
      </c>
      <c r="G15477">
        <v>55029</v>
      </c>
      <c r="H15477" s="2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3" t="s">
        <v>20335</v>
      </c>
      <c r="G15478">
        <v>4050</v>
      </c>
      <c r="H15478" s="2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8239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3" t="s">
        <v>20336</v>
      </c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3" t="s">
        <v>20337</v>
      </c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11534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3" t="s">
        <v>20338</v>
      </c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3" t="s">
        <v>20339</v>
      </c>
      <c r="G15482">
        <v>8024</v>
      </c>
      <c r="H15482" s="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3" t="s">
        <v>20340</v>
      </c>
      <c r="G15483">
        <v>8024</v>
      </c>
      <c r="H15483" s="2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3" t="s">
        <v>20341</v>
      </c>
      <c r="G15484">
        <v>8024</v>
      </c>
      <c r="H15484" s="2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3" t="s">
        <v>20342</v>
      </c>
      <c r="G15485">
        <v>8024</v>
      </c>
      <c r="H15485" s="2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3" t="s">
        <v>20343</v>
      </c>
      <c r="G15486">
        <v>4068</v>
      </c>
      <c r="H15486" s="2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11535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3" t="s">
        <v>20344</v>
      </c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3" t="s">
        <v>20345</v>
      </c>
      <c r="G15488">
        <v>4072</v>
      </c>
      <c r="H15488" s="2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11536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3" t="s">
        <v>20346</v>
      </c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11537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3" t="s">
        <v>17821</v>
      </c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3" t="s">
        <v>20347</v>
      </c>
      <c r="G15491">
        <v>4076</v>
      </c>
      <c r="H15491" s="2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3" t="s">
        <v>20348</v>
      </c>
      <c r="G15492">
        <v>4076</v>
      </c>
      <c r="H15492" s="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3" t="s">
        <v>20349</v>
      </c>
      <c r="G15493">
        <v>4076</v>
      </c>
      <c r="H15493" s="2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3" t="s">
        <v>17988</v>
      </c>
      <c r="G15494">
        <v>4078</v>
      </c>
      <c r="H15494" s="2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3" t="s">
        <v>20350</v>
      </c>
      <c r="G15495">
        <v>4078</v>
      </c>
      <c r="H15495" s="2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11538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3" t="s">
        <v>20351</v>
      </c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3" t="s">
        <v>20353</v>
      </c>
      <c r="G15497">
        <v>8050</v>
      </c>
      <c r="H15497" s="2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3" t="s">
        <v>19508</v>
      </c>
      <c r="G15498">
        <v>54895</v>
      </c>
      <c r="H15498" s="2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3" t="s">
        <v>20355</v>
      </c>
      <c r="G15499">
        <v>54896</v>
      </c>
      <c r="H15499" s="2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11539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3" t="s">
        <v>17635</v>
      </c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3" t="s">
        <v>18156</v>
      </c>
      <c r="G15501">
        <v>54894</v>
      </c>
      <c r="H15501" s="2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3" t="s">
        <v>20356</v>
      </c>
      <c r="G15502">
        <v>54897</v>
      </c>
      <c r="H15502" s="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11540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3" t="s">
        <v>17635</v>
      </c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3" t="s">
        <v>20358</v>
      </c>
      <c r="G15504">
        <v>3117</v>
      </c>
      <c r="H15504" s="2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11541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3" t="s">
        <v>20360</v>
      </c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3" t="s">
        <v>20362</v>
      </c>
      <c r="G15506">
        <v>1381</v>
      </c>
      <c r="H15506" s="2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3" t="s">
        <v>20363</v>
      </c>
      <c r="G15507">
        <v>6639</v>
      </c>
      <c r="H15507" s="2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3" t="s">
        <v>20364</v>
      </c>
      <c r="G15508">
        <v>1382</v>
      </c>
      <c r="H15508" s="2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3" t="s">
        <v>20365</v>
      </c>
      <c r="G15509">
        <v>1382</v>
      </c>
      <c r="H15509" s="2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3" t="s">
        <v>20366</v>
      </c>
      <c r="G15510">
        <v>1382</v>
      </c>
      <c r="H15510" s="2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3" t="s">
        <v>20367</v>
      </c>
      <c r="G15511">
        <v>1382</v>
      </c>
      <c r="H15511" s="2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3" t="s">
        <v>20368</v>
      </c>
      <c r="G15512">
        <v>1382</v>
      </c>
      <c r="H15512" s="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11542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3" t="s">
        <v>17635</v>
      </c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3" t="s">
        <v>20369</v>
      </c>
      <c r="G15514">
        <v>1383</v>
      </c>
      <c r="H15514" s="2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3" t="s">
        <v>20370</v>
      </c>
      <c r="G15515">
        <v>6823</v>
      </c>
      <c r="H15515" s="2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11543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3" t="s">
        <v>20372</v>
      </c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11544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3" t="s">
        <v>17635</v>
      </c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3" t="s">
        <v>20374</v>
      </c>
      <c r="G15518">
        <v>6641</v>
      </c>
      <c r="H15518" s="2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11545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3" t="s">
        <v>20375</v>
      </c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3" t="s">
        <v>19214</v>
      </c>
      <c r="G15520">
        <v>6115</v>
      </c>
      <c r="H15520" s="2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3" t="s">
        <v>20378</v>
      </c>
      <c r="G15521">
        <v>4147</v>
      </c>
      <c r="H15521" s="2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11546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3" t="s">
        <v>20380</v>
      </c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3" t="s">
        <v>17933</v>
      </c>
      <c r="G15523">
        <v>1480</v>
      </c>
      <c r="H15523" s="2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3" t="s">
        <v>17934</v>
      </c>
      <c r="G15524">
        <v>1481</v>
      </c>
      <c r="H15524" s="2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11092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3" t="s">
        <v>20381</v>
      </c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8096</v>
      </c>
      <c r="B15526">
        <f t="shared" si="287"/>
        <v>8096</v>
      </c>
      <c r="C15526" t="str">
        <f t="shared" si="288"/>
        <v>Bates Mill Upper</v>
      </c>
      <c r="D15526">
        <v>51</v>
      </c>
      <c r="E15526" t="s">
        <v>20379</v>
      </c>
      <c r="F15526" s="3" t="s">
        <v>20382</v>
      </c>
      <c r="G15526">
        <v>7044</v>
      </c>
      <c r="H15526" s="2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3" t="s">
        <v>17938</v>
      </c>
      <c r="G15527">
        <v>1482</v>
      </c>
      <c r="H15527" s="2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3" t="s">
        <v>17939</v>
      </c>
      <c r="G15528">
        <v>1483</v>
      </c>
      <c r="H15528" s="2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3" t="s">
        <v>17941</v>
      </c>
      <c r="G15529">
        <v>1486</v>
      </c>
      <c r="H15529" s="2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3" t="s">
        <v>17943</v>
      </c>
      <c r="G15530">
        <v>1486</v>
      </c>
      <c r="H15530" s="2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7905</v>
      </c>
      <c r="B15531">
        <f t="shared" si="287"/>
        <v>7905</v>
      </c>
      <c r="C15531" t="str">
        <f t="shared" si="288"/>
        <v>Continental Mills</v>
      </c>
      <c r="D15531">
        <v>51</v>
      </c>
      <c r="E15531" t="s">
        <v>20379</v>
      </c>
      <c r="F15531" s="3" t="s">
        <v>17944</v>
      </c>
      <c r="G15531">
        <v>1487</v>
      </c>
      <c r="H15531" s="2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3" t="s">
        <v>17945</v>
      </c>
      <c r="G15532">
        <v>1488</v>
      </c>
      <c r="H15532" s="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3" t="s">
        <v>17946</v>
      </c>
      <c r="G15533">
        <v>1491</v>
      </c>
      <c r="H15533" s="2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3" t="s">
        <v>17947</v>
      </c>
      <c r="G15534">
        <v>1492</v>
      </c>
      <c r="H15534" s="2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7816</v>
      </c>
      <c r="B15535">
        <f t="shared" si="287"/>
        <v>7816</v>
      </c>
      <c r="C15535" t="str">
        <f t="shared" si="288"/>
        <v>Hill Mill</v>
      </c>
      <c r="D15535">
        <v>51</v>
      </c>
      <c r="E15535" t="s">
        <v>20379</v>
      </c>
      <c r="F15535" s="3" t="s">
        <v>17948</v>
      </c>
      <c r="G15535">
        <v>7048</v>
      </c>
      <c r="H15535" s="2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3" t="s">
        <v>17949</v>
      </c>
      <c r="G15536">
        <v>1493</v>
      </c>
      <c r="H15536" s="2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11093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3" t="s">
        <v>17950</v>
      </c>
      <c r="K15537" t="s">
        <v>17672</v>
      </c>
    </row>
    <row r="15538" spans="1:11" ht="15" customHeight="1" x14ac:dyDescent="0.2">
      <c r="A15538">
        <f>A12979</f>
        <v>11097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3" t="s">
        <v>17954</v>
      </c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3" t="s">
        <v>17960</v>
      </c>
      <c r="G15539">
        <v>1497</v>
      </c>
      <c r="H15539" s="2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3" t="s">
        <v>17961</v>
      </c>
      <c r="G15540">
        <v>1498</v>
      </c>
      <c r="H15540" s="2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11098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3" t="s">
        <v>17962</v>
      </c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3" t="s">
        <v>17963</v>
      </c>
      <c r="G15542">
        <v>1500</v>
      </c>
      <c r="H15542" s="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3" t="s">
        <v>17973</v>
      </c>
      <c r="G15543">
        <v>805</v>
      </c>
      <c r="H15543" s="2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3" t="s">
        <v>17974</v>
      </c>
      <c r="G15544">
        <v>1501</v>
      </c>
      <c r="H15544" s="2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11099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3" t="s">
        <v>17975</v>
      </c>
      <c r="K15545" t="s">
        <v>17672</v>
      </c>
    </row>
    <row r="15546" spans="1:11" ht="15" customHeight="1" x14ac:dyDescent="0.2">
      <c r="A15546">
        <f>A13001</f>
        <v>11100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3" t="s">
        <v>17977</v>
      </c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3" t="s">
        <v>17979</v>
      </c>
      <c r="G15547">
        <v>1504</v>
      </c>
      <c r="H15547" s="2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3" t="s">
        <v>17980</v>
      </c>
      <c r="G15548">
        <v>1505</v>
      </c>
      <c r="H15548" s="2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11101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3" t="s">
        <v>17981</v>
      </c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3" t="s">
        <v>19006</v>
      </c>
      <c r="G15550">
        <v>1507</v>
      </c>
      <c r="H15550" s="2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3" t="s">
        <v>18355</v>
      </c>
      <c r="G15551">
        <v>1507</v>
      </c>
      <c r="H15551" s="2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3" t="s">
        <v>17987</v>
      </c>
      <c r="G15552">
        <v>1508</v>
      </c>
      <c r="H15552" s="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3" t="s">
        <v>17988</v>
      </c>
      <c r="G15553">
        <v>1509</v>
      </c>
      <c r="H15553" s="2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1" t="s">
        <v>1517</v>
      </c>
      <c r="F15554" s="3" t="s">
        <v>17989</v>
      </c>
      <c r="G15554">
        <v>1510</v>
      </c>
      <c r="H15554" s="2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3" t="s">
        <v>17990</v>
      </c>
      <c r="G15555">
        <v>1507</v>
      </c>
      <c r="H15555" s="2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3" t="s">
        <v>20383</v>
      </c>
      <c r="G15556">
        <v>7985</v>
      </c>
      <c r="H15556" s="2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3" t="s">
        <v>18622</v>
      </c>
      <c r="G15557">
        <v>899</v>
      </c>
      <c r="H15557" s="2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3" t="s">
        <v>18121</v>
      </c>
      <c r="G15558">
        <v>880</v>
      </c>
      <c r="H15558" s="2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11547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3" t="s">
        <v>20385</v>
      </c>
      <c r="K15559" t="s">
        <v>17672</v>
      </c>
    </row>
    <row r="15560" spans="1:11" ht="15" customHeight="1" x14ac:dyDescent="0.2">
      <c r="A15560">
        <f>A15559</f>
        <v>11547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3" t="s">
        <v>20386</v>
      </c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3" t="s">
        <v>20387</v>
      </c>
      <c r="G15561">
        <v>54860</v>
      </c>
      <c r="H15561" s="2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11309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3" t="s">
        <v>19027</v>
      </c>
      <c r="G15562">
        <v>10531</v>
      </c>
      <c r="H15562" s="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3" t="s">
        <v>20390</v>
      </c>
      <c r="G15563">
        <v>1225</v>
      </c>
      <c r="H15563" s="2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3" t="s">
        <v>20391</v>
      </c>
      <c r="G15564">
        <v>55144</v>
      </c>
      <c r="H15564" s="2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11548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3" t="s">
        <v>20392</v>
      </c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11549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3" t="s">
        <v>20393</v>
      </c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11550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3" t="s">
        <v>20394</v>
      </c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3" t="s">
        <v>19061</v>
      </c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3" t="s">
        <v>20397</v>
      </c>
      <c r="G15569">
        <v>7818</v>
      </c>
      <c r="H15569" s="2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3" t="s">
        <v>20398</v>
      </c>
      <c r="G15570">
        <v>7818</v>
      </c>
      <c r="H15570" s="2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3" t="s">
        <v>20399</v>
      </c>
      <c r="G15571">
        <v>7818</v>
      </c>
      <c r="H15571" s="2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3" t="s">
        <v>20400</v>
      </c>
      <c r="G15572">
        <v>7818</v>
      </c>
      <c r="H15572" s="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3" t="s">
        <v>20401</v>
      </c>
      <c r="G15573">
        <v>7818</v>
      </c>
      <c r="H15573" s="2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3" t="s">
        <v>18551</v>
      </c>
      <c r="G15574">
        <v>204</v>
      </c>
      <c r="H15574" s="2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11551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3" t="s">
        <v>20402</v>
      </c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11552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3" t="s">
        <v>20404</v>
      </c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11553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3" t="s">
        <v>20405</v>
      </c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3" t="s">
        <v>20406</v>
      </c>
      <c r="G15578">
        <v>3765</v>
      </c>
      <c r="H15578" s="2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3" t="s">
        <v>20407</v>
      </c>
      <c r="G15579">
        <v>3765</v>
      </c>
      <c r="H15579" s="2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11554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3" t="s">
        <v>20408</v>
      </c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11555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3" t="s">
        <v>20409</v>
      </c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11556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3" t="s">
        <v>20410</v>
      </c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11557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3" t="s">
        <v>20411</v>
      </c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3" t="s">
        <v>20412</v>
      </c>
      <c r="G15584">
        <v>3764</v>
      </c>
      <c r="H15584" s="2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3" t="s">
        <v>20413</v>
      </c>
      <c r="G15585">
        <v>3764</v>
      </c>
      <c r="H15585" s="2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11558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3" t="s">
        <v>17635</v>
      </c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11559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3" t="s">
        <v>20414</v>
      </c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11560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3" t="s">
        <v>20415</v>
      </c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11561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3" t="s">
        <v>20416</v>
      </c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3" t="s">
        <v>20417</v>
      </c>
      <c r="G15590">
        <v>678</v>
      </c>
      <c r="H15590" s="2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3" t="s">
        <v>20418</v>
      </c>
      <c r="G15591">
        <v>678</v>
      </c>
      <c r="H15591" s="2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11562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3" t="s">
        <v>20419</v>
      </c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3" t="s">
        <v>20421</v>
      </c>
      <c r="G15593">
        <v>7831</v>
      </c>
      <c r="H15593" s="2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3" t="s">
        <v>20422</v>
      </c>
      <c r="G15594">
        <v>1871</v>
      </c>
      <c r="H15594" s="2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9581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3" t="s">
        <v>20423</v>
      </c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11563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3" t="s">
        <v>20424</v>
      </c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11564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3" t="s">
        <v>17635</v>
      </c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11565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3" t="s">
        <v>17635</v>
      </c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3" t="s">
        <v>18695</v>
      </c>
      <c r="G15599">
        <v>2511</v>
      </c>
      <c r="H15599" s="2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3" t="s">
        <v>20428</v>
      </c>
      <c r="G15600">
        <v>2512</v>
      </c>
      <c r="H15600" s="2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3" t="s">
        <v>20429</v>
      </c>
      <c r="G15601">
        <v>2513</v>
      </c>
      <c r="H15601" s="2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11566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3" t="s">
        <v>20430</v>
      </c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3" t="s">
        <v>20431</v>
      </c>
      <c r="G15603">
        <v>2514</v>
      </c>
      <c r="H15603" s="2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11567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3" t="s">
        <v>20432</v>
      </c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11568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3" t="s">
        <v>20433</v>
      </c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3" t="s">
        <v>20434</v>
      </c>
      <c r="G15606">
        <v>2515</v>
      </c>
      <c r="H15606" s="2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3" t="s">
        <v>20435</v>
      </c>
      <c r="G15607">
        <v>2516</v>
      </c>
      <c r="H15607" s="2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3" t="s">
        <v>20436</v>
      </c>
      <c r="G15608">
        <v>2517</v>
      </c>
      <c r="H15608" s="2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11569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3" t="s">
        <v>20437</v>
      </c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11570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3" t="s">
        <v>17635</v>
      </c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11571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3" t="s">
        <v>20440</v>
      </c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3" t="s">
        <v>20442</v>
      </c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11572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3" t="s">
        <v>18388</v>
      </c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3" t="s">
        <v>19684</v>
      </c>
      <c r="G15614">
        <v>3118</v>
      </c>
      <c r="H15614" s="2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11573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3" t="s">
        <v>19692</v>
      </c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3" t="s">
        <v>20445</v>
      </c>
      <c r="G15616">
        <v>3136</v>
      </c>
      <c r="H15616" s="2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3" t="s">
        <v>20446</v>
      </c>
      <c r="G15617">
        <v>2409</v>
      </c>
      <c r="H15617" s="2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3" t="s">
        <v>20447</v>
      </c>
      <c r="G15618">
        <v>2411</v>
      </c>
      <c r="H15618" s="2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3" t="s">
        <v>20448</v>
      </c>
      <c r="G15619">
        <v>2411</v>
      </c>
      <c r="H15619" s="2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3" t="s">
        <v>19694</v>
      </c>
      <c r="G15620">
        <v>6118</v>
      </c>
      <c r="H15620" s="2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3" t="s">
        <v>19715</v>
      </c>
      <c r="G15621">
        <v>3166</v>
      </c>
      <c r="H15621" s="2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3" t="s">
        <v>20450</v>
      </c>
      <c r="G15622">
        <v>2410</v>
      </c>
      <c r="H15622" s="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3" t="s">
        <v>19717</v>
      </c>
      <c r="G15623">
        <v>2410</v>
      </c>
      <c r="H15623" s="2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A1483</f>
        <v>1065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3" t="s">
        <v>19679</v>
      </c>
      <c r="G15624">
        <v>50497</v>
      </c>
      <c r="H15624" s="2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3" t="s">
        <v>19679</v>
      </c>
      <c r="G15625">
        <v>56964</v>
      </c>
      <c r="H15625" s="2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3" t="s">
        <v>19679</v>
      </c>
      <c r="G15626">
        <v>2397</v>
      </c>
      <c r="H15626" s="2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3" t="s">
        <v>20452</v>
      </c>
      <c r="G15627">
        <v>3136</v>
      </c>
      <c r="H15627" s="2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11574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3" t="s">
        <v>18388</v>
      </c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3" t="s">
        <v>18538</v>
      </c>
      <c r="G15629">
        <v>1058</v>
      </c>
      <c r="H15629" s="2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3" t="s">
        <v>20455</v>
      </c>
      <c r="G15630">
        <v>7916</v>
      </c>
      <c r="H15630" s="2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3" t="s">
        <v>18823</v>
      </c>
      <c r="G15631">
        <v>6076</v>
      </c>
      <c r="H15631" s="2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8630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3" t="s">
        <v>18826</v>
      </c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3" t="s">
        <v>18833</v>
      </c>
      <c r="G15633">
        <v>7039</v>
      </c>
      <c r="H15633" s="2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3" t="s">
        <v>18839</v>
      </c>
      <c r="G15634">
        <v>2196</v>
      </c>
      <c r="H15634" s="2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8646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3" t="s">
        <v>18845</v>
      </c>
      <c r="K15635" t="s">
        <v>17672</v>
      </c>
    </row>
    <row r="15636" spans="1:11" ht="15" customHeight="1" x14ac:dyDescent="0.2">
      <c r="A15636">
        <f>A9886</f>
        <v>8645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3" t="s">
        <v>20457</v>
      </c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3" t="s">
        <v>20459</v>
      </c>
      <c r="G15637">
        <v>7917</v>
      </c>
      <c r="H15637" s="2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11575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3" t="s">
        <v>20460</v>
      </c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11576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3" t="s">
        <v>20462</v>
      </c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11577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3" t="s">
        <v>17635</v>
      </c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3" t="s">
        <v>20463</v>
      </c>
      <c r="G15641">
        <v>56596</v>
      </c>
      <c r="H15641" s="2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3" t="s">
        <v>20464</v>
      </c>
      <c r="G15642">
        <v>6101</v>
      </c>
      <c r="H15642" s="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11578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3" t="s">
        <v>20465</v>
      </c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3" t="s">
        <v>20466</v>
      </c>
      <c r="G15644">
        <v>3264</v>
      </c>
      <c r="H15644" s="2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10064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3" t="s">
        <v>20467</v>
      </c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3" t="s">
        <v>20468</v>
      </c>
      <c r="G15646">
        <v>624</v>
      </c>
      <c r="H15646" s="2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3" t="s">
        <v>20469</v>
      </c>
      <c r="G15647">
        <v>627</v>
      </c>
      <c r="H15647" s="2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9944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3" t="s">
        <v>20470</v>
      </c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3" t="s">
        <v>20471</v>
      </c>
      <c r="G15649">
        <v>6046</v>
      </c>
      <c r="H15649" s="2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3" t="s">
        <v>20472</v>
      </c>
      <c r="G15650">
        <v>630</v>
      </c>
      <c r="H15650" s="2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3" t="s">
        <v>20473</v>
      </c>
      <c r="G15651">
        <v>7302</v>
      </c>
      <c r="H15651" s="2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3" t="s">
        <v>20474</v>
      </c>
      <c r="G15652">
        <v>8049</v>
      </c>
      <c r="H15652" s="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3" t="s">
        <v>20475</v>
      </c>
      <c r="G15653">
        <v>7345</v>
      </c>
      <c r="H15653" s="2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9494</v>
      </c>
      <c r="B15654">
        <f t="shared" si="291"/>
        <v>9494</v>
      </c>
      <c r="C15654" t="str">
        <f t="shared" si="292"/>
        <v>Babcock Solar Energy Center</v>
      </c>
      <c r="D15654">
        <v>247</v>
      </c>
      <c r="E15654" t="s">
        <v>13293</v>
      </c>
      <c r="F15654" s="3" t="s">
        <v>20476</v>
      </c>
      <c r="G15654">
        <v>59993</v>
      </c>
      <c r="H15654" s="2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9494</v>
      </c>
      <c r="B15655">
        <f t="shared" si="291"/>
        <v>9494</v>
      </c>
      <c r="C15655" t="str">
        <f t="shared" si="292"/>
        <v>babcock preserve</v>
      </c>
      <c r="D15655">
        <v>247</v>
      </c>
      <c r="E15655" t="s">
        <v>13293</v>
      </c>
      <c r="F15655" s="3" t="s">
        <v>20476</v>
      </c>
      <c r="G15655">
        <v>62634</v>
      </c>
      <c r="H15655" s="2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10671</v>
      </c>
      <c r="B15656">
        <f t="shared" si="291"/>
        <v>10671</v>
      </c>
      <c r="C15656" t="str">
        <f t="shared" si="292"/>
        <v>Barefoot Bay Solar Energy Center</v>
      </c>
      <c r="D15656">
        <v>247</v>
      </c>
      <c r="E15656" t="s">
        <v>13293</v>
      </c>
      <c r="F15656" s="3" t="s">
        <v>20477</v>
      </c>
      <c r="G15656">
        <v>61051</v>
      </c>
      <c r="H15656" s="2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10651</v>
      </c>
      <c r="B15657">
        <f t="shared" si="291"/>
        <v>10651</v>
      </c>
      <c r="C15657" t="str">
        <f t="shared" si="292"/>
        <v>Blue Cypress Solar Energy Center</v>
      </c>
      <c r="D15657">
        <v>247</v>
      </c>
      <c r="E15657" t="s">
        <v>13293</v>
      </c>
      <c r="F15657" s="3" t="s">
        <v>20478</v>
      </c>
      <c r="G15657">
        <v>61029</v>
      </c>
      <c r="H15657" s="2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9495</v>
      </c>
      <c r="B15658">
        <f t="shared" si="291"/>
        <v>9495</v>
      </c>
      <c r="C15658" t="str">
        <f t="shared" si="292"/>
        <v>Citrus Solar Energy Center</v>
      </c>
      <c r="D15658">
        <v>247</v>
      </c>
      <c r="E15658" t="s">
        <v>13293</v>
      </c>
      <c r="F15658" s="3" t="s">
        <v>20479</v>
      </c>
      <c r="G15658">
        <v>60061</v>
      </c>
      <c r="H15658" s="2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10644</v>
      </c>
      <c r="B15659">
        <f t="shared" si="291"/>
        <v>10644</v>
      </c>
      <c r="C15659" t="str">
        <f t="shared" si="292"/>
        <v>Coral Farms Solar Energy Center</v>
      </c>
      <c r="D15659">
        <v>247</v>
      </c>
      <c r="E15659" t="s">
        <v>13293</v>
      </c>
      <c r="F15659" s="3" t="s">
        <v>20480</v>
      </c>
      <c r="G15659">
        <v>61022</v>
      </c>
      <c r="H15659" s="2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3" t="s">
        <v>18364</v>
      </c>
      <c r="G15660">
        <v>612</v>
      </c>
      <c r="H15660" s="2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10646</v>
      </c>
      <c r="B15661">
        <f t="shared" si="291"/>
        <v>10646</v>
      </c>
      <c r="C15661" t="str">
        <f t="shared" si="292"/>
        <v>Hammock Solar</v>
      </c>
      <c r="D15661">
        <v>247</v>
      </c>
      <c r="E15661" t="s">
        <v>13293</v>
      </c>
      <c r="F15661" s="3" t="s">
        <v>20481</v>
      </c>
      <c r="G15661">
        <v>61024</v>
      </c>
      <c r="H15661" s="2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10643</v>
      </c>
      <c r="B15662">
        <f t="shared" si="291"/>
        <v>10643</v>
      </c>
      <c r="C15662" t="str">
        <f t="shared" si="292"/>
        <v>Horizon Solar Energy Center</v>
      </c>
      <c r="D15662">
        <v>247</v>
      </c>
      <c r="E15662" t="s">
        <v>13293</v>
      </c>
      <c r="F15662" s="3" t="s">
        <v>20482</v>
      </c>
      <c r="G15662">
        <v>61021</v>
      </c>
      <c r="H15662" s="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10642</v>
      </c>
      <c r="B15663">
        <f t="shared" si="291"/>
        <v>10642</v>
      </c>
      <c r="C15663" t="str">
        <f t="shared" si="292"/>
        <v>Indian River Solar Center</v>
      </c>
      <c r="D15663">
        <v>247</v>
      </c>
      <c r="E15663" t="s">
        <v>13293</v>
      </c>
      <c r="F15663" s="3" t="s">
        <v>20483</v>
      </c>
      <c r="G15663">
        <v>61020</v>
      </c>
      <c r="H15663" s="2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10672</v>
      </c>
      <c r="B15664">
        <f t="shared" si="291"/>
        <v>10672</v>
      </c>
      <c r="C15664" t="str">
        <f t="shared" si="292"/>
        <v>Loggerhead Solar Energy Center</v>
      </c>
      <c r="D15664">
        <v>247</v>
      </c>
      <c r="E15664" t="s">
        <v>13293</v>
      </c>
      <c r="F15664" s="3" t="s">
        <v>20484</v>
      </c>
      <c r="G15664">
        <v>61052</v>
      </c>
      <c r="H15664" s="2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3" t="s">
        <v>20485</v>
      </c>
      <c r="G15665">
        <v>6043</v>
      </c>
      <c r="H15665" s="2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3" t="s">
        <v>20486</v>
      </c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3" t="s">
        <v>20487</v>
      </c>
      <c r="G15667">
        <v>6045</v>
      </c>
      <c r="H15667" s="2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10670</v>
      </c>
      <c r="B15668">
        <f t="shared" si="293"/>
        <v>10670</v>
      </c>
      <c r="C15668" t="str">
        <f t="shared" si="292"/>
        <v>Wildflower Solar Energy Center</v>
      </c>
      <c r="D15668">
        <v>247</v>
      </c>
      <c r="E15668" t="s">
        <v>13293</v>
      </c>
      <c r="F15668" s="3" t="s">
        <v>20488</v>
      </c>
      <c r="G15668">
        <v>61050</v>
      </c>
      <c r="H15668" s="2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11579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3" t="s">
        <v>20489</v>
      </c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11580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3" t="s">
        <v>20490</v>
      </c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3" t="s">
        <v>20491</v>
      </c>
      <c r="G15671">
        <v>991</v>
      </c>
      <c r="H15671" s="2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11581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3" t="s">
        <v>20492</v>
      </c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3" t="s">
        <v>20493</v>
      </c>
      <c r="G15673">
        <v>3943</v>
      </c>
      <c r="H15673" s="2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3" t="s">
        <v>20494</v>
      </c>
      <c r="G15674">
        <v>1964</v>
      </c>
      <c r="H15674" s="2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3" t="s">
        <v>20495</v>
      </c>
      <c r="G15675">
        <v>1904</v>
      </c>
      <c r="H15675" s="2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3" t="s">
        <v>20496</v>
      </c>
      <c r="G15676">
        <v>59201</v>
      </c>
      <c r="H15676" s="2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11582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3" t="s">
        <v>20351</v>
      </c>
      <c r="K15677" t="s">
        <v>20461</v>
      </c>
    </row>
    <row r="15678" spans="1:11" ht="15" customHeight="1" x14ac:dyDescent="0.2">
      <c r="A15678">
        <f>A9887</f>
        <v>8646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3" t="s">
        <v>20497</v>
      </c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6915</v>
      </c>
      <c r="B15679">
        <f t="shared" si="293"/>
        <v>6915</v>
      </c>
      <c r="C15679" t="str">
        <f t="shared" si="292"/>
        <v>Two Dot Wind Farm</v>
      </c>
      <c r="D15679">
        <v>315</v>
      </c>
      <c r="E15679" t="s">
        <v>19225</v>
      </c>
      <c r="F15679" s="3" t="s">
        <v>20498</v>
      </c>
      <c r="G15679">
        <v>59003</v>
      </c>
      <c r="H15679" s="2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11583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3" t="s">
        <v>20499</v>
      </c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11584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3" t="s">
        <v>20500</v>
      </c>
      <c r="G15681">
        <v>63628</v>
      </c>
      <c r="H15681" s="2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3" t="s">
        <v>20502</v>
      </c>
      <c r="G15682">
        <v>6099</v>
      </c>
      <c r="H15682" s="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11033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3" t="s">
        <v>20503</v>
      </c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3" t="s">
        <v>20504</v>
      </c>
      <c r="G15684">
        <v>3048</v>
      </c>
      <c r="H15684" s="2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3" t="s">
        <v>20505</v>
      </c>
      <c r="G15685">
        <v>3048</v>
      </c>
      <c r="H15685" s="2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3" t="s">
        <v>20506</v>
      </c>
      <c r="G15686">
        <v>3050</v>
      </c>
      <c r="H15686" s="2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3" t="s">
        <v>20507</v>
      </c>
      <c r="G15687">
        <v>3050</v>
      </c>
      <c r="H15687" s="2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10406</v>
      </c>
      <c r="B15688">
        <f t="shared" si="293"/>
        <v>10406</v>
      </c>
      <c r="C15688" t="str">
        <f t="shared" si="294"/>
        <v>Rush Creek Wind</v>
      </c>
      <c r="D15688">
        <v>227</v>
      </c>
      <c r="E15688" t="s">
        <v>17594</v>
      </c>
      <c r="F15688" s="3" t="s">
        <v>20508</v>
      </c>
      <c r="G15688">
        <v>60619</v>
      </c>
      <c r="H15688" s="2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11585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3" t="s">
        <v>17629</v>
      </c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3" t="s">
        <v>20509</v>
      </c>
      <c r="G15690">
        <v>2963</v>
      </c>
      <c r="H15690" s="2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3" t="s">
        <v>20510</v>
      </c>
      <c r="G15691">
        <v>55386</v>
      </c>
      <c r="H15691" s="2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8830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3" t="s">
        <v>20511</v>
      </c>
      <c r="K15692" t="s">
        <v>20461</v>
      </c>
    </row>
    <row r="15693" spans="1:11" ht="15" customHeight="1" x14ac:dyDescent="0.2">
      <c r="A15693">
        <f>A10242</f>
        <v>8831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3" t="s">
        <v>20512</v>
      </c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10910</v>
      </c>
      <c r="B15694">
        <f t="shared" si="293"/>
        <v>10910</v>
      </c>
      <c r="C15694" t="str">
        <f t="shared" si="294"/>
        <v>Oak Hill Solar Array</v>
      </c>
      <c r="D15694">
        <v>242</v>
      </c>
      <c r="E15694" t="s">
        <v>19934</v>
      </c>
      <c r="F15694" s="3" t="s">
        <v>20513</v>
      </c>
      <c r="G15694">
        <v>61333</v>
      </c>
      <c r="H15694" s="2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10911</v>
      </c>
      <c r="B15695">
        <f t="shared" si="293"/>
        <v>10911</v>
      </c>
      <c r="C15695" t="str">
        <f t="shared" si="294"/>
        <v>Volkman Road Solar Array</v>
      </c>
      <c r="D15695">
        <v>242</v>
      </c>
      <c r="E15695" t="s">
        <v>19934</v>
      </c>
      <c r="F15695" s="3" t="s">
        <v>20514</v>
      </c>
      <c r="G15695">
        <v>61334</v>
      </c>
      <c r="H15695" s="2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11586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3" t="s">
        <v>20515</v>
      </c>
      <c r="G15696">
        <v>61654</v>
      </c>
      <c r="H15696" s="2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11587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3" t="s">
        <v>18388</v>
      </c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11588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3" t="s">
        <v>20517</v>
      </c>
      <c r="G15698">
        <v>61665</v>
      </c>
      <c r="H15698" s="2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3" t="s">
        <v>17730</v>
      </c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11589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3" t="s">
        <v>20518</v>
      </c>
      <c r="K15700" t="s">
        <v>20461</v>
      </c>
    </row>
    <row r="15701" spans="1:11" ht="15" customHeight="1" x14ac:dyDescent="0.2">
      <c r="A15701">
        <f>A11082</f>
        <v>9508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3" t="s">
        <v>20519</v>
      </c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11590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3" t="s">
        <v>20520</v>
      </c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11591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3" t="s">
        <v>20521</v>
      </c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11592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3" t="s">
        <v>20522</v>
      </c>
      <c r="K15704" t="s">
        <v>20461</v>
      </c>
    </row>
    <row r="15705" spans="1:11" ht="15" customHeight="1" x14ac:dyDescent="0.2">
      <c r="A15705">
        <f>A11644</f>
        <v>10033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3" t="s">
        <v>20523</v>
      </c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10645</v>
      </c>
      <c r="B15706">
        <f t="shared" si="293"/>
        <v>10645</v>
      </c>
      <c r="C15706" t="str">
        <f t="shared" si="294"/>
        <v>Hollyfield</v>
      </c>
      <c r="D15706">
        <v>164</v>
      </c>
      <c r="E15706" t="s">
        <v>17600</v>
      </c>
      <c r="F15706" s="3" t="s">
        <v>20524</v>
      </c>
      <c r="G15706">
        <v>61023</v>
      </c>
      <c r="H15706" s="2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11593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3" t="s">
        <v>20525</v>
      </c>
      <c r="K15707" t="s">
        <v>20461</v>
      </c>
    </row>
    <row r="15708" spans="1:11" ht="15" customHeight="1" x14ac:dyDescent="0.2">
      <c r="A15708">
        <f>A11825</f>
        <v>10213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3" t="s">
        <v>20526</v>
      </c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11594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3" t="s">
        <v>20527</v>
      </c>
      <c r="G15709">
        <v>62140</v>
      </c>
      <c r="H15709" s="2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5323</v>
      </c>
      <c r="B15710">
        <f t="shared" si="293"/>
        <v>5323</v>
      </c>
      <c r="C15710" t="str">
        <f t="shared" si="294"/>
        <v>Forward Wind Energy Center</v>
      </c>
      <c r="D15710">
        <v>219</v>
      </c>
      <c r="E15710" t="s">
        <v>20262</v>
      </c>
      <c r="F15710" s="3" t="s">
        <v>20529</v>
      </c>
      <c r="G15710">
        <v>56942</v>
      </c>
      <c r="H15710" s="2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5323</v>
      </c>
      <c r="B15711">
        <f t="shared" si="293"/>
        <v>5323</v>
      </c>
      <c r="C15711" t="str">
        <f t="shared" si="294"/>
        <v>Forward Wind Energy Center</v>
      </c>
      <c r="D15711">
        <v>187</v>
      </c>
      <c r="E15711" t="s">
        <v>17602</v>
      </c>
      <c r="F15711" s="3" t="s">
        <v>20530</v>
      </c>
      <c r="G15711">
        <v>56942</v>
      </c>
      <c r="H15711" s="2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3" t="s">
        <v>20531</v>
      </c>
      <c r="G15712">
        <v>4076</v>
      </c>
      <c r="H15712" s="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11595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3" t="s">
        <v>20532</v>
      </c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11596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3" t="s">
        <v>20533</v>
      </c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11597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3" t="s">
        <v>20534</v>
      </c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11598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3" t="s">
        <v>20535</v>
      </c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11599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3" t="s">
        <v>20536</v>
      </c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11600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3" t="s">
        <v>20537</v>
      </c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11601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3" t="s">
        <v>20538</v>
      </c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11602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3" t="s">
        <v>20539</v>
      </c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11603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3" t="s">
        <v>20540</v>
      </c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11604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3" t="s">
        <v>20541</v>
      </c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11605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3" t="s">
        <v>20542</v>
      </c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11606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3" t="s">
        <v>20543</v>
      </c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11607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3" t="s">
        <v>20544</v>
      </c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11608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3" t="s">
        <v>20545</v>
      </c>
      <c r="K15726" t="s">
        <v>20461</v>
      </c>
    </row>
    <row r="15727" spans="1:11" ht="15" customHeight="1" x14ac:dyDescent="0.2">
      <c r="A15727" s="2">
        <f>IF(IFERROR((MATCH(G15727,$G$1:$G$12712,0)),0),INDEX($A$1:$A$12712,MATCH(G15727,$G$1:$G$12712,0)),MAX($A$2:$A15726)+1)</f>
        <v>11609</v>
      </c>
      <c r="B15727" s="2" t="e">
        <f t="shared" si="293"/>
        <v>#N/A</v>
      </c>
      <c r="C15727" s="2" t="str">
        <f t="shared" si="294"/>
        <v>arbor hill wind farm</v>
      </c>
      <c r="D15727">
        <v>251</v>
      </c>
      <c r="E15727" t="s">
        <v>17605</v>
      </c>
      <c r="F15727" s="3" t="s">
        <v>20546</v>
      </c>
      <c r="G15727">
        <v>62132</v>
      </c>
      <c r="H15727" s="2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10695</v>
      </c>
      <c r="B15728">
        <f t="shared" si="293"/>
        <v>10695</v>
      </c>
      <c r="C15728" t="str">
        <f t="shared" si="294"/>
        <v>Beaver Creek Wind</v>
      </c>
      <c r="D15728">
        <v>251</v>
      </c>
      <c r="E15728" t="s">
        <v>17605</v>
      </c>
      <c r="F15728" s="3" t="s">
        <v>20549</v>
      </c>
      <c r="G15728">
        <v>61079</v>
      </c>
      <c r="H15728" s="2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3" t="s">
        <v>20550</v>
      </c>
      <c r="G15729">
        <v>56677</v>
      </c>
      <c r="H15729" s="2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11610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3" t="s">
        <v>20551</v>
      </c>
      <c r="G15730">
        <v>61911</v>
      </c>
      <c r="H15730" s="2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11611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3" t="s">
        <v>20553</v>
      </c>
      <c r="G15731">
        <v>62133</v>
      </c>
      <c r="H15731" s="2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10693</v>
      </c>
      <c r="B15732">
        <f t="shared" si="295"/>
        <v>10693</v>
      </c>
      <c r="C15732" t="str">
        <f t="shared" si="294"/>
        <v>Orient Wind Farm</v>
      </c>
      <c r="D15732">
        <v>251</v>
      </c>
      <c r="E15732" t="s">
        <v>17605</v>
      </c>
      <c r="F15732" s="3" t="s">
        <v>20555</v>
      </c>
      <c r="G15732">
        <v>61077</v>
      </c>
      <c r="H15732" s="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3" t="s">
        <v>20556</v>
      </c>
      <c r="G15733">
        <v>56501</v>
      </c>
      <c r="H15733" s="2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10523</v>
      </c>
      <c r="B15734">
        <f t="shared" si="295"/>
        <v>10523</v>
      </c>
      <c r="C15734" t="str">
        <f t="shared" si="294"/>
        <v>Prairie Wind Farm</v>
      </c>
      <c r="D15734">
        <v>251</v>
      </c>
      <c r="E15734" t="s">
        <v>17605</v>
      </c>
      <c r="F15734" s="3" t="s">
        <v>20557</v>
      </c>
      <c r="G15734">
        <v>60873</v>
      </c>
      <c r="H15734" s="2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3" t="s">
        <v>20558</v>
      </c>
      <c r="G15735">
        <v>58886</v>
      </c>
      <c r="H15735" s="2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3" t="s">
        <v>20559</v>
      </c>
      <c r="G15736">
        <v>8031</v>
      </c>
      <c r="H15736" s="2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11612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3" t="s">
        <v>20521</v>
      </c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11613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3" t="s">
        <v>20561</v>
      </c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11614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3" t="s">
        <v>20562</v>
      </c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11615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3" t="s">
        <v>20563</v>
      </c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6617</v>
      </c>
      <c r="B15741">
        <f t="shared" si="295"/>
        <v>6617</v>
      </c>
      <c r="C15741" t="str">
        <f t="shared" si="294"/>
        <v>Cottage Street Solar Facility</v>
      </c>
      <c r="D15741">
        <v>271</v>
      </c>
      <c r="E15741" t="s">
        <v>20560</v>
      </c>
      <c r="F15741" s="3" t="s">
        <v>20564</v>
      </c>
      <c r="G15741">
        <v>58568</v>
      </c>
      <c r="H15741" s="2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11616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3" t="s">
        <v>20565</v>
      </c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11617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3" t="s">
        <v>20566</v>
      </c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11618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3" t="s">
        <v>20567</v>
      </c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3" t="s">
        <v>20568</v>
      </c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11619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3" t="s">
        <v>20569</v>
      </c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11620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3" t="s">
        <v>20570</v>
      </c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11621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3" t="s">
        <v>20571</v>
      </c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11622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3" t="s">
        <v>20572</v>
      </c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11623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3" t="s">
        <v>20573</v>
      </c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11624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3" t="s">
        <v>20574</v>
      </c>
      <c r="K15751" t="s">
        <v>20461</v>
      </c>
    </row>
    <row r="15752" spans="1:11" ht="15" customHeight="1" x14ac:dyDescent="0.2">
      <c r="A15752">
        <f>A6832</f>
        <v>5868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3" t="s">
        <v>20575</v>
      </c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11625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3" t="s">
        <v>20576</v>
      </c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11626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3" t="s">
        <v>20577</v>
      </c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11627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3" t="s">
        <v>20578</v>
      </c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11628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3" t="s">
        <v>20579</v>
      </c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11629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3" t="s">
        <v>20580</v>
      </c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11630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3" t="s">
        <v>20581</v>
      </c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5890</v>
      </c>
      <c r="C15759" t="str">
        <f t="shared" si="296"/>
        <v>Airport Industrial</v>
      </c>
      <c r="D15759">
        <v>309</v>
      </c>
      <c r="E15759" t="s">
        <v>20582</v>
      </c>
      <c r="F15759" s="3" t="s">
        <v>20583</v>
      </c>
      <c r="G15759">
        <v>7995</v>
      </c>
      <c r="H15759" s="2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5890</v>
      </c>
      <c r="B15760">
        <f t="shared" si="295"/>
        <v>5890</v>
      </c>
      <c r="C15760" t="str">
        <f t="shared" si="296"/>
        <v>Airport Industrial</v>
      </c>
      <c r="D15760">
        <v>309</v>
      </c>
      <c r="E15760" t="s">
        <v>20582</v>
      </c>
      <c r="F15760" s="3" t="s">
        <v>20584</v>
      </c>
      <c r="G15760">
        <v>7995</v>
      </c>
      <c r="H15760" s="2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3" t="s">
        <v>20585</v>
      </c>
      <c r="G15761">
        <v>460</v>
      </c>
      <c r="H15761" s="2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3" t="s">
        <v>20586</v>
      </c>
      <c r="G15762">
        <v>6516</v>
      </c>
      <c r="H15762" s="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3" t="s">
        <v>20587</v>
      </c>
      <c r="G15763">
        <v>1402</v>
      </c>
      <c r="H15763" s="2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3" t="s">
        <v>20588</v>
      </c>
      <c r="G15764">
        <v>1403</v>
      </c>
      <c r="H15764" s="2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3" t="s">
        <v>20589</v>
      </c>
      <c r="G15765">
        <v>1404</v>
      </c>
      <c r="H15765" s="2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11631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F15766" s="3"/>
      <c r="H15766" s="2" t="s">
        <v>20590</v>
      </c>
      <c r="K15766" t="s">
        <v>20591</v>
      </c>
    </row>
    <row r="15767" spans="1:11" ht="15" customHeight="1" x14ac:dyDescent="0.2">
      <c r="A15767">
        <f>A15083</f>
        <v>11473</v>
      </c>
      <c r="C15767" t="str">
        <f t="shared" si="296"/>
        <v>winslow</v>
      </c>
      <c r="D15767">
        <v>395</v>
      </c>
      <c r="E15767" t="s">
        <v>19966</v>
      </c>
      <c r="F15767" s="3"/>
      <c r="H15767" s="2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11632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F15768" s="3"/>
      <c r="H15768" s="2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3" t="s">
        <v>20593</v>
      </c>
      <c r="G15769">
        <v>127</v>
      </c>
      <c r="H15769" s="2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11633</v>
      </c>
      <c r="C15770" t="str">
        <f t="shared" si="296"/>
        <v>Unmappable Plant</v>
      </c>
      <c r="D15770">
        <v>368</v>
      </c>
      <c r="E15770" t="s">
        <v>20595</v>
      </c>
      <c r="F15770" s="3"/>
      <c r="H15770" s="2" t="s">
        <v>20590</v>
      </c>
      <c r="K15770" t="s">
        <v>20594</v>
      </c>
    </row>
    <row r="15771" spans="1:11" ht="15" customHeight="1" x14ac:dyDescent="0.2">
      <c r="A15771">
        <f>A12313</f>
        <v>10698</v>
      </c>
      <c r="C15771" t="str">
        <f t="shared" si="296"/>
        <v>Luning Energy</v>
      </c>
      <c r="D15771">
        <v>241</v>
      </c>
      <c r="E15771" t="s">
        <v>20596</v>
      </c>
      <c r="F15771" s="3" t="s">
        <v>20597</v>
      </c>
      <c r="G15771">
        <v>61084</v>
      </c>
      <c r="H15771" s="2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3" t="s">
        <v>18724</v>
      </c>
      <c r="G15772">
        <v>55746</v>
      </c>
      <c r="H15772" s="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3" t="s">
        <v>18725</v>
      </c>
      <c r="G15773">
        <v>55746</v>
      </c>
      <c r="H15773" s="2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11634</v>
      </c>
      <c r="C15774" t="str">
        <f t="shared" si="296"/>
        <v>rowan generating facility</v>
      </c>
      <c r="D15774">
        <v>160</v>
      </c>
      <c r="E15774" t="s">
        <v>17884</v>
      </c>
      <c r="F15774" s="3" t="s">
        <v>20599</v>
      </c>
      <c r="G15774">
        <v>55530</v>
      </c>
      <c r="H15774" s="2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3" t="s">
        <v>3279</v>
      </c>
      <c r="G15775">
        <v>56235</v>
      </c>
      <c r="H15775" s="2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3" t="s">
        <v>17885</v>
      </c>
      <c r="G15776">
        <v>55696</v>
      </c>
      <c r="H15776" s="2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3" t="s">
        <v>2898</v>
      </c>
      <c r="G15777">
        <v>55632</v>
      </c>
      <c r="H15777" s="2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3" t="s">
        <v>18124</v>
      </c>
      <c r="G15778">
        <v>55695</v>
      </c>
      <c r="H15778" s="2" t="s">
        <v>20604</v>
      </c>
      <c r="K15778" t="s">
        <v>20598</v>
      </c>
    </row>
    <row r="15779" spans="1:11" ht="15" customHeight="1" x14ac:dyDescent="0.2">
      <c r="A15779">
        <f>A6975</f>
        <v>6011</v>
      </c>
      <c r="C15779" t="str">
        <f t="shared" si="296"/>
        <v>franklin county generating station</v>
      </c>
      <c r="D15779">
        <v>220</v>
      </c>
      <c r="E15779" t="s">
        <v>10414</v>
      </c>
      <c r="F15779" s="3" t="s">
        <v>10415</v>
      </c>
      <c r="G15779">
        <v>55489</v>
      </c>
      <c r="H15779" s="2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3" t="s">
        <v>3071</v>
      </c>
      <c r="G15780">
        <v>55956</v>
      </c>
      <c r="H15780" s="2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3" t="s">
        <v>3071</v>
      </c>
      <c r="G15781">
        <v>55957</v>
      </c>
      <c r="H15781" s="2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3" t="s">
        <v>18437</v>
      </c>
      <c r="G15782">
        <v>3458</v>
      </c>
      <c r="H15782" s="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3" t="s">
        <v>20101</v>
      </c>
      <c r="G15783">
        <v>56384</v>
      </c>
      <c r="H15783" s="2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3" t="s">
        <v>2306</v>
      </c>
      <c r="G15784">
        <v>1724</v>
      </c>
      <c r="H15784" s="2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3" t="s">
        <v>18285</v>
      </c>
      <c r="G15785">
        <v>1724</v>
      </c>
      <c r="H15785" s="2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3" t="s">
        <v>19042</v>
      </c>
      <c r="G15786">
        <v>50246</v>
      </c>
      <c r="H15786" s="2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11635</v>
      </c>
      <c r="C15787" t="str">
        <f t="shared" si="296"/>
        <v>rushford power plant</v>
      </c>
      <c r="D15787">
        <v>21</v>
      </c>
      <c r="E15787" t="s">
        <v>18600</v>
      </c>
      <c r="F15787" s="3" t="s">
        <v>20612</v>
      </c>
      <c r="G15787">
        <v>56103</v>
      </c>
      <c r="H15787" s="2" t="s">
        <v>20613</v>
      </c>
      <c r="K15787" t="s">
        <v>20598</v>
      </c>
    </row>
    <row r="15788" spans="1:11" ht="15" customHeight="1" x14ac:dyDescent="0.2">
      <c r="A15788">
        <f>A14186</f>
        <v>11319</v>
      </c>
      <c r="C15788" t="str">
        <f t="shared" si="296"/>
        <v>mechanicville</v>
      </c>
      <c r="D15788">
        <v>275</v>
      </c>
      <c r="E15788" t="s">
        <v>19007</v>
      </c>
      <c r="F15788" s="3" t="s">
        <v>19119</v>
      </c>
      <c r="G15788">
        <v>2584</v>
      </c>
      <c r="H15788" s="2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3" t="s">
        <v>2654</v>
      </c>
      <c r="G15789">
        <v>3520</v>
      </c>
      <c r="H15789" s="2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3" t="s">
        <v>20133</v>
      </c>
      <c r="G15790">
        <v>3520</v>
      </c>
      <c r="H15790" s="2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11636</v>
      </c>
      <c r="C15791" t="str">
        <f t="shared" si="296"/>
        <v>riverside canal power company</v>
      </c>
      <c r="F15791" s="3"/>
      <c r="G15791">
        <v>334</v>
      </c>
      <c r="H15791" s="2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11637</v>
      </c>
      <c r="C15792" t="str">
        <f t="shared" si="296"/>
        <v>english station</v>
      </c>
      <c r="F15792" s="3"/>
      <c r="G15792">
        <v>569</v>
      </c>
      <c r="H15792" s="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11638</v>
      </c>
      <c r="C15793" t="str">
        <f t="shared" si="296"/>
        <v>abibow us inc. - catawba operations</v>
      </c>
      <c r="F15793" s="3"/>
      <c r="G15793">
        <v>2440</v>
      </c>
      <c r="H15793" s="2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11639</v>
      </c>
      <c r="C15794" t="str">
        <f t="shared" si="296"/>
        <v>north lovington</v>
      </c>
      <c r="F15794" s="3"/>
      <c r="G15794">
        <v>2473</v>
      </c>
      <c r="H15794" s="2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11640</v>
      </c>
      <c r="C15795" t="str">
        <f t="shared" si="296"/>
        <v>gorge</v>
      </c>
      <c r="F15795" s="3"/>
      <c r="G15795">
        <v>2858</v>
      </c>
      <c r="H15795" s="2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11641</v>
      </c>
      <c r="C15796" t="str">
        <f t="shared" si="296"/>
        <v>denver city</v>
      </c>
      <c r="F15796" s="3"/>
      <c r="G15796">
        <v>3480</v>
      </c>
      <c r="H15796" s="2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11642</v>
      </c>
      <c r="C15797" t="str">
        <f t="shared" si="296"/>
        <v>oak creek power station</v>
      </c>
      <c r="F15797" s="3"/>
      <c r="G15797">
        <v>3523</v>
      </c>
      <c r="H15797" s="2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11643</v>
      </c>
      <c r="C15798" t="str">
        <f t="shared" si="296"/>
        <v>commerce</v>
      </c>
      <c r="F15798" s="3"/>
      <c r="G15798">
        <v>4036</v>
      </c>
      <c r="H15798" s="2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11644</v>
      </c>
      <c r="C15799" t="str">
        <f t="shared" si="296"/>
        <v>reedy creek</v>
      </c>
      <c r="F15799" s="3"/>
      <c r="G15799">
        <v>7254</v>
      </c>
      <c r="H15799" s="2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11645</v>
      </c>
      <c r="C15800" t="str">
        <f t="shared" si="296"/>
        <v>48th street peaking station</v>
      </c>
      <c r="F15800" s="3"/>
      <c r="G15800">
        <v>7258</v>
      </c>
      <c r="H15800" s="2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11646</v>
      </c>
      <c r="C15801" t="str">
        <f t="shared" si="296"/>
        <v>calpine hidalgo energy center</v>
      </c>
      <c r="F15801" s="3"/>
      <c r="G15801">
        <v>7762</v>
      </c>
      <c r="H15801" s="2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11647</v>
      </c>
      <c r="C15802" t="str">
        <f t="shared" si="296"/>
        <v>jasper county generating facility</v>
      </c>
      <c r="F15802" s="3"/>
      <c r="G15802">
        <v>7996</v>
      </c>
      <c r="H15802" s="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11648</v>
      </c>
      <c r="C15803" t="str">
        <f t="shared" si="296"/>
        <v>donald von raesfeld</v>
      </c>
      <c r="F15803" s="3"/>
      <c r="G15803">
        <v>8058</v>
      </c>
      <c r="H15803" s="2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11649</v>
      </c>
      <c r="C15804" t="str">
        <f t="shared" si="296"/>
        <v>international paper, erie mill</v>
      </c>
      <c r="F15804" s="3"/>
      <c r="G15804">
        <v>10628</v>
      </c>
      <c r="H15804" s="2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11650</v>
      </c>
      <c r="C15805" t="str">
        <f t="shared" si="296"/>
        <v>btec new albany llc</v>
      </c>
      <c r="F15805" s="3"/>
      <c r="G15805">
        <v>13213</v>
      </c>
      <c r="H15805" s="2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11651</v>
      </c>
      <c r="C15806" t="str">
        <f t="shared" si="296"/>
        <v>the ohio state university</v>
      </c>
      <c r="F15806" s="3"/>
      <c r="G15806">
        <v>14013</v>
      </c>
      <c r="H15806" s="2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11652</v>
      </c>
      <c r="C15807" t="str">
        <f t="shared" si="296"/>
        <v>nelson industrial steam company</v>
      </c>
      <c r="F15807" s="3"/>
      <c r="G15807">
        <v>50030</v>
      </c>
      <c r="H15807" s="2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11653</v>
      </c>
      <c r="C15808" t="str">
        <f t="shared" si="296"/>
        <v>international paper-hudson river</v>
      </c>
      <c r="F15808" s="3"/>
      <c r="G15808">
        <v>54088</v>
      </c>
      <c r="H15808" s="2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11654</v>
      </c>
      <c r="C15809" t="str">
        <f t="shared" si="296"/>
        <v>indeck niles energy center</v>
      </c>
      <c r="F15809" s="3"/>
      <c r="G15809">
        <v>55460</v>
      </c>
      <c r="H15809" s="2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11655</v>
      </c>
      <c r="C15810" t="str">
        <f t="shared" ref="C15810:C15873" si="297">IF(H15810="",F15810,H15810)</f>
        <v>boardman power holdings llc</v>
      </c>
      <c r="F15810" s="3"/>
      <c r="G15810">
        <v>55683</v>
      </c>
      <c r="H15810" s="2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11656</v>
      </c>
      <c r="C15811" t="str">
        <f t="shared" si="297"/>
        <v>rattlesnake creek wind project</v>
      </c>
      <c r="F15811" s="3"/>
      <c r="G15811">
        <v>59292</v>
      </c>
      <c r="H15811" s="2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11657</v>
      </c>
      <c r="C15812" t="str">
        <f t="shared" si="297"/>
        <v>farmington solar farm</v>
      </c>
      <c r="F15812" s="3"/>
      <c r="G15812">
        <v>61450</v>
      </c>
      <c r="H15812" s="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11658</v>
      </c>
      <c r="C15813" t="str">
        <f t="shared" si="297"/>
        <v>northfield holdco csg</v>
      </c>
      <c r="F15813" s="3"/>
      <c r="G15813">
        <v>61451</v>
      </c>
      <c r="H15813" s="2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11659</v>
      </c>
      <c r="C15814" t="str">
        <f t="shared" si="297"/>
        <v>waterford holdco csg</v>
      </c>
      <c r="F15814" s="3"/>
      <c r="G15814">
        <v>61452</v>
      </c>
      <c r="H15814" s="2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11660</v>
      </c>
      <c r="C15815" t="str">
        <f t="shared" si="297"/>
        <v>b.r. corcoran csg</v>
      </c>
      <c r="F15815" s="3"/>
      <c r="G15815">
        <v>61453</v>
      </c>
      <c r="H15815" s="2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11661</v>
      </c>
      <c r="C15816" t="str">
        <f t="shared" si="297"/>
        <v>b.r. sartell csg</v>
      </c>
      <c r="F15816" s="3"/>
      <c r="G15816">
        <v>61454</v>
      </c>
      <c r="H15816" s="2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11662</v>
      </c>
      <c r="C15817" t="str">
        <f t="shared" si="297"/>
        <v>b.r. sauk rapids csg</v>
      </c>
      <c r="F15817" s="3"/>
      <c r="G15817">
        <v>61455</v>
      </c>
      <c r="H15817" s="2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11663</v>
      </c>
      <c r="C15818" t="str">
        <f t="shared" si="297"/>
        <v>montgomery winsted csg</v>
      </c>
      <c r="F15818" s="3"/>
      <c r="G15818">
        <v>61456</v>
      </c>
      <c r="H15818" s="2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11664</v>
      </c>
      <c r="C15819" t="str">
        <f t="shared" si="297"/>
        <v>palmer solar center</v>
      </c>
      <c r="F15819" s="3"/>
      <c r="G15819">
        <v>61457</v>
      </c>
      <c r="H15819" s="2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11665</v>
      </c>
      <c r="C15820" t="str">
        <f t="shared" si="297"/>
        <v>martin solar center</v>
      </c>
      <c r="F15820" s="3"/>
      <c r="G15820">
        <v>61458</v>
      </c>
      <c r="H15820" s="2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11666</v>
      </c>
      <c r="C15821" t="str">
        <f t="shared" si="297"/>
        <v>georgia power at swainsboro</v>
      </c>
      <c r="F15821" s="3"/>
      <c r="G15821">
        <v>61459</v>
      </c>
      <c r="H15821" s="2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11667</v>
      </c>
      <c r="C15822" t="str">
        <f t="shared" si="297"/>
        <v>ios - mew phase 1</v>
      </c>
      <c r="F15822" s="3"/>
      <c r="G15822">
        <v>61460</v>
      </c>
      <c r="H15822" s="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11668</v>
      </c>
      <c r="C15823" t="str">
        <f t="shared" si="297"/>
        <v>north smithfield solar power 1</v>
      </c>
      <c r="F15823" s="3"/>
      <c r="G15823">
        <v>61461</v>
      </c>
      <c r="H15823" s="2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11669</v>
      </c>
      <c r="C15824" t="str">
        <f t="shared" si="297"/>
        <v>sr platte solar farm</v>
      </c>
      <c r="F15824" s="3"/>
      <c r="G15824">
        <v>61462</v>
      </c>
      <c r="H15824" s="2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11670</v>
      </c>
      <c r="C15825" t="str">
        <f t="shared" si="297"/>
        <v>vandenberg solar project</v>
      </c>
      <c r="F15825" s="3"/>
      <c r="G15825">
        <v>61463</v>
      </c>
      <c r="H15825" s="2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11671</v>
      </c>
      <c r="C15826" t="str">
        <f t="shared" si="297"/>
        <v>coresite real estate 2972 stender, l.p.</v>
      </c>
      <c r="F15826" s="3"/>
      <c r="G15826">
        <v>61464</v>
      </c>
      <c r="H15826" s="2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11672</v>
      </c>
      <c r="C15827" t="str">
        <f t="shared" si="297"/>
        <v>igs solar i - bwi2</v>
      </c>
      <c r="F15827" s="3"/>
      <c r="G15827">
        <v>61465</v>
      </c>
      <c r="H15827" s="2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11673</v>
      </c>
      <c r="C15828" t="str">
        <f t="shared" si="297"/>
        <v>ios - erw9</v>
      </c>
      <c r="F15828" s="3"/>
      <c r="G15828">
        <v>61466</v>
      </c>
      <c r="H15828" s="2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11674</v>
      </c>
      <c r="C15829" t="str">
        <f t="shared" si="297"/>
        <v>city of lexington</v>
      </c>
      <c r="F15829" s="3"/>
      <c r="G15829">
        <v>61467</v>
      </c>
      <c r="H15829" s="2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11675</v>
      </c>
      <c r="C15830" t="str">
        <f t="shared" si="297"/>
        <v>valdosta prison</v>
      </c>
      <c r="F15830" s="3"/>
      <c r="G15830">
        <v>61468</v>
      </c>
      <c r="H15830" s="2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11676</v>
      </c>
      <c r="C15831" t="str">
        <f t="shared" si="297"/>
        <v>lichtenthal</v>
      </c>
      <c r="F15831" s="3"/>
      <c r="G15831">
        <v>61469</v>
      </c>
      <c r="H15831" s="2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11677</v>
      </c>
      <c r="C15832" t="str">
        <f t="shared" si="297"/>
        <v>call farms 1</v>
      </c>
      <c r="F15832" s="3"/>
      <c r="G15832">
        <v>61470</v>
      </c>
      <c r="H15832" s="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11678</v>
      </c>
      <c r="C15833" t="str">
        <f t="shared" si="297"/>
        <v>call farms 3</v>
      </c>
      <c r="F15833" s="3"/>
      <c r="G15833">
        <v>61471</v>
      </c>
      <c r="H15833" s="2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11679</v>
      </c>
      <c r="C15834" t="str">
        <f t="shared" si="297"/>
        <v>san luis solar garden</v>
      </c>
      <c r="F15834" s="3"/>
      <c r="G15834">
        <v>61472</v>
      </c>
      <c r="H15834" s="2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11680</v>
      </c>
      <c r="C15835" t="str">
        <f t="shared" si="297"/>
        <v>hopewell valley high school</v>
      </c>
      <c r="F15835" s="3"/>
      <c r="G15835">
        <v>61473</v>
      </c>
      <c r="H15835" s="2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11681</v>
      </c>
      <c r="C15836" t="str">
        <f t="shared" si="297"/>
        <v>coresite real estate 55 s. market street</v>
      </c>
      <c r="F15836" s="3"/>
      <c r="G15836">
        <v>61474</v>
      </c>
      <c r="H15836" s="2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11682</v>
      </c>
      <c r="C15837" t="str">
        <f t="shared" si="297"/>
        <v>coresite real estate 1656 mccarthy, l.p.</v>
      </c>
      <c r="F15837" s="3"/>
      <c r="G15837">
        <v>61475</v>
      </c>
      <c r="H15837" s="2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11683</v>
      </c>
      <c r="C15838" t="str">
        <f t="shared" si="297"/>
        <v>coresite real estate 2901 coronado, l.p.</v>
      </c>
      <c r="F15838" s="3"/>
      <c r="G15838">
        <v>61476</v>
      </c>
      <c r="H15838" s="2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11684</v>
      </c>
      <c r="C15839" t="str">
        <f t="shared" si="297"/>
        <v>sune feely 1 csg, llc</v>
      </c>
      <c r="F15839" s="3"/>
      <c r="G15839">
        <v>61478</v>
      </c>
      <c r="H15839" s="2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11685</v>
      </c>
      <c r="C15840" t="str">
        <f t="shared" si="297"/>
        <v>coresite real estate 3032 coronado, l.p.</v>
      </c>
      <c r="F15840" s="3"/>
      <c r="G15840">
        <v>61482</v>
      </c>
      <c r="H15840" s="2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11686</v>
      </c>
      <c r="C15841" t="str">
        <f t="shared" si="297"/>
        <v>cottage grove csg, llc</v>
      </c>
      <c r="F15841" s="3"/>
      <c r="G15841">
        <v>61483</v>
      </c>
      <c r="H15841" s="2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11687</v>
      </c>
      <c r="C15842" t="str">
        <f t="shared" si="297"/>
        <v>fox csg, llc</v>
      </c>
      <c r="F15842" s="3"/>
      <c r="G15842">
        <v>61484</v>
      </c>
      <c r="H15842" s="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11688</v>
      </c>
      <c r="C15843" t="str">
        <f t="shared" si="297"/>
        <v>sune stolee csg, llc</v>
      </c>
      <c r="F15843" s="3"/>
      <c r="G15843">
        <v>61485</v>
      </c>
      <c r="H15843" s="2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11689</v>
      </c>
      <c r="C15844" t="str">
        <f t="shared" si="297"/>
        <v>wyoming 2 csg, llc</v>
      </c>
      <c r="F15844" s="3"/>
      <c r="G15844">
        <v>61486</v>
      </c>
      <c r="H15844" s="2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11690</v>
      </c>
      <c r="C15845" t="str">
        <f t="shared" si="297"/>
        <v>sl babylon</v>
      </c>
      <c r="F15845" s="3"/>
      <c r="G15845">
        <v>61487</v>
      </c>
      <c r="H15845" s="2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11691</v>
      </c>
      <c r="C15846" t="str">
        <f t="shared" si="297"/>
        <v>nyu langone health</v>
      </c>
      <c r="F15846" s="3"/>
      <c r="G15846">
        <v>61488</v>
      </c>
      <c r="H15846" s="2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11692</v>
      </c>
      <c r="C15847" t="str">
        <f t="shared" si="297"/>
        <v>cameron solar</v>
      </c>
      <c r="F15847" s="3"/>
      <c r="G15847">
        <v>61489</v>
      </c>
      <c r="H15847" s="2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11693</v>
      </c>
      <c r="C15848" t="str">
        <f t="shared" si="297"/>
        <v>estill solar</v>
      </c>
      <c r="F15848" s="3"/>
      <c r="G15848">
        <v>61490</v>
      </c>
      <c r="H15848" s="2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11694</v>
      </c>
      <c r="C15849" t="str">
        <f t="shared" si="297"/>
        <v>first citizens bank</v>
      </c>
      <c r="F15849" s="3"/>
      <c r="G15849">
        <v>61491</v>
      </c>
      <c r="H15849" s="2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11695</v>
      </c>
      <c r="C15850" t="str">
        <f t="shared" si="297"/>
        <v>harvest moon renewable energy company</v>
      </c>
      <c r="F15850" s="3"/>
      <c r="G15850">
        <v>61493</v>
      </c>
      <c r="H15850" s="2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11696</v>
      </c>
      <c r="C15851" t="str">
        <f t="shared" si="297"/>
        <v>none</v>
      </c>
      <c r="F15851" s="3"/>
      <c r="G15851">
        <v>61494</v>
      </c>
      <c r="H15851" s="2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11697</v>
      </c>
      <c r="C15852" t="str">
        <f t="shared" si="297"/>
        <v>carver gladden csg</v>
      </c>
      <c r="F15852" s="3"/>
      <c r="G15852">
        <v>61495</v>
      </c>
      <c r="H15852" s="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11698</v>
      </c>
      <c r="C15853" t="str">
        <f t="shared" si="297"/>
        <v>adams solar center</v>
      </c>
      <c r="F15853" s="3"/>
      <c r="G15853">
        <v>61496</v>
      </c>
      <c r="H15853" s="2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11699</v>
      </c>
      <c r="C15854" t="str">
        <f t="shared" si="297"/>
        <v>elbe solar center</v>
      </c>
      <c r="F15854" s="3"/>
      <c r="G15854">
        <v>61497</v>
      </c>
      <c r="H15854" s="2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11700</v>
      </c>
      <c r="C15855" t="str">
        <f t="shared" si="297"/>
        <v>hampton solar 2</v>
      </c>
      <c r="F15855" s="3"/>
      <c r="G15855">
        <v>61498</v>
      </c>
      <c r="H15855" s="2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11701</v>
      </c>
      <c r="C15856" t="str">
        <f t="shared" si="297"/>
        <v>ced foster</v>
      </c>
      <c r="F15856" s="3"/>
      <c r="G15856">
        <v>61499</v>
      </c>
      <c r="H15856" s="2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11702</v>
      </c>
      <c r="C15857" t="str">
        <f t="shared" si="297"/>
        <v>porter way community solar garden</v>
      </c>
      <c r="F15857" s="3"/>
      <c r="G15857">
        <v>61500</v>
      </c>
      <c r="H15857" s="2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11703</v>
      </c>
      <c r="C15858" t="str">
        <f t="shared" si="297"/>
        <v>abec #2 dba west-star dairy</v>
      </c>
      <c r="F15858" s="3"/>
      <c r="G15858">
        <v>61501</v>
      </c>
      <c r="H15858" s="2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11704</v>
      </c>
      <c r="C15859" t="str">
        <f t="shared" si="297"/>
        <v>abec #3 dba lakeview dairy</v>
      </c>
      <c r="F15859" s="3"/>
      <c r="G15859">
        <v>61502</v>
      </c>
      <c r="H15859" s="2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11705</v>
      </c>
      <c r="C15860" t="str">
        <f t="shared" si="297"/>
        <v>abec #4 dba ce&amp;s dairy</v>
      </c>
      <c r="F15860" s="3"/>
      <c r="G15860">
        <v>61503</v>
      </c>
      <c r="H15860" s="2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11706</v>
      </c>
      <c r="C15861" t="str">
        <f t="shared" si="297"/>
        <v>rjc i csg</v>
      </c>
      <c r="F15861" s="3"/>
      <c r="G15861">
        <v>61504</v>
      </c>
      <c r="H15861" s="2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11707</v>
      </c>
      <c r="C15862" t="str">
        <f t="shared" si="297"/>
        <v>huneke i csg</v>
      </c>
      <c r="F15862" s="3"/>
      <c r="G15862">
        <v>61505</v>
      </c>
      <c r="H15862" s="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11708</v>
      </c>
      <c r="C15863" t="str">
        <f t="shared" si="297"/>
        <v>krause csg</v>
      </c>
      <c r="F15863" s="3"/>
      <c r="G15863">
        <v>61506</v>
      </c>
      <c r="H15863" s="2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11709</v>
      </c>
      <c r="C15864" t="str">
        <f t="shared" si="297"/>
        <v>dg new jersey solar rls logistics</v>
      </c>
      <c r="F15864" s="3"/>
      <c r="G15864">
        <v>61507</v>
      </c>
      <c r="H15864" s="2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11710</v>
      </c>
      <c r="C15865" t="str">
        <f t="shared" si="297"/>
        <v>provo power plant</v>
      </c>
      <c r="F15865" s="3"/>
      <c r="G15865">
        <v>61508</v>
      </c>
      <c r="H15865" s="2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11711</v>
      </c>
      <c r="C15866" t="str">
        <f t="shared" si="297"/>
        <v>monroe county sites a &amp; b</v>
      </c>
      <c r="F15866" s="3"/>
      <c r="G15866">
        <v>61509</v>
      </c>
      <c r="H15866" s="2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11712</v>
      </c>
      <c r="C15867" t="str">
        <f t="shared" si="297"/>
        <v>monroe county sites c, d, &amp; e</v>
      </c>
      <c r="F15867" s="3"/>
      <c r="G15867">
        <v>61510</v>
      </c>
      <c r="H15867" s="2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11713</v>
      </c>
      <c r="C15868" t="str">
        <f t="shared" si="297"/>
        <v>burt county wind</v>
      </c>
      <c r="F15868" s="3"/>
      <c r="G15868">
        <v>61511</v>
      </c>
      <c r="H15868" s="2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11714</v>
      </c>
      <c r="C15869" t="str">
        <f t="shared" si="297"/>
        <v>bullock solar, llc</v>
      </c>
      <c r="F15869" s="3"/>
      <c r="G15869">
        <v>61512</v>
      </c>
      <c r="H15869" s="2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11715</v>
      </c>
      <c r="C15870" t="str">
        <f t="shared" si="297"/>
        <v>marlin solar</v>
      </c>
      <c r="F15870" s="3"/>
      <c r="G15870">
        <v>61513</v>
      </c>
      <c r="H15870" s="2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11716</v>
      </c>
      <c r="C15871" t="str">
        <f t="shared" si="297"/>
        <v>north gainesville solar</v>
      </c>
      <c r="F15871" s="3"/>
      <c r="G15871">
        <v>61514</v>
      </c>
      <c r="H15871" s="2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11717</v>
      </c>
      <c r="C15872" t="str">
        <f t="shared" si="297"/>
        <v>dg camden llc holtec</v>
      </c>
      <c r="F15872" s="3"/>
      <c r="G15872">
        <v>61515</v>
      </c>
      <c r="H15872" s="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11718</v>
      </c>
      <c r="C15873" t="str">
        <f t="shared" si="297"/>
        <v>school sisters csg</v>
      </c>
      <c r="F15873" s="3"/>
      <c r="G15873">
        <v>61516</v>
      </c>
      <c r="H15873" s="2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11719</v>
      </c>
      <c r="C15874" t="str">
        <f t="shared" ref="C15874:C15937" si="298">IF(H15874="",F15874,H15874)</f>
        <v>candlewood solar</v>
      </c>
      <c r="F15874" s="3"/>
      <c r="G15874">
        <v>61517</v>
      </c>
      <c r="H15874" s="2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11720</v>
      </c>
      <c r="C15875" t="str">
        <f t="shared" si="298"/>
        <v>301 chestnut solar ng</v>
      </c>
      <c r="F15875" s="3"/>
      <c r="G15875">
        <v>61518</v>
      </c>
      <c r="H15875" s="2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11721</v>
      </c>
      <c r="C15876" t="str">
        <f t="shared" si="298"/>
        <v>baker point</v>
      </c>
      <c r="F15876" s="3"/>
      <c r="G15876">
        <v>61519</v>
      </c>
      <c r="H15876" s="2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11722</v>
      </c>
      <c r="C15877" t="str">
        <f t="shared" si="298"/>
        <v>rosewood solar</v>
      </c>
      <c r="F15877" s="3"/>
      <c r="G15877">
        <v>61520</v>
      </c>
      <c r="H15877" s="2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11723</v>
      </c>
      <c r="C15878" t="str">
        <f t="shared" si="298"/>
        <v>swamp fox solar</v>
      </c>
      <c r="F15878" s="3"/>
      <c r="G15878">
        <v>61521</v>
      </c>
      <c r="H15878" s="2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11724</v>
      </c>
      <c r="C15879" t="str">
        <f t="shared" si="298"/>
        <v>champion solar</v>
      </c>
      <c r="F15879" s="3"/>
      <c r="G15879">
        <v>61522</v>
      </c>
      <c r="H15879" s="2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11725</v>
      </c>
      <c r="C15880" t="str">
        <f t="shared" si="298"/>
        <v>haley solar</v>
      </c>
      <c r="F15880" s="3"/>
      <c r="G15880">
        <v>61523</v>
      </c>
      <c r="H15880" s="2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11726</v>
      </c>
      <c r="C15881" t="str">
        <f t="shared" si="298"/>
        <v>whitewright solar</v>
      </c>
      <c r="F15881" s="3"/>
      <c r="G15881">
        <v>61524</v>
      </c>
      <c r="H15881" s="2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11727</v>
      </c>
      <c r="C15882" t="str">
        <f t="shared" si="298"/>
        <v>abd farms</v>
      </c>
      <c r="F15882" s="3"/>
      <c r="G15882">
        <v>61525</v>
      </c>
      <c r="H15882" s="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11728</v>
      </c>
      <c r="C15883" t="str">
        <f t="shared" si="298"/>
        <v>antanavica solar</v>
      </c>
      <c r="F15883" s="3"/>
      <c r="G15883">
        <v>61526</v>
      </c>
      <c r="H15883" s="2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11729</v>
      </c>
      <c r="C15884" t="str">
        <f t="shared" si="298"/>
        <v>bakatsias solar</v>
      </c>
      <c r="F15884" s="3"/>
      <c r="G15884">
        <v>61527</v>
      </c>
      <c r="H15884" s="2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11730</v>
      </c>
      <c r="C15885" t="str">
        <f t="shared" si="298"/>
        <v>bayboro solar farm</v>
      </c>
      <c r="F15885" s="3"/>
      <c r="G15885">
        <v>61528</v>
      </c>
      <c r="H15885" s="2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11731</v>
      </c>
      <c r="C15886" t="str">
        <f t="shared" si="298"/>
        <v>estill solar ii</v>
      </c>
      <c r="F15886" s="3"/>
      <c r="G15886">
        <v>61529</v>
      </c>
      <c r="H15886" s="2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11732</v>
      </c>
      <c r="C15887" t="str">
        <f t="shared" si="298"/>
        <v>gaston solar i - sc</v>
      </c>
      <c r="F15887" s="3"/>
      <c r="G15887">
        <v>61530</v>
      </c>
      <c r="H15887" s="2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11733</v>
      </c>
      <c r="C15888" t="str">
        <f t="shared" si="298"/>
        <v>island grove solar</v>
      </c>
      <c r="F15888" s="3"/>
      <c r="G15888">
        <v>61531</v>
      </c>
      <c r="H15888" s="2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11734</v>
      </c>
      <c r="C15889" t="str">
        <f t="shared" si="298"/>
        <v>leon solar</v>
      </c>
      <c r="F15889" s="3"/>
      <c r="G15889">
        <v>61532</v>
      </c>
      <c r="H15889" s="2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11735</v>
      </c>
      <c r="C15890" t="str">
        <f t="shared" si="298"/>
        <v>mustang solar</v>
      </c>
      <c r="F15890" s="3"/>
      <c r="G15890">
        <v>61533</v>
      </c>
      <c r="H15890" s="2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11736</v>
      </c>
      <c r="C15891" t="str">
        <f t="shared" si="298"/>
        <v>old caroleen solar farm</v>
      </c>
      <c r="F15891" s="3"/>
      <c r="G15891">
        <v>61534</v>
      </c>
      <c r="H15891" s="2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11737</v>
      </c>
      <c r="C15892" t="str">
        <f t="shared" si="298"/>
        <v>statesville solar</v>
      </c>
      <c r="F15892" s="3"/>
      <c r="G15892">
        <v>61535</v>
      </c>
      <c r="H15892" s="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11738</v>
      </c>
      <c r="C15893" t="str">
        <f t="shared" si="298"/>
        <v>wakefield solar</v>
      </c>
      <c r="F15893" s="3"/>
      <c r="G15893">
        <v>61536</v>
      </c>
      <c r="H15893" s="2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11739</v>
      </c>
      <c r="C15894" t="str">
        <f t="shared" si="298"/>
        <v>weston landfill solar</v>
      </c>
      <c r="F15894" s="3"/>
      <c r="G15894">
        <v>61537</v>
      </c>
      <c r="H15894" s="2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11740</v>
      </c>
      <c r="C15895" t="str">
        <f t="shared" si="298"/>
        <v>braintree landfill solar</v>
      </c>
      <c r="F15895" s="3"/>
      <c r="G15895">
        <v>61538</v>
      </c>
      <c r="H15895" s="2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11741</v>
      </c>
      <c r="C15896" t="str">
        <f t="shared" si="298"/>
        <v>geld solar farm</v>
      </c>
      <c r="F15896" s="3"/>
      <c r="G15896">
        <v>61539</v>
      </c>
      <c r="H15896" s="2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11742</v>
      </c>
      <c r="C15897" t="str">
        <f t="shared" si="298"/>
        <v>fort hays state university wind farm</v>
      </c>
      <c r="F15897" s="3"/>
      <c r="G15897">
        <v>61540</v>
      </c>
      <c r="H15897" s="2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11743</v>
      </c>
      <c r="C15898" t="str">
        <f t="shared" si="298"/>
        <v>town of rocky hill</v>
      </c>
      <c r="F15898" s="3"/>
      <c r="G15898">
        <v>61541</v>
      </c>
      <c r="H15898" s="2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11744</v>
      </c>
      <c r="C15899" t="str">
        <f t="shared" si="298"/>
        <v>popesun csg, llc</v>
      </c>
      <c r="F15899" s="3"/>
      <c r="G15899">
        <v>61542</v>
      </c>
      <c r="H15899" s="2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11745</v>
      </c>
      <c r="C15900" t="str">
        <f t="shared" si="298"/>
        <v>cf novel solar csg gardens five, llc</v>
      </c>
      <c r="F15900" s="3"/>
      <c r="G15900">
        <v>61543</v>
      </c>
      <c r="H15900" s="2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11746</v>
      </c>
      <c r="C15901" t="str">
        <f t="shared" si="298"/>
        <v>lesun csg, llc</v>
      </c>
      <c r="F15901" s="3"/>
      <c r="G15901">
        <v>61544</v>
      </c>
      <c r="H15901" s="2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11747</v>
      </c>
      <c r="C15902" t="str">
        <f t="shared" si="298"/>
        <v>none</v>
      </c>
      <c r="F15902" s="3"/>
      <c r="G15902">
        <v>61545</v>
      </c>
      <c r="H15902" s="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11748</v>
      </c>
      <c r="C15903" t="str">
        <f t="shared" si="298"/>
        <v>wrightsun csg, llc</v>
      </c>
      <c r="F15903" s="3"/>
      <c r="G15903">
        <v>61547</v>
      </c>
      <c r="H15903" s="2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11749</v>
      </c>
      <c r="C15904" t="str">
        <f t="shared" si="298"/>
        <v>cf novel solar csg gardens seven, llc</v>
      </c>
      <c r="F15904" s="3"/>
      <c r="G15904">
        <v>61548</v>
      </c>
      <c r="H15904" s="2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11750</v>
      </c>
      <c r="C15905" t="str">
        <f t="shared" si="298"/>
        <v>none</v>
      </c>
      <c r="F15905" s="3"/>
      <c r="G15905">
        <v>61550</v>
      </c>
      <c r="H15905" s="2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11751</v>
      </c>
      <c r="C15906" t="str">
        <f t="shared" si="298"/>
        <v>good samaritan hospital</v>
      </c>
      <c r="F15906" s="3"/>
      <c r="G15906">
        <v>61551</v>
      </c>
      <c r="H15906" s="2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11752</v>
      </c>
      <c r="C15907" t="str">
        <f t="shared" si="298"/>
        <v>fort detrick solar pv</v>
      </c>
      <c r="F15907" s="3"/>
      <c r="G15907">
        <v>61552</v>
      </c>
      <c r="H15907" s="2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11753</v>
      </c>
      <c r="C15908" t="str">
        <f t="shared" si="298"/>
        <v>none</v>
      </c>
      <c r="F15908" s="3"/>
      <c r="G15908">
        <v>61553</v>
      </c>
      <c r="H15908" s="2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11754</v>
      </c>
      <c r="C15909" t="str">
        <f t="shared" si="298"/>
        <v>comer solar</v>
      </c>
      <c r="F15909" s="3"/>
      <c r="G15909">
        <v>61554</v>
      </c>
      <c r="H15909" s="2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11755</v>
      </c>
      <c r="C15910" t="str">
        <f t="shared" si="298"/>
        <v>none</v>
      </c>
      <c r="F15910" s="3"/>
      <c r="G15910">
        <v>61555</v>
      </c>
      <c r="H15910" s="2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11756</v>
      </c>
      <c r="C15911" t="str">
        <f t="shared" si="298"/>
        <v>facebook 1 solar energy center</v>
      </c>
      <c r="F15911" s="3"/>
      <c r="G15911">
        <v>61556</v>
      </c>
      <c r="H15911" s="2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11757</v>
      </c>
      <c r="C15912" t="str">
        <f t="shared" si="298"/>
        <v>facebook 2 solar energy center</v>
      </c>
      <c r="F15912" s="3"/>
      <c r="G15912">
        <v>61557</v>
      </c>
      <c r="H15912" s="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11758</v>
      </c>
      <c r="C15913" t="str">
        <f t="shared" si="298"/>
        <v>facebook 3 solar energy center</v>
      </c>
      <c r="F15913" s="3"/>
      <c r="G15913">
        <v>61558</v>
      </c>
      <c r="H15913" s="2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11759</v>
      </c>
      <c r="C15914" t="str">
        <f t="shared" si="298"/>
        <v>woodline solar</v>
      </c>
      <c r="F15914" s="3"/>
      <c r="G15914">
        <v>61559</v>
      </c>
      <c r="H15914" s="2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11760</v>
      </c>
      <c r="C15915" t="str">
        <f t="shared" si="298"/>
        <v>eagle point solar</v>
      </c>
      <c r="F15915" s="3"/>
      <c r="G15915">
        <v>61560</v>
      </c>
      <c r="H15915" s="2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11761</v>
      </c>
      <c r="C15916" t="str">
        <f t="shared" si="298"/>
        <v>bladen solar</v>
      </c>
      <c r="F15916" s="3"/>
      <c r="G15916">
        <v>61561</v>
      </c>
      <c r="H15916" s="2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11762</v>
      </c>
      <c r="C15917" t="str">
        <f t="shared" si="298"/>
        <v>falmouth landfill solar</v>
      </c>
      <c r="F15917" s="3"/>
      <c r="G15917">
        <v>61562</v>
      </c>
      <c r="H15917" s="2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11763</v>
      </c>
      <c r="C15918" t="str">
        <f t="shared" si="298"/>
        <v>denver metro solar</v>
      </c>
      <c r="F15918" s="3"/>
      <c r="G15918">
        <v>61563</v>
      </c>
      <c r="H15918" s="2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11764</v>
      </c>
      <c r="C15919" t="str">
        <f t="shared" si="298"/>
        <v>upland prairie</v>
      </c>
      <c r="F15919" s="3"/>
      <c r="G15919">
        <v>61564</v>
      </c>
      <c r="H15919" s="2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11765</v>
      </c>
      <c r="C15920" t="str">
        <f t="shared" si="298"/>
        <v>english farms</v>
      </c>
      <c r="F15920" s="3"/>
      <c r="G15920">
        <v>61565</v>
      </c>
      <c r="H15920" s="2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11766</v>
      </c>
      <c r="C15921" t="str">
        <f t="shared" si="298"/>
        <v>el dorado springs solar farm</v>
      </c>
      <c r="F15921" s="3"/>
      <c r="G15921">
        <v>61566</v>
      </c>
      <c r="H15921" s="2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11767</v>
      </c>
      <c r="C15922" t="str">
        <f t="shared" si="298"/>
        <v>woodhull hospital</v>
      </c>
      <c r="F15922" s="3"/>
      <c r="G15922">
        <v>61567</v>
      </c>
      <c r="H15922" s="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11768</v>
      </c>
      <c r="C15923" t="str">
        <f t="shared" si="298"/>
        <v>the allen hospital</v>
      </c>
      <c r="F15923" s="3"/>
      <c r="G15923">
        <v>61568</v>
      </c>
      <c r="H15923" s="2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11769</v>
      </c>
      <c r="C15924" t="str">
        <f t="shared" si="298"/>
        <v>mount sinai beth israel</v>
      </c>
      <c r="F15924" s="3"/>
      <c r="G15924">
        <v>61569</v>
      </c>
      <c r="H15924" s="2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11770</v>
      </c>
      <c r="C15925" t="str">
        <f t="shared" si="298"/>
        <v>veseli community solar garden</v>
      </c>
      <c r="F15925" s="3"/>
      <c r="G15925">
        <v>61570</v>
      </c>
      <c r="H15925" s="2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11771</v>
      </c>
      <c r="C15926" t="str">
        <f t="shared" si="298"/>
        <v>new germany community solar garden</v>
      </c>
      <c r="F15926" s="3"/>
      <c r="G15926">
        <v>61571</v>
      </c>
      <c r="H15926" s="2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11772</v>
      </c>
      <c r="C15927" t="str">
        <f t="shared" si="298"/>
        <v>lake waconia community solar garden</v>
      </c>
      <c r="F15927" s="3"/>
      <c r="G15927">
        <v>61572</v>
      </c>
      <c r="H15927" s="2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11773</v>
      </c>
      <c r="C15928" t="str">
        <f t="shared" si="298"/>
        <v>lake waconia iv community solar garden</v>
      </c>
      <c r="F15928" s="3"/>
      <c r="G15928">
        <v>61573</v>
      </c>
      <c r="H15928" s="2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11774</v>
      </c>
      <c r="C15929" t="str">
        <f t="shared" si="298"/>
        <v>zumbro community solar garden</v>
      </c>
      <c r="F15929" s="3"/>
      <c r="G15929">
        <v>61574</v>
      </c>
      <c r="H15929" s="2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11775</v>
      </c>
      <c r="C15930" t="str">
        <f t="shared" si="298"/>
        <v>anheuser-busch baldwinsville</v>
      </c>
      <c r="F15930" s="3"/>
      <c r="G15930">
        <v>61575</v>
      </c>
      <c r="H15930" s="2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11776</v>
      </c>
      <c r="C15931" t="str">
        <f t="shared" si="298"/>
        <v>columbia university - johnson farms</v>
      </c>
      <c r="F15931" s="3"/>
      <c r="G15931">
        <v>61576</v>
      </c>
      <c r="H15931" s="2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11777</v>
      </c>
      <c r="C15932" t="str">
        <f t="shared" si="298"/>
        <v>time warner cable enterprises - martino</v>
      </c>
      <c r="F15932" s="3"/>
      <c r="G15932">
        <v>61577</v>
      </c>
      <c r="H15932" s="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11778</v>
      </c>
      <c r="C15933" t="str">
        <f t="shared" si="298"/>
        <v>columbia university - minisink</v>
      </c>
      <c r="F15933" s="3"/>
      <c r="G15933">
        <v>61578</v>
      </c>
      <c r="H15933" s="2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11779</v>
      </c>
      <c r="C15934" t="str">
        <f t="shared" si="298"/>
        <v>st. lawerence university - sutton</v>
      </c>
      <c r="F15934" s="3"/>
      <c r="G15934">
        <v>61579</v>
      </c>
      <c r="H15934" s="2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11780</v>
      </c>
      <c r="C15935" t="str">
        <f t="shared" si="298"/>
        <v>tumbleweed solar, llc</v>
      </c>
      <c r="F15935" s="3"/>
      <c r="G15935">
        <v>61580</v>
      </c>
      <c r="H15935" s="2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11781</v>
      </c>
      <c r="C15936" t="str">
        <f t="shared" si="298"/>
        <v>davis lane solar, llc</v>
      </c>
      <c r="F15936" s="3"/>
      <c r="G15936">
        <v>61581</v>
      </c>
      <c r="H15936" s="2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11782</v>
      </c>
      <c r="C15937" t="str">
        <f t="shared" si="298"/>
        <v>voyager wind ii</v>
      </c>
      <c r="F15937" s="3"/>
      <c r="G15937">
        <v>61582</v>
      </c>
      <c r="H15937" s="2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11783</v>
      </c>
      <c r="C15938" t="str">
        <f t="shared" ref="C15938:C16001" si="299">IF(H15938="",F15938,H15938)</f>
        <v>voyager wind iii</v>
      </c>
      <c r="F15938" s="3"/>
      <c r="G15938">
        <v>61583</v>
      </c>
      <c r="H15938" s="2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11784</v>
      </c>
      <c r="C15939" t="str">
        <f t="shared" si="299"/>
        <v>voyager wind iv</v>
      </c>
      <c r="F15939" s="3"/>
      <c r="G15939">
        <v>61584</v>
      </c>
      <c r="H15939" s="2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11785</v>
      </c>
      <c r="C15940" t="str">
        <f t="shared" si="299"/>
        <v>scandia csg</v>
      </c>
      <c r="F15940" s="3"/>
      <c r="G15940">
        <v>61585</v>
      </c>
      <c r="H15940" s="2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11786</v>
      </c>
      <c r="C15941" t="str">
        <f t="shared" si="299"/>
        <v>none</v>
      </c>
      <c r="F15941" s="3"/>
      <c r="G15941">
        <v>61586</v>
      </c>
      <c r="H15941" s="2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11787</v>
      </c>
      <c r="C15942" t="str">
        <f t="shared" si="299"/>
        <v>none</v>
      </c>
      <c r="F15942" s="3"/>
      <c r="G15942">
        <v>61587</v>
      </c>
      <c r="H15942" s="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11788</v>
      </c>
      <c r="C15943" t="str">
        <f t="shared" si="299"/>
        <v>independence ii solar farm</v>
      </c>
      <c r="F15943" s="3"/>
      <c r="G15943">
        <v>61588</v>
      </c>
      <c r="H15943" s="2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11789</v>
      </c>
      <c r="C15944" t="str">
        <f t="shared" si="299"/>
        <v>ul advanced wind turbine test facility</v>
      </c>
      <c r="F15944" s="3"/>
      <c r="G15944">
        <v>61589</v>
      </c>
      <c r="H15944" s="2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11790</v>
      </c>
      <c r="C15945" t="str">
        <f t="shared" si="299"/>
        <v>nrg dg foxborough elm csg</v>
      </c>
      <c r="F15945" s="3"/>
      <c r="G15945">
        <v>61590</v>
      </c>
      <c r="H15945" s="2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11791</v>
      </c>
      <c r="C15946" t="str">
        <f t="shared" si="299"/>
        <v>town of foxborough - landfill (srec ii) csg</v>
      </c>
      <c r="F15946" s="3"/>
      <c r="G15946">
        <v>61591</v>
      </c>
      <c r="H15946" s="2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11792</v>
      </c>
      <c r="C15947" t="str">
        <f t="shared" si="299"/>
        <v>cody road wind farm</v>
      </c>
      <c r="F15947" s="3"/>
      <c r="G15947">
        <v>61592</v>
      </c>
      <c r="H15947" s="2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11793</v>
      </c>
      <c r="C15948" t="str">
        <f t="shared" si="299"/>
        <v>westmont 301</v>
      </c>
      <c r="F15948" s="3"/>
      <c r="G15948">
        <v>61593</v>
      </c>
      <c r="H15948" s="2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11794</v>
      </c>
      <c r="C15949" t="str">
        <f t="shared" si="299"/>
        <v>westmont 401</v>
      </c>
      <c r="F15949" s="3"/>
      <c r="G15949">
        <v>61594</v>
      </c>
      <c r="H15949" s="2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11795</v>
      </c>
      <c r="C15950" t="str">
        <f t="shared" si="299"/>
        <v>flambeau solar partners</v>
      </c>
      <c r="F15950" s="3"/>
      <c r="G15950">
        <v>61595</v>
      </c>
      <c r="H15950" s="2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11796</v>
      </c>
      <c r="C15951" t="str">
        <f t="shared" si="299"/>
        <v>citizens agawam landfill solar</v>
      </c>
      <c r="F15951" s="3"/>
      <c r="G15951">
        <v>61596</v>
      </c>
      <c r="H15951" s="2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11797</v>
      </c>
      <c r="C15952" t="str">
        <f t="shared" si="299"/>
        <v>norton landfill solar</v>
      </c>
      <c r="F15952" s="3"/>
      <c r="G15952">
        <v>61597</v>
      </c>
      <c r="H15952" s="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11798</v>
      </c>
      <c r="C15953" t="str">
        <f t="shared" si="299"/>
        <v>tyngsborough solar</v>
      </c>
      <c r="F15953" s="3"/>
      <c r="G15953">
        <v>61598</v>
      </c>
      <c r="H15953" s="2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11799</v>
      </c>
      <c r="C15954" t="str">
        <f t="shared" si="299"/>
        <v>new road solar, llc</v>
      </c>
      <c r="F15954" s="3"/>
      <c r="G15954">
        <v>61599</v>
      </c>
      <c r="H15954" s="2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11800</v>
      </c>
      <c r="C15955" t="str">
        <f t="shared" si="299"/>
        <v>old bridge solar farm</v>
      </c>
      <c r="F15955" s="3"/>
      <c r="G15955">
        <v>61600</v>
      </c>
      <c r="H15955" s="2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11801</v>
      </c>
      <c r="C15956" t="str">
        <f t="shared" si="299"/>
        <v>raritan solar - 53 highway</v>
      </c>
      <c r="F15956" s="3"/>
      <c r="G15956">
        <v>61601</v>
      </c>
      <c r="H15956" s="2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11802</v>
      </c>
      <c r="C15957" t="str">
        <f t="shared" si="299"/>
        <v>ced chicopee solar</v>
      </c>
      <c r="F15957" s="3"/>
      <c r="G15957">
        <v>61602</v>
      </c>
      <c r="H15957" s="2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11803</v>
      </c>
      <c r="C15958" t="str">
        <f t="shared" si="299"/>
        <v>umass</v>
      </c>
      <c r="F15958" s="3"/>
      <c r="G15958">
        <v>61603</v>
      </c>
      <c r="H15958" s="2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11804</v>
      </c>
      <c r="C15959" t="str">
        <f t="shared" si="299"/>
        <v>camden csd solar array</v>
      </c>
      <c r="F15959" s="3"/>
      <c r="G15959">
        <v>61604</v>
      </c>
      <c r="H15959" s="2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11805</v>
      </c>
      <c r="C15960" t="str">
        <f t="shared" si="299"/>
        <v>san luis valley solar array</v>
      </c>
      <c r="F15960" s="3"/>
      <c r="G15960">
        <v>61605</v>
      </c>
      <c r="H15960" s="2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11806</v>
      </c>
      <c r="C15961" t="str">
        <f t="shared" si="299"/>
        <v>vilas solar array</v>
      </c>
      <c r="F15961" s="3"/>
      <c r="G15961">
        <v>61606</v>
      </c>
      <c r="H15961" s="2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11807</v>
      </c>
      <c r="C15962" t="str">
        <f t="shared" si="299"/>
        <v>stenner creek solar</v>
      </c>
      <c r="F15962" s="3"/>
      <c r="G15962">
        <v>61607</v>
      </c>
      <c r="H15962" s="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11808</v>
      </c>
      <c r="C15963" t="str">
        <f t="shared" si="299"/>
        <v>montgomery county solar</v>
      </c>
      <c r="F15963" s="3"/>
      <c r="G15963">
        <v>61608</v>
      </c>
      <c r="H15963" s="2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11809</v>
      </c>
      <c r="C15964" t="str">
        <f t="shared" si="299"/>
        <v>heartland divide wind project, llc</v>
      </c>
      <c r="F15964" s="3"/>
      <c r="G15964">
        <v>61609</v>
      </c>
      <c r="H15964" s="2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11810</v>
      </c>
      <c r="C15965" t="str">
        <f t="shared" si="299"/>
        <v>nc 102 project llc</v>
      </c>
      <c r="F15965" s="3"/>
      <c r="G15965">
        <v>61610</v>
      </c>
      <c r="H15965" s="2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11811</v>
      </c>
      <c r="C15966" t="str">
        <f t="shared" si="299"/>
        <v>techren</v>
      </c>
      <c r="F15966" s="3"/>
      <c r="G15966">
        <v>61611</v>
      </c>
      <c r="H15966" s="2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11812</v>
      </c>
      <c r="C15967" t="str">
        <f t="shared" si="299"/>
        <v>wed kingstown solar i, llc - west</v>
      </c>
      <c r="F15967" s="3"/>
      <c r="G15967">
        <v>61612</v>
      </c>
      <c r="H15967" s="2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11813</v>
      </c>
      <c r="C15968" t="str">
        <f t="shared" si="299"/>
        <v>wed stilson solar</v>
      </c>
      <c r="F15968" s="3"/>
      <c r="G15968">
        <v>61613</v>
      </c>
      <c r="H15968" s="2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11814</v>
      </c>
      <c r="C15969" t="str">
        <f t="shared" si="299"/>
        <v>cyril</v>
      </c>
      <c r="F15969" s="3"/>
      <c r="G15969">
        <v>61614</v>
      </c>
      <c r="H15969" s="2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11815</v>
      </c>
      <c r="C15970" t="str">
        <f t="shared" si="299"/>
        <v>hinton</v>
      </c>
      <c r="F15970" s="3"/>
      <c r="G15970">
        <v>61615</v>
      </c>
      <c r="H15970" s="2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11816</v>
      </c>
      <c r="C15971" t="str">
        <f t="shared" si="299"/>
        <v>marietta</v>
      </c>
      <c r="F15971" s="3"/>
      <c r="G15971">
        <v>61616</v>
      </c>
      <c r="H15971" s="2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11817</v>
      </c>
      <c r="C15972" t="str">
        <f t="shared" si="299"/>
        <v>pine ridge</v>
      </c>
      <c r="F15972" s="3"/>
      <c r="G15972">
        <v>61617</v>
      </c>
      <c r="H15972" s="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11818</v>
      </c>
      <c r="C15973" t="str">
        <f t="shared" si="299"/>
        <v>tuttle</v>
      </c>
      <c r="F15973" s="3"/>
      <c r="G15973">
        <v>61618</v>
      </c>
      <c r="H15973" s="2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11819</v>
      </c>
      <c r="C15974" t="str">
        <f t="shared" si="299"/>
        <v>cdcr (ca) - solano state prison</v>
      </c>
      <c r="F15974" s="3"/>
      <c r="G15974">
        <v>61619</v>
      </c>
      <c r="H15974" s="2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11820</v>
      </c>
      <c r="C15975" t="str">
        <f t="shared" si="299"/>
        <v>cdcr (ca) - corcoran state prison</v>
      </c>
      <c r="F15975" s="3"/>
      <c r="G15975">
        <v>61620</v>
      </c>
      <c r="H15975" s="2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11821</v>
      </c>
      <c r="C15976" t="str">
        <f t="shared" si="299"/>
        <v>cdcr (ca) - wasco state prison</v>
      </c>
      <c r="F15976" s="3"/>
      <c r="G15976">
        <v>61621</v>
      </c>
      <c r="H15976" s="2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11822</v>
      </c>
      <c r="C15977" t="str">
        <f t="shared" si="299"/>
        <v>wed kingstown solar i - east array</v>
      </c>
      <c r="F15977" s="3"/>
      <c r="G15977">
        <v>61622</v>
      </c>
      <c r="H15977" s="2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11823</v>
      </c>
      <c r="C15978" t="str">
        <f t="shared" si="299"/>
        <v>west moore solar</v>
      </c>
      <c r="F15978" s="3"/>
      <c r="G15978">
        <v>61624</v>
      </c>
      <c r="H15978" s="2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11824</v>
      </c>
      <c r="C15979" t="str">
        <f t="shared" si="299"/>
        <v>west moore solar ii</v>
      </c>
      <c r="F15979" s="3"/>
      <c r="G15979">
        <v>61625</v>
      </c>
      <c r="H15979" s="2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11825</v>
      </c>
      <c r="C15980" t="str">
        <f t="shared" si="299"/>
        <v>dundas solar holdings llc csg</v>
      </c>
      <c r="F15980" s="3"/>
      <c r="G15980">
        <v>61626</v>
      </c>
      <c r="H15980" s="2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11826</v>
      </c>
      <c r="C15981" t="str">
        <f t="shared" si="299"/>
        <v>waterville solar holdings llc</v>
      </c>
      <c r="F15981" s="3"/>
      <c r="G15981">
        <v>61627</v>
      </c>
      <c r="H15981" s="2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11827</v>
      </c>
      <c r="C15982" t="str">
        <f t="shared" si="299"/>
        <v>kilroy solar</v>
      </c>
      <c r="F15982" s="3"/>
      <c r="G15982">
        <v>61628</v>
      </c>
      <c r="H15982" s="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11828</v>
      </c>
      <c r="C15983" t="str">
        <f t="shared" si="299"/>
        <v>none</v>
      </c>
      <c r="F15983" s="3"/>
      <c r="G15983">
        <v>61629</v>
      </c>
      <c r="H15983" s="2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11829</v>
      </c>
      <c r="C15984" t="str">
        <f t="shared" si="299"/>
        <v>william g mennen sports solar</v>
      </c>
      <c r="F15984" s="3"/>
      <c r="G15984">
        <v>61630</v>
      </c>
      <c r="H15984" s="2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11830</v>
      </c>
      <c r="C15985" t="str">
        <f t="shared" si="299"/>
        <v>chiloquin solar, llc</v>
      </c>
      <c r="F15985" s="3"/>
      <c r="G15985">
        <v>61631</v>
      </c>
      <c r="H15985" s="2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11831</v>
      </c>
      <c r="C15986" t="str">
        <f t="shared" si="299"/>
        <v>golden renewable energy, llc</v>
      </c>
      <c r="F15986" s="3"/>
      <c r="G15986">
        <v>61632</v>
      </c>
      <c r="H15986" s="2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11832</v>
      </c>
      <c r="C15987" t="str">
        <f t="shared" si="299"/>
        <v>none</v>
      </c>
      <c r="F15987" s="3"/>
      <c r="G15987">
        <v>61633</v>
      </c>
      <c r="H15987" s="2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11833</v>
      </c>
      <c r="C15988" t="str">
        <f t="shared" si="299"/>
        <v>none</v>
      </c>
      <c r="F15988" s="3"/>
      <c r="G15988">
        <v>61634</v>
      </c>
      <c r="H15988" s="2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11834</v>
      </c>
      <c r="C15989" t="str">
        <f t="shared" si="299"/>
        <v>none</v>
      </c>
      <c r="F15989" s="3"/>
      <c r="G15989">
        <v>61635</v>
      </c>
      <c r="H15989" s="2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11835</v>
      </c>
      <c r="C15990" t="str">
        <f t="shared" si="299"/>
        <v>none</v>
      </c>
      <c r="F15990" s="3"/>
      <c r="G15990">
        <v>61636</v>
      </c>
      <c r="H15990" s="2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11836</v>
      </c>
      <c r="C15991" t="str">
        <f t="shared" si="299"/>
        <v>denison solar array</v>
      </c>
      <c r="F15991" s="3"/>
      <c r="G15991">
        <v>61637</v>
      </c>
      <c r="H15991" s="2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11837</v>
      </c>
      <c r="C15992" t="str">
        <f t="shared" si="299"/>
        <v>turtle creek wind farm llc</v>
      </c>
      <c r="F15992" s="3"/>
      <c r="G15992">
        <v>61638</v>
      </c>
      <c r="H15992" s="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11838</v>
      </c>
      <c r="C15993" t="str">
        <f t="shared" si="299"/>
        <v>texon hydroelectric project</v>
      </c>
      <c r="F15993" s="3"/>
      <c r="G15993">
        <v>61640</v>
      </c>
      <c r="H15993" s="2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11839</v>
      </c>
      <c r="C15994" t="str">
        <f t="shared" si="299"/>
        <v>denton energy center</v>
      </c>
      <c r="F15994" s="3"/>
      <c r="G15994">
        <v>61643</v>
      </c>
      <c r="H15994" s="2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11840</v>
      </c>
      <c r="C15995" t="str">
        <f t="shared" si="299"/>
        <v>august wind farm</v>
      </c>
      <c r="F15995" s="3"/>
      <c r="G15995">
        <v>61644</v>
      </c>
      <c r="H15995" s="2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11841</v>
      </c>
      <c r="C15996" t="str">
        <f t="shared" si="299"/>
        <v>altair community solar garden</v>
      </c>
      <c r="F15996" s="3"/>
      <c r="G15996">
        <v>61645</v>
      </c>
      <c r="H15996" s="2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11842</v>
      </c>
      <c r="C15997" t="str">
        <f t="shared" si="299"/>
        <v>la3 west baton rouge solar facility</v>
      </c>
      <c r="F15997" s="3"/>
      <c r="G15997">
        <v>61646</v>
      </c>
      <c r="H15997" s="2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11843</v>
      </c>
      <c r="C15998" t="str">
        <f t="shared" si="299"/>
        <v>new orleans solar power plant</v>
      </c>
      <c r="F15998" s="3"/>
      <c r="G15998">
        <v>61647</v>
      </c>
      <c r="H15998" s="2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11844</v>
      </c>
      <c r="C15999" t="str">
        <f t="shared" si="299"/>
        <v>robins air force base solar</v>
      </c>
      <c r="F15999" s="3"/>
      <c r="G15999">
        <v>61648</v>
      </c>
      <c r="H15999" s="2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11845</v>
      </c>
      <c r="C16000" t="str">
        <f t="shared" si="299"/>
        <v>blazing star 2 wind farm</v>
      </c>
      <c r="F16000" s="3"/>
      <c r="G16000">
        <v>61650</v>
      </c>
      <c r="H16000" s="2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11846</v>
      </c>
      <c r="C16001" t="str">
        <f t="shared" si="299"/>
        <v>capricornus community solar garden</v>
      </c>
      <c r="F16001" s="3"/>
      <c r="G16001">
        <v>61651</v>
      </c>
      <c r="H16001" s="2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11847</v>
      </c>
      <c r="C16002" t="str">
        <f t="shared" ref="C16002:C16065" si="300">IF(H16002="",F16002,H16002)</f>
        <v>fiber recovery, inc.</v>
      </c>
      <c r="F16002" s="3"/>
      <c r="G16002">
        <v>61652</v>
      </c>
      <c r="H16002" s="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11848</v>
      </c>
      <c r="C16003" t="str">
        <f t="shared" si="300"/>
        <v>alafia solar</v>
      </c>
      <c r="F16003" s="3"/>
      <c r="G16003">
        <v>61653</v>
      </c>
      <c r="H16003" s="2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11849</v>
      </c>
      <c r="C16004" t="str">
        <f t="shared" si="300"/>
        <v>bonnie mine solar</v>
      </c>
      <c r="F16004" s="3"/>
      <c r="G16004">
        <v>61655</v>
      </c>
      <c r="H16004" s="2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11850</v>
      </c>
      <c r="C16005" t="str">
        <f t="shared" si="300"/>
        <v>grange hall solar</v>
      </c>
      <c r="F16005" s="3"/>
      <c r="G16005">
        <v>61656</v>
      </c>
      <c r="H16005" s="2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11851</v>
      </c>
      <c r="C16006" t="str">
        <f t="shared" si="300"/>
        <v>lake hancock solar</v>
      </c>
      <c r="F16006" s="3"/>
      <c r="G16006">
        <v>61657</v>
      </c>
      <c r="H16006" s="2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11852</v>
      </c>
      <c r="C16007" t="str">
        <f t="shared" si="300"/>
        <v>cougar solar, llc</v>
      </c>
      <c r="F16007" s="3"/>
      <c r="G16007">
        <v>61658</v>
      </c>
      <c r="H16007" s="2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11853</v>
      </c>
      <c r="C16008" t="str">
        <f t="shared" si="300"/>
        <v>whirlpool corp-greenville wind farm</v>
      </c>
      <c r="F16008" s="3"/>
      <c r="G16008">
        <v>61660</v>
      </c>
      <c r="H16008" s="2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11854</v>
      </c>
      <c r="C16009" t="str">
        <f t="shared" si="300"/>
        <v>vista energy storage system</v>
      </c>
      <c r="F16009" s="3"/>
      <c r="G16009">
        <v>61661</v>
      </c>
      <c r="H16009" s="2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11855</v>
      </c>
      <c r="C16010" t="str">
        <f t="shared" si="300"/>
        <v>carrizozo solar</v>
      </c>
      <c r="F16010" s="3"/>
      <c r="G16010">
        <v>61662</v>
      </c>
      <c r="H16010" s="2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11856</v>
      </c>
      <c r="C16011" t="str">
        <f t="shared" si="300"/>
        <v>lithia solar</v>
      </c>
      <c r="F16011" s="3"/>
      <c r="G16011">
        <v>61663</v>
      </c>
      <c r="H16011" s="2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11857</v>
      </c>
      <c r="C16012" t="str">
        <f t="shared" si="300"/>
        <v>mountain view solar (fl)</v>
      </c>
      <c r="F16012" s="3"/>
      <c r="G16012">
        <v>61664</v>
      </c>
      <c r="H16012" s="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11858</v>
      </c>
      <c r="C16013" t="str">
        <f t="shared" si="300"/>
        <v>peace creek solar</v>
      </c>
      <c r="F16013" s="3"/>
      <c r="G16013">
        <v>61666</v>
      </c>
      <c r="H16013" s="2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11859</v>
      </c>
      <c r="C16014" t="str">
        <f t="shared" si="300"/>
        <v>wimauma solar</v>
      </c>
      <c r="F16014" s="3"/>
      <c r="G16014">
        <v>61667</v>
      </c>
      <c r="H16014" s="2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11860</v>
      </c>
      <c r="C16015" t="str">
        <f t="shared" si="300"/>
        <v>creston ridge ii, llc</v>
      </c>
      <c r="F16015" s="3"/>
      <c r="G16015">
        <v>61668</v>
      </c>
      <c r="H16015" s="2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11861</v>
      </c>
      <c r="C16016" t="str">
        <f t="shared" si="300"/>
        <v>scandia community solar garden</v>
      </c>
      <c r="F16016" s="3"/>
      <c r="G16016">
        <v>61669</v>
      </c>
      <c r="H16016" s="2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11862</v>
      </c>
      <c r="C16017" t="str">
        <f t="shared" si="300"/>
        <v>rjc ii community solar garden</v>
      </c>
      <c r="F16017" s="3"/>
      <c r="G16017">
        <v>61670</v>
      </c>
      <c r="H16017" s="2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11863</v>
      </c>
      <c r="C16018" t="str">
        <f t="shared" si="300"/>
        <v>betcher community solar garden</v>
      </c>
      <c r="F16018" s="3"/>
      <c r="G16018">
        <v>61671</v>
      </c>
      <c r="H16018" s="2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11864</v>
      </c>
      <c r="C16019" t="str">
        <f t="shared" si="300"/>
        <v>sherburne community solar</v>
      </c>
      <c r="F16019" s="3"/>
      <c r="G16019">
        <v>61672</v>
      </c>
      <c r="H16019" s="2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11865</v>
      </c>
      <c r="C16020" t="str">
        <f t="shared" si="300"/>
        <v>arkwright summit wind farm llc</v>
      </c>
      <c r="F16020" s="3"/>
      <c r="G16020">
        <v>61673</v>
      </c>
      <c r="H16020" s="2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11866</v>
      </c>
      <c r="C16021" t="str">
        <f t="shared" si="300"/>
        <v>wildcat ranch wind project</v>
      </c>
      <c r="F16021" s="3"/>
      <c r="G16021">
        <v>61674</v>
      </c>
      <c r="H16021" s="2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11867</v>
      </c>
      <c r="C16022" t="str">
        <f t="shared" si="300"/>
        <v>ncsu ccup cogeneration plant</v>
      </c>
      <c r="F16022" s="3"/>
      <c r="G16022">
        <v>61675</v>
      </c>
      <c r="H16022" s="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11868</v>
      </c>
      <c r="C16023" t="str">
        <f t="shared" si="300"/>
        <v>ncsu cates cogeneration plant</v>
      </c>
      <c r="F16023" s="3"/>
      <c r="G16023">
        <v>61676</v>
      </c>
      <c r="H16023" s="2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11869</v>
      </c>
      <c r="C16024" t="str">
        <f t="shared" si="300"/>
        <v>perennial windfarm</v>
      </c>
      <c r="F16024" s="3"/>
      <c r="G16024">
        <v>61677</v>
      </c>
      <c r="H16024" s="2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11870</v>
      </c>
      <c r="C16025" t="str">
        <f t="shared" si="300"/>
        <v>pinal central energy center</v>
      </c>
      <c r="F16025" s="3"/>
      <c r="G16025">
        <v>61678</v>
      </c>
      <c r="H16025" s="2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11871</v>
      </c>
      <c r="C16026" t="str">
        <f t="shared" si="300"/>
        <v>cox battery energy storage</v>
      </c>
      <c r="F16026" s="3"/>
      <c r="G16026">
        <v>61679</v>
      </c>
      <c r="H16026" s="2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11872</v>
      </c>
      <c r="C16027" t="str">
        <f t="shared" si="300"/>
        <v>tatanka wi</v>
      </c>
      <c r="F16027" s="3"/>
      <c r="G16027">
        <v>61680</v>
      </c>
      <c r="H16027" s="2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11873</v>
      </c>
      <c r="C16028" t="str">
        <f t="shared" si="300"/>
        <v>middle daisy</v>
      </c>
      <c r="F16028" s="3"/>
      <c r="G16028">
        <v>61681</v>
      </c>
      <c r="H16028" s="2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11874</v>
      </c>
      <c r="C16029" t="str">
        <f t="shared" si="300"/>
        <v>usg 1</v>
      </c>
      <c r="F16029" s="3"/>
      <c r="G16029">
        <v>61682</v>
      </c>
      <c r="H16029" s="2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11875</v>
      </c>
      <c r="C16030" t="str">
        <f t="shared" si="300"/>
        <v>usg 2</v>
      </c>
      <c r="F16030" s="3"/>
      <c r="G16030">
        <v>61683</v>
      </c>
      <c r="H16030" s="2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11876</v>
      </c>
      <c r="C16031" t="str">
        <f t="shared" si="300"/>
        <v>klawock power generation station</v>
      </c>
      <c r="F16031" s="3"/>
      <c r="G16031">
        <v>61684</v>
      </c>
      <c r="H16031" s="2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11877</v>
      </c>
      <c r="C16032" t="str">
        <f t="shared" si="300"/>
        <v>slana generating station</v>
      </c>
      <c r="F16032" s="3"/>
      <c r="G16032">
        <v>61685</v>
      </c>
      <c r="H16032" s="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11878</v>
      </c>
      <c r="C16033" t="str">
        <f t="shared" si="300"/>
        <v>johnson 1 community solar</v>
      </c>
      <c r="F16033" s="3"/>
      <c r="G16033">
        <v>61686</v>
      </c>
      <c r="H16033" s="2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11879</v>
      </c>
      <c r="C16034" t="str">
        <f t="shared" si="300"/>
        <v>plum creek</v>
      </c>
      <c r="F16034" s="3"/>
      <c r="G16034">
        <v>61687</v>
      </c>
      <c r="H16034" s="2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11880</v>
      </c>
      <c r="C16035" t="str">
        <f t="shared" si="300"/>
        <v>north gooding main hydro</v>
      </c>
      <c r="F16035" s="3"/>
      <c r="G16035">
        <v>61688</v>
      </c>
      <c r="H16035" s="2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11881</v>
      </c>
      <c r="C16036" t="str">
        <f t="shared" si="300"/>
        <v>grimm community solar</v>
      </c>
      <c r="F16036" s="3"/>
      <c r="G16036">
        <v>61689</v>
      </c>
      <c r="H16036" s="2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11882</v>
      </c>
      <c r="C16037" t="str">
        <f t="shared" si="300"/>
        <v>foreman's hill community solar</v>
      </c>
      <c r="F16037" s="3"/>
      <c r="G16037">
        <v>61690</v>
      </c>
      <c r="H16037" s="2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11883</v>
      </c>
      <c r="C16038" t="str">
        <f t="shared" si="300"/>
        <v>depot solar center, llc</v>
      </c>
      <c r="F16038" s="3"/>
      <c r="G16038">
        <v>61691</v>
      </c>
      <c r="H16038" s="2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11884</v>
      </c>
      <c r="C16039" t="str">
        <f t="shared" si="300"/>
        <v>ivc solar</v>
      </c>
      <c r="F16039" s="3"/>
      <c r="G16039">
        <v>61692</v>
      </c>
      <c r="H16039" s="2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11885</v>
      </c>
      <c r="C16040" t="str">
        <f t="shared" si="300"/>
        <v>buckleberry solar</v>
      </c>
      <c r="F16040" s="3"/>
      <c r="G16040">
        <v>61693</v>
      </c>
      <c r="H16040" s="2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11886</v>
      </c>
      <c r="C16041" t="str">
        <f t="shared" si="300"/>
        <v>lockheed martin solar</v>
      </c>
      <c r="F16041" s="3"/>
      <c r="G16041">
        <v>61694</v>
      </c>
      <c r="H16041" s="2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11887</v>
      </c>
      <c r="C16042" t="str">
        <f t="shared" si="300"/>
        <v>johnson ii community solar</v>
      </c>
      <c r="F16042" s="3"/>
      <c r="G16042">
        <v>61695</v>
      </c>
      <c r="H16042" s="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11888</v>
      </c>
      <c r="C16043" t="str">
        <f t="shared" si="300"/>
        <v>twiggs solar</v>
      </c>
      <c r="F16043" s="3"/>
      <c r="G16043">
        <v>61696</v>
      </c>
      <c r="H16043" s="2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11889</v>
      </c>
      <c r="C16044" t="str">
        <f t="shared" si="300"/>
        <v>ivory solar</v>
      </c>
      <c r="F16044" s="3"/>
      <c r="G16044">
        <v>61697</v>
      </c>
      <c r="H16044" s="2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11890</v>
      </c>
      <c r="C16045" t="str">
        <f t="shared" si="300"/>
        <v>folsom sp and csp sacramento</v>
      </c>
      <c r="F16045" s="3"/>
      <c r="G16045">
        <v>61698</v>
      </c>
      <c r="H16045" s="2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11891</v>
      </c>
      <c r="C16046" t="str">
        <f t="shared" si="300"/>
        <v>otarre solar park</v>
      </c>
      <c r="F16046" s="3"/>
      <c r="G16046">
        <v>61699</v>
      </c>
      <c r="H16046" s="2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11892</v>
      </c>
      <c r="C16047" t="str">
        <f t="shared" si="300"/>
        <v>powerfin kingsbery</v>
      </c>
      <c r="F16047" s="3"/>
      <c r="G16047">
        <v>61700</v>
      </c>
      <c r="H16047" s="2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11893</v>
      </c>
      <c r="C16048" t="str">
        <f t="shared" si="300"/>
        <v>greater new bedford lfg utiliz. facility</v>
      </c>
      <c r="F16048" s="3"/>
      <c r="G16048">
        <v>61702</v>
      </c>
      <c r="H16048" s="2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11894</v>
      </c>
      <c r="C16049" t="str">
        <f t="shared" si="300"/>
        <v>sikorsky aircraft chp</v>
      </c>
      <c r="F16049" s="3"/>
      <c r="G16049">
        <v>61703</v>
      </c>
      <c r="H16049" s="2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11895</v>
      </c>
      <c r="C16050" t="str">
        <f t="shared" si="300"/>
        <v>aquila community solar</v>
      </c>
      <c r="F16050" s="3"/>
      <c r="G16050">
        <v>61704</v>
      </c>
      <c r="H16050" s="2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11896</v>
      </c>
      <c r="C16051" t="str">
        <f t="shared" si="300"/>
        <v>arcturus community solar</v>
      </c>
      <c r="F16051" s="3"/>
      <c r="G16051">
        <v>61705</v>
      </c>
      <c r="H16051" s="2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11897</v>
      </c>
      <c r="C16052" t="str">
        <f t="shared" si="300"/>
        <v>auriga community solar</v>
      </c>
      <c r="F16052" s="3"/>
      <c r="G16052">
        <v>61706</v>
      </c>
      <c r="H16052" s="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11898</v>
      </c>
      <c r="C16053" t="str">
        <f t="shared" si="300"/>
        <v>canopus community solar</v>
      </c>
      <c r="F16053" s="3"/>
      <c r="G16053">
        <v>61707</v>
      </c>
      <c r="H16053" s="2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11899</v>
      </c>
      <c r="C16054" t="str">
        <f t="shared" si="300"/>
        <v>sagitta community solar</v>
      </c>
      <c r="F16054" s="3"/>
      <c r="G16054">
        <v>61708</v>
      </c>
      <c r="H16054" s="2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11900</v>
      </c>
      <c r="C16055" t="str">
        <f t="shared" si="300"/>
        <v>libra community solar</v>
      </c>
      <c r="F16055" s="3"/>
      <c r="G16055">
        <v>61709</v>
      </c>
      <c r="H16055" s="2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11901</v>
      </c>
      <c r="C16056" t="str">
        <f t="shared" si="300"/>
        <v>aquarius community solar</v>
      </c>
      <c r="F16056" s="3"/>
      <c r="G16056">
        <v>61710</v>
      </c>
      <c r="H16056" s="2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11902</v>
      </c>
      <c r="C16057" t="str">
        <f t="shared" si="300"/>
        <v>cassiopeia community solar</v>
      </c>
      <c r="F16057" s="3"/>
      <c r="G16057">
        <v>61711</v>
      </c>
      <c r="H16057" s="2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11903</v>
      </c>
      <c r="C16058" t="str">
        <f t="shared" si="300"/>
        <v>crux community solar</v>
      </c>
      <c r="F16058" s="3"/>
      <c r="G16058">
        <v>61712</v>
      </c>
      <c r="H16058" s="2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11904</v>
      </c>
      <c r="C16059" t="str">
        <f t="shared" si="300"/>
        <v>leo community solar</v>
      </c>
      <c r="F16059" s="3"/>
      <c r="G16059">
        <v>61713</v>
      </c>
      <c r="H16059" s="2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11905</v>
      </c>
      <c r="C16060" t="str">
        <f t="shared" si="300"/>
        <v>hydra community solar</v>
      </c>
      <c r="F16060" s="3"/>
      <c r="G16060">
        <v>61714</v>
      </c>
      <c r="H16060" s="2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11906</v>
      </c>
      <c r="C16061" t="str">
        <f t="shared" si="300"/>
        <v>deneb community solar</v>
      </c>
      <c r="F16061" s="3"/>
      <c r="G16061">
        <v>61715</v>
      </c>
      <c r="H16061" s="2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11907</v>
      </c>
      <c r="C16062" t="str">
        <f t="shared" si="300"/>
        <v>kaus community solar</v>
      </c>
      <c r="F16062" s="3"/>
      <c r="G16062">
        <v>61716</v>
      </c>
      <c r="H16062" s="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11908</v>
      </c>
      <c r="C16063" t="str">
        <f t="shared" si="300"/>
        <v>ire solar i, llc</v>
      </c>
      <c r="F16063" s="3"/>
      <c r="G16063">
        <v>61717</v>
      </c>
      <c r="H16063" s="2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11909</v>
      </c>
      <c r="C16064" t="str">
        <f t="shared" si="300"/>
        <v>aerolease</v>
      </c>
      <c r="F16064" s="3"/>
      <c r="G16064">
        <v>61718</v>
      </c>
      <c r="H16064" s="2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11910</v>
      </c>
      <c r="C16065" t="str">
        <f t="shared" si="300"/>
        <v>none</v>
      </c>
      <c r="F16065" s="3"/>
      <c r="G16065">
        <v>61719</v>
      </c>
      <c r="H16065" s="2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11911</v>
      </c>
      <c r="C16066" t="str">
        <f t="shared" ref="C16066:C16129" si="301">IF(H16066="",F16066,H16066)</f>
        <v>none</v>
      </c>
      <c r="F16066" s="3"/>
      <c r="G16066">
        <v>61720</v>
      </c>
      <c r="H16066" s="2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11912</v>
      </c>
      <c r="C16067" t="str">
        <f t="shared" si="301"/>
        <v>hebt wla 1</v>
      </c>
      <c r="F16067" s="3"/>
      <c r="G16067">
        <v>61721</v>
      </c>
      <c r="H16067" s="2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11913</v>
      </c>
      <c r="C16068" t="str">
        <f t="shared" si="301"/>
        <v>hebt irvine 1</v>
      </c>
      <c r="F16068" s="3"/>
      <c r="G16068">
        <v>61722</v>
      </c>
      <c r="H16068" s="2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11914</v>
      </c>
      <c r="C16069" t="str">
        <f t="shared" si="301"/>
        <v>hebt irvine 2</v>
      </c>
      <c r="F16069" s="3"/>
      <c r="G16069">
        <v>61723</v>
      </c>
      <c r="H16069" s="2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11915</v>
      </c>
      <c r="C16070" t="str">
        <f t="shared" si="301"/>
        <v>none</v>
      </c>
      <c r="F16070" s="3"/>
      <c r="G16070">
        <v>61724</v>
      </c>
      <c r="H16070" s="2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11916</v>
      </c>
      <c r="C16071" t="str">
        <f t="shared" si="301"/>
        <v>madison county</v>
      </c>
      <c r="F16071" s="3"/>
      <c r="G16071">
        <v>61725</v>
      </c>
      <c r="H16071" s="2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11917</v>
      </c>
      <c r="C16072" t="str">
        <f t="shared" si="301"/>
        <v>onyx - pembroke landfill solar</v>
      </c>
      <c r="F16072" s="3"/>
      <c r="G16072">
        <v>61726</v>
      </c>
      <c r="H16072" s="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11918</v>
      </c>
      <c r="C16073" t="str">
        <f t="shared" si="301"/>
        <v>none</v>
      </c>
      <c r="F16073" s="3"/>
      <c r="G16073">
        <v>61727</v>
      </c>
      <c r="H16073" s="2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11919</v>
      </c>
      <c r="C16074" t="str">
        <f t="shared" si="301"/>
        <v>barrett farm solar - phase i</v>
      </c>
      <c r="F16074" s="3"/>
      <c r="G16074">
        <v>61728</v>
      </c>
      <c r="H16074" s="2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11920</v>
      </c>
      <c r="C16075" t="str">
        <f t="shared" si="301"/>
        <v>richmond solar site 2</v>
      </c>
      <c r="F16075" s="3"/>
      <c r="G16075">
        <v>61729</v>
      </c>
      <c r="H16075" s="2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11921</v>
      </c>
      <c r="C16076" t="str">
        <f t="shared" si="301"/>
        <v>ma solar storage 1</v>
      </c>
      <c r="F16076" s="3"/>
      <c r="G16076">
        <v>61730</v>
      </c>
      <c r="H16076" s="2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11922</v>
      </c>
      <c r="C16077" t="str">
        <f t="shared" si="301"/>
        <v>solten plainville 6000, llc</v>
      </c>
      <c r="F16077" s="3"/>
      <c r="G16077">
        <v>61731</v>
      </c>
      <c r="H16077" s="2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11923</v>
      </c>
      <c r="C16078" t="str">
        <f t="shared" si="301"/>
        <v>randolph</v>
      </c>
      <c r="F16078" s="3"/>
      <c r="G16078">
        <v>61732</v>
      </c>
      <c r="H16078" s="2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11924</v>
      </c>
      <c r="C16079" t="str">
        <f t="shared" si="301"/>
        <v>haywood solar</v>
      </c>
      <c r="F16079" s="3"/>
      <c r="G16079">
        <v>61733</v>
      </c>
      <c r="H16079" s="2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11925</v>
      </c>
      <c r="C16080" t="str">
        <f t="shared" si="301"/>
        <v>seneca nation cattaraugus wind turbine</v>
      </c>
      <c r="F16080" s="3"/>
      <c r="G16080">
        <v>61734</v>
      </c>
      <c r="H16080" s="2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11926</v>
      </c>
      <c r="C16081" t="str">
        <f t="shared" si="301"/>
        <v>hilltopper wind project</v>
      </c>
      <c r="F16081" s="3"/>
      <c r="G16081">
        <v>61735</v>
      </c>
      <c r="H16081" s="2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11927</v>
      </c>
      <c r="C16082" t="str">
        <f t="shared" si="301"/>
        <v>woods hill solar</v>
      </c>
      <c r="F16082" s="3"/>
      <c r="G16082">
        <v>61736</v>
      </c>
      <c r="H16082" s="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11928</v>
      </c>
      <c r="C16083" t="str">
        <f t="shared" si="301"/>
        <v>navy yard peaker station</v>
      </c>
      <c r="F16083" s="3"/>
      <c r="G16083">
        <v>61737</v>
      </c>
      <c r="H16083" s="2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11929</v>
      </c>
      <c r="C16084" t="str">
        <f t="shared" si="301"/>
        <v>gwcc pv solar farm</v>
      </c>
      <c r="F16084" s="3"/>
      <c r="G16084">
        <v>61738</v>
      </c>
      <c r="H16084" s="2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11930</v>
      </c>
      <c r="C16085" t="str">
        <f t="shared" si="301"/>
        <v>lockheed martin rms syracuse</v>
      </c>
      <c r="F16085" s="3"/>
      <c r="G16085">
        <v>61739</v>
      </c>
      <c r="H16085" s="2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11931</v>
      </c>
      <c r="C16086" t="str">
        <f t="shared" si="301"/>
        <v>gratis road solar facility</v>
      </c>
      <c r="F16086" s="3"/>
      <c r="G16086">
        <v>61740</v>
      </c>
      <c r="H16086" s="2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11932</v>
      </c>
      <c r="C16087" t="str">
        <f t="shared" si="301"/>
        <v>kingsberry energy storage system</v>
      </c>
      <c r="F16087" s="3"/>
      <c r="G16087">
        <v>61741</v>
      </c>
      <c r="H16087" s="2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11933</v>
      </c>
      <c r="C16088" t="str">
        <f t="shared" si="301"/>
        <v>system control center</v>
      </c>
      <c r="F16088" s="3"/>
      <c r="G16088">
        <v>61742</v>
      </c>
      <c r="H16088" s="2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11934</v>
      </c>
      <c r="C16089" t="str">
        <f t="shared" si="301"/>
        <v>naval sub base new london fuel cell</v>
      </c>
      <c r="F16089" s="3"/>
      <c r="G16089">
        <v>61743</v>
      </c>
      <c r="H16089" s="2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11935</v>
      </c>
      <c r="C16090" t="str">
        <f t="shared" si="301"/>
        <v>l'oreal solar - florence</v>
      </c>
      <c r="F16090" s="3"/>
      <c r="G16090">
        <v>61744</v>
      </c>
      <c r="H16090" s="2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11936</v>
      </c>
      <c r="C16091" t="str">
        <f t="shared" si="301"/>
        <v>aurora county wind</v>
      </c>
      <c r="F16091" s="3"/>
      <c r="G16091">
        <v>61745</v>
      </c>
      <c r="H16091" s="2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11937</v>
      </c>
      <c r="C16092" t="str">
        <f t="shared" si="301"/>
        <v>brule county wind</v>
      </c>
      <c r="F16092" s="3"/>
      <c r="G16092">
        <v>61746</v>
      </c>
      <c r="H16092" s="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11938</v>
      </c>
      <c r="C16093" t="str">
        <f t="shared" si="301"/>
        <v>foxtail wind, llc</v>
      </c>
      <c r="F16093" s="3"/>
      <c r="G16093">
        <v>61747</v>
      </c>
      <c r="H16093" s="2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11939</v>
      </c>
      <c r="C16094" t="str">
        <f t="shared" si="301"/>
        <v>southern current one, llc</v>
      </c>
      <c r="F16094" s="3"/>
      <c r="G16094">
        <v>61748</v>
      </c>
      <c r="H16094" s="2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11940</v>
      </c>
      <c r="C16095" t="str">
        <f t="shared" si="301"/>
        <v>tom bevill lock and dam hydroelectric</v>
      </c>
      <c r="F16095" s="3"/>
      <c r="G16095">
        <v>61749</v>
      </c>
      <c r="H16095" s="2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11941</v>
      </c>
      <c r="C16096" t="str">
        <f t="shared" si="301"/>
        <v>wistaria ranch solar</v>
      </c>
      <c r="F16096" s="3"/>
      <c r="G16096">
        <v>61750</v>
      </c>
      <c r="H16096" s="2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11942</v>
      </c>
      <c r="C16097" t="str">
        <f t="shared" si="301"/>
        <v>rotor clip</v>
      </c>
      <c r="F16097" s="3"/>
      <c r="G16097">
        <v>61751</v>
      </c>
      <c r="H16097" s="2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11943</v>
      </c>
      <c r="C16098" t="str">
        <f t="shared" si="301"/>
        <v>quincy ii solar garden</v>
      </c>
      <c r="F16098" s="3"/>
      <c r="G16098">
        <v>61752</v>
      </c>
      <c r="H16098" s="2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11944</v>
      </c>
      <c r="C16099" t="str">
        <f t="shared" si="301"/>
        <v>imboden solar garden</v>
      </c>
      <c r="F16099" s="3"/>
      <c r="G16099">
        <v>61753</v>
      </c>
      <c r="H16099" s="2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11945</v>
      </c>
      <c r="C16100" t="str">
        <f t="shared" si="301"/>
        <v>sunselect1</v>
      </c>
      <c r="F16100" s="3"/>
      <c r="G16100">
        <v>61754</v>
      </c>
      <c r="H16100" s="2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11946</v>
      </c>
      <c r="C16101" t="str">
        <f t="shared" si="301"/>
        <v>east acres solar ng, llc</v>
      </c>
      <c r="F16101" s="3"/>
      <c r="G16101">
        <v>61755</v>
      </c>
      <c r="H16101" s="2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11947</v>
      </c>
      <c r="C16102" t="str">
        <f t="shared" si="301"/>
        <v>meadow lake wind farm vi llc</v>
      </c>
      <c r="F16102" s="3"/>
      <c r="G16102">
        <v>61756</v>
      </c>
      <c r="H16102" s="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11948</v>
      </c>
      <c r="C16103" t="str">
        <f t="shared" si="301"/>
        <v>gaston county renewable energy center</v>
      </c>
      <c r="F16103" s="3"/>
      <c r="G16103">
        <v>61758</v>
      </c>
      <c r="H16103" s="2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11949</v>
      </c>
      <c r="C16104" t="str">
        <f t="shared" si="301"/>
        <v>covington solar farm</v>
      </c>
      <c r="F16104" s="3"/>
      <c r="G16104">
        <v>61759</v>
      </c>
      <c r="H16104" s="2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11950</v>
      </c>
      <c r="C16105" t="str">
        <f t="shared" si="301"/>
        <v>c4gt</v>
      </c>
      <c r="F16105" s="3"/>
      <c r="G16105">
        <v>61760</v>
      </c>
      <c r="H16105" s="2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11951</v>
      </c>
      <c r="C16106" t="str">
        <f t="shared" si="301"/>
        <v>douglas county forest products</v>
      </c>
      <c r="F16106" s="3"/>
      <c r="G16106">
        <v>61761</v>
      </c>
      <c r="H16106" s="2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11952</v>
      </c>
      <c r="C16107" t="str">
        <f t="shared" si="301"/>
        <v>none</v>
      </c>
      <c r="F16107" s="3"/>
      <c r="G16107">
        <v>61762</v>
      </c>
      <c r="H16107" s="2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11953</v>
      </c>
      <c r="C16108" t="str">
        <f t="shared" si="301"/>
        <v>sunshine gateway solar energy center</v>
      </c>
      <c r="F16108" s="3"/>
      <c r="G16108">
        <v>61763</v>
      </c>
      <c r="H16108" s="2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11954</v>
      </c>
      <c r="C16109" t="str">
        <f t="shared" si="301"/>
        <v>gore mountain solar ii</v>
      </c>
      <c r="F16109" s="3"/>
      <c r="G16109">
        <v>61764</v>
      </c>
      <c r="H16109" s="2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11955</v>
      </c>
      <c r="C16110" t="str">
        <f t="shared" si="301"/>
        <v>hgs solar i</v>
      </c>
      <c r="F16110" s="3"/>
      <c r="G16110">
        <v>61765</v>
      </c>
      <c r="H16110" s="2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11956</v>
      </c>
      <c r="C16111" t="str">
        <f t="shared" si="301"/>
        <v>miami dade solar energy center</v>
      </c>
      <c r="F16111" s="3"/>
      <c r="G16111">
        <v>61766</v>
      </c>
      <c r="H16111" s="2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11957</v>
      </c>
      <c r="C16112" t="str">
        <f t="shared" si="301"/>
        <v>pioneer trail solar energy center</v>
      </c>
      <c r="F16112" s="3"/>
      <c r="G16112">
        <v>61767</v>
      </c>
      <c r="H16112" s="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11958</v>
      </c>
      <c r="C16113" t="str">
        <f t="shared" si="301"/>
        <v>interstate solar energy center</v>
      </c>
      <c r="F16113" s="3"/>
      <c r="G16113">
        <v>61768</v>
      </c>
      <c r="H16113" s="2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11959</v>
      </c>
      <c r="C16114" t="str">
        <f t="shared" si="301"/>
        <v>syncarpha hancock i csg</v>
      </c>
      <c r="F16114" s="3"/>
      <c r="G16114">
        <v>61769</v>
      </c>
      <c r="H16114" s="2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11960</v>
      </c>
      <c r="C16115" t="str">
        <f t="shared" si="301"/>
        <v>syncarpha hancock ii csg</v>
      </c>
      <c r="F16115" s="3"/>
      <c r="G16115">
        <v>61770</v>
      </c>
      <c r="H16115" s="2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11961</v>
      </c>
      <c r="C16116" t="str">
        <f t="shared" si="301"/>
        <v>syncarpha hancock iii csg</v>
      </c>
      <c r="F16116" s="3"/>
      <c r="G16116">
        <v>61771</v>
      </c>
      <c r="H16116" s="2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11962</v>
      </c>
      <c r="C16117" t="str">
        <f t="shared" si="301"/>
        <v>palmas wind, llc</v>
      </c>
      <c r="F16117" s="3"/>
      <c r="G16117">
        <v>61773</v>
      </c>
      <c r="H16117" s="2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11963</v>
      </c>
      <c r="C16118" t="str">
        <f t="shared" si="301"/>
        <v>none</v>
      </c>
      <c r="F16118" s="3"/>
      <c r="G16118">
        <v>61774</v>
      </c>
      <c r="H16118" s="2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11964</v>
      </c>
      <c r="C16119" t="str">
        <f t="shared" si="301"/>
        <v>town of otis wind energy project</v>
      </c>
      <c r="F16119" s="3"/>
      <c r="G16119">
        <v>61775</v>
      </c>
      <c r="H16119" s="2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11965</v>
      </c>
      <c r="C16120" t="str">
        <f t="shared" si="301"/>
        <v>midway wind, llc</v>
      </c>
      <c r="F16120" s="3"/>
      <c r="G16120">
        <v>61776</v>
      </c>
      <c r="H16120" s="2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11966</v>
      </c>
      <c r="C16121" t="str">
        <f t="shared" si="301"/>
        <v>brevard</v>
      </c>
      <c r="F16121" s="3"/>
      <c r="G16121">
        <v>61777</v>
      </c>
      <c r="H16121" s="2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11967</v>
      </c>
      <c r="C16122" t="str">
        <f t="shared" si="301"/>
        <v>north 301 solar</v>
      </c>
      <c r="F16122" s="3"/>
      <c r="G16122">
        <v>61778</v>
      </c>
      <c r="H16122" s="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11968</v>
      </c>
      <c r="C16123" t="str">
        <f t="shared" si="301"/>
        <v>hernando</v>
      </c>
      <c r="F16123" s="3"/>
      <c r="G16123">
        <v>61779</v>
      </c>
      <c r="H16123" s="2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11969</v>
      </c>
      <c r="C16124" t="str">
        <f t="shared" si="301"/>
        <v>seminole energy</v>
      </c>
      <c r="F16124" s="3"/>
      <c r="G16124">
        <v>61780</v>
      </c>
      <c r="H16124" s="2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11970</v>
      </c>
      <c r="C16125" t="str">
        <f t="shared" si="301"/>
        <v>edenton solar</v>
      </c>
      <c r="F16125" s="3"/>
      <c r="G16125">
        <v>61781</v>
      </c>
      <c r="H16125" s="2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11971</v>
      </c>
      <c r="C16126" t="str">
        <f t="shared" si="301"/>
        <v>live oak wind project</v>
      </c>
      <c r="F16126" s="3"/>
      <c r="G16126">
        <v>61782</v>
      </c>
      <c r="H16126" s="2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11972</v>
      </c>
      <c r="C16127" t="str">
        <f t="shared" si="301"/>
        <v>new mexico community solar facility</v>
      </c>
      <c r="F16127" s="3"/>
      <c r="G16127">
        <v>61783</v>
      </c>
      <c r="H16127" s="2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11973</v>
      </c>
      <c r="C16128" t="str">
        <f t="shared" si="301"/>
        <v>upstream wind energy llc</v>
      </c>
      <c r="F16128" s="3"/>
      <c r="G16128">
        <v>61784</v>
      </c>
      <c r="H16128" s="2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11974</v>
      </c>
      <c r="C16129" t="str">
        <f t="shared" si="301"/>
        <v>trinity college fuel cell</v>
      </c>
      <c r="F16129" s="3"/>
      <c r="G16129">
        <v>61786</v>
      </c>
      <c r="H16129" s="2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11975</v>
      </c>
      <c r="C16130" t="str">
        <f t="shared" ref="C16130:C16193" si="302">IF(H16130="",F16130,H16130)</f>
        <v>bishop hill iii</v>
      </c>
      <c r="F16130" s="3"/>
      <c r="G16130">
        <v>61787</v>
      </c>
      <c r="H16130" s="2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11976</v>
      </c>
      <c r="C16131" t="str">
        <f t="shared" si="302"/>
        <v>hilltop power</v>
      </c>
      <c r="F16131" s="3"/>
      <c r="G16131">
        <v>61788</v>
      </c>
      <c r="H16131" s="2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11977</v>
      </c>
      <c r="C16132" t="str">
        <f t="shared" si="302"/>
        <v>diamond vista wind project, llc</v>
      </c>
      <c r="F16132" s="3"/>
      <c r="G16132">
        <v>61789</v>
      </c>
      <c r="H16132" s="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11978</v>
      </c>
      <c r="C16133" t="str">
        <f t="shared" si="302"/>
        <v>shaw creek solar, llc</v>
      </c>
      <c r="F16133" s="3"/>
      <c r="G16133">
        <v>61790</v>
      </c>
      <c r="H16133" s="2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11979</v>
      </c>
      <c r="C16134" t="str">
        <f t="shared" si="302"/>
        <v>stage gulch solar</v>
      </c>
      <c r="F16134" s="3"/>
      <c r="G16134">
        <v>61791</v>
      </c>
      <c r="H16134" s="2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11980</v>
      </c>
      <c r="C16135" t="str">
        <f t="shared" si="302"/>
        <v>lavio solar</v>
      </c>
      <c r="F16135" s="3"/>
      <c r="G16135">
        <v>61792</v>
      </c>
      <c r="H16135" s="2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11981</v>
      </c>
      <c r="C16136" t="str">
        <f t="shared" si="302"/>
        <v>heyer csg</v>
      </c>
      <c r="F16136" s="3"/>
      <c r="G16136">
        <v>61793</v>
      </c>
      <c r="H16136" s="2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11982</v>
      </c>
      <c r="C16137" t="str">
        <f t="shared" si="302"/>
        <v>gateway solar</v>
      </c>
      <c r="F16137" s="3"/>
      <c r="G16137">
        <v>61794</v>
      </c>
      <c r="H16137" s="2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11983</v>
      </c>
      <c r="C16138" t="str">
        <f t="shared" si="302"/>
        <v>pacific union college bess</v>
      </c>
      <c r="F16138" s="3"/>
      <c r="G16138">
        <v>61795</v>
      </c>
      <c r="H16138" s="2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11984</v>
      </c>
      <c r="C16139" t="str">
        <f t="shared" si="302"/>
        <v>legore bridge solar center</v>
      </c>
      <c r="F16139" s="3"/>
      <c r="G16139">
        <v>61796</v>
      </c>
      <c r="H16139" s="2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11985</v>
      </c>
      <c r="C16140" t="str">
        <f t="shared" si="302"/>
        <v>mason dixon solar center</v>
      </c>
      <c r="F16140" s="3"/>
      <c r="G16140">
        <v>61797</v>
      </c>
      <c r="H16140" s="2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11986</v>
      </c>
      <c r="C16141" t="str">
        <f t="shared" si="302"/>
        <v>prairie sky solar farm</v>
      </c>
      <c r="F16141" s="3"/>
      <c r="G16141">
        <v>61798</v>
      </c>
      <c r="H16141" s="2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11987</v>
      </c>
      <c r="C16142" t="str">
        <f t="shared" si="302"/>
        <v>rensselaer solar site 2</v>
      </c>
      <c r="F16142" s="3"/>
      <c r="G16142">
        <v>61799</v>
      </c>
      <c r="H16142" s="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11988</v>
      </c>
      <c r="C16143" t="str">
        <f t="shared" si="302"/>
        <v>dg amp solar smyrna</v>
      </c>
      <c r="F16143" s="3"/>
      <c r="G16143">
        <v>61800</v>
      </c>
      <c r="H16143" s="2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11989</v>
      </c>
      <c r="C16144" t="str">
        <f t="shared" si="302"/>
        <v>cascade energy storage, llc</v>
      </c>
      <c r="F16144" s="3"/>
      <c r="G16144">
        <v>61801</v>
      </c>
      <c r="H16144" s="2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11990</v>
      </c>
      <c r="C16145" t="str">
        <f t="shared" si="302"/>
        <v>kingston energy storage, llc</v>
      </c>
      <c r="F16145" s="3"/>
      <c r="G16145">
        <v>61802</v>
      </c>
      <c r="H16145" s="2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11991</v>
      </c>
      <c r="C16146" t="str">
        <f t="shared" si="302"/>
        <v>sierra energy storage, llc</v>
      </c>
      <c r="F16146" s="3"/>
      <c r="G16146">
        <v>61803</v>
      </c>
      <c r="H16146" s="2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11992</v>
      </c>
      <c r="C16147" t="str">
        <f t="shared" si="302"/>
        <v>city of rochester solar</v>
      </c>
      <c r="F16147" s="3"/>
      <c r="G16147">
        <v>61804</v>
      </c>
      <c r="H16147" s="2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11993</v>
      </c>
      <c r="C16148" t="str">
        <f t="shared" si="302"/>
        <v>dg amp solar piqua staunton</v>
      </c>
      <c r="F16148" s="3"/>
      <c r="G16148">
        <v>61805</v>
      </c>
      <c r="H16148" s="2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11994</v>
      </c>
      <c r="C16149" t="str">
        <f t="shared" si="302"/>
        <v>hamilton solar power plant</v>
      </c>
      <c r="F16149" s="3"/>
      <c r="G16149">
        <v>61807</v>
      </c>
      <c r="H16149" s="2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11995</v>
      </c>
      <c r="C16150" t="str">
        <f t="shared" si="302"/>
        <v>egp stillwater solar pv ii, llc</v>
      </c>
      <c r="F16150" s="3"/>
      <c r="G16150">
        <v>61809</v>
      </c>
      <c r="H16150" s="2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11996</v>
      </c>
      <c r="C16151" t="str">
        <f t="shared" si="302"/>
        <v>chisum</v>
      </c>
      <c r="F16151" s="3"/>
      <c r="G16151">
        <v>61810</v>
      </c>
      <c r="H16151" s="2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11997</v>
      </c>
      <c r="C16152" t="str">
        <f t="shared" si="302"/>
        <v>titan solar</v>
      </c>
      <c r="F16152" s="3"/>
      <c r="G16152">
        <v>61811</v>
      </c>
      <c r="H16152" s="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11998</v>
      </c>
      <c r="C16153" t="str">
        <f t="shared" si="302"/>
        <v>summit lake wind energy project</v>
      </c>
      <c r="F16153" s="3"/>
      <c r="G16153">
        <v>61812</v>
      </c>
      <c r="H16153" s="2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11999</v>
      </c>
      <c r="C16154" t="str">
        <f t="shared" si="302"/>
        <v>ranchland solar, llc</v>
      </c>
      <c r="F16154" s="3"/>
      <c r="G16154">
        <v>61813</v>
      </c>
      <c r="H16154" s="2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12000</v>
      </c>
      <c r="C16155" t="str">
        <f t="shared" si="302"/>
        <v>kearsarge concord ii</v>
      </c>
      <c r="F16155" s="3"/>
      <c r="G16155">
        <v>61814</v>
      </c>
      <c r="H16155" s="2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12001</v>
      </c>
      <c r="C16156" t="str">
        <f t="shared" si="302"/>
        <v>kearsarge granby</v>
      </c>
      <c r="F16156" s="3"/>
      <c r="G16156">
        <v>61815</v>
      </c>
      <c r="H16156" s="2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12002</v>
      </c>
      <c r="C16157" t="str">
        <f t="shared" si="302"/>
        <v>ikea oak creek rooftop pv system</v>
      </c>
      <c r="F16157" s="3"/>
      <c r="G16157">
        <v>61816</v>
      </c>
      <c r="H16157" s="2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12003</v>
      </c>
      <c r="C16158" t="str">
        <f t="shared" si="302"/>
        <v>none</v>
      </c>
      <c r="F16158" s="3"/>
      <c r="G16158">
        <v>61817</v>
      </c>
      <c r="H16158" s="2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12004</v>
      </c>
      <c r="C16159" t="str">
        <f t="shared" si="302"/>
        <v>dg amp solar brewster</v>
      </c>
      <c r="F16159" s="3"/>
      <c r="G16159">
        <v>61818</v>
      </c>
      <c r="H16159" s="2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12005</v>
      </c>
      <c r="C16160" t="str">
        <f t="shared" si="302"/>
        <v>ikea conshohocken rooftop pv system</v>
      </c>
      <c r="F16160" s="3"/>
      <c r="G16160">
        <v>61819</v>
      </c>
      <c r="H16160" s="2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12006</v>
      </c>
      <c r="C16161" t="str">
        <f t="shared" si="302"/>
        <v>ikea new haven rooftop pv &amp; fuel cell</v>
      </c>
      <c r="F16161" s="3"/>
      <c r="G16161">
        <v>61820</v>
      </c>
      <c r="H16161" s="2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12007</v>
      </c>
      <c r="C16162" t="str">
        <f t="shared" si="302"/>
        <v>ikea jacksonville rooftop pv system</v>
      </c>
      <c r="F16162" s="3"/>
      <c r="G16162">
        <v>61821</v>
      </c>
      <c r="H16162" s="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12008</v>
      </c>
      <c r="C16163" t="str">
        <f t="shared" si="302"/>
        <v>princeton energy center, llc</v>
      </c>
      <c r="F16163" s="3"/>
      <c r="G16163">
        <v>61822</v>
      </c>
      <c r="H16163" s="2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12009</v>
      </c>
      <c r="C16164" t="str">
        <f t="shared" si="302"/>
        <v>harvest wind energy project</v>
      </c>
      <c r="F16164" s="3"/>
      <c r="G16164">
        <v>61823</v>
      </c>
      <c r="H16164" s="2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12010</v>
      </c>
      <c r="C16165" t="str">
        <f t="shared" si="302"/>
        <v>none</v>
      </c>
      <c r="F16165" s="3"/>
      <c r="G16165">
        <v>61824</v>
      </c>
      <c r="H16165" s="2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12011</v>
      </c>
      <c r="C16166" t="str">
        <f t="shared" si="302"/>
        <v>dignity - siena campus</v>
      </c>
      <c r="F16166" s="3"/>
      <c r="G16166">
        <v>61825</v>
      </c>
      <c r="H16166" s="2" t="s">
        <v>21002</v>
      </c>
    </row>
    <row r="16167" spans="1:10" ht="15" customHeight="1" x14ac:dyDescent="0.2">
      <c r="A16167">
        <f>A10274</f>
        <v>8855</v>
      </c>
      <c r="C16167" t="str">
        <f t="shared" si="302"/>
        <v>o'fallon renewable energy center</v>
      </c>
      <c r="F16167" s="3"/>
      <c r="G16167">
        <v>61826</v>
      </c>
      <c r="H16167" s="2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12012</v>
      </c>
      <c r="C16168" t="str">
        <f t="shared" si="302"/>
        <v>dayton cutoff solar</v>
      </c>
      <c r="F16168" s="3"/>
      <c r="G16168">
        <v>61827</v>
      </c>
      <c r="H16168" s="2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12013</v>
      </c>
      <c r="C16169" t="str">
        <f t="shared" si="302"/>
        <v>valley creek solar</v>
      </c>
      <c r="F16169" s="3"/>
      <c r="G16169">
        <v>61828</v>
      </c>
      <c r="H16169" s="2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12014</v>
      </c>
      <c r="C16170" t="str">
        <f t="shared" si="302"/>
        <v>silverton solar</v>
      </c>
      <c r="F16170" s="3"/>
      <c r="G16170">
        <v>61829</v>
      </c>
      <c r="H16170" s="2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12015</v>
      </c>
      <c r="C16171" t="str">
        <f t="shared" si="302"/>
        <v>sheep solar</v>
      </c>
      <c r="F16171" s="3"/>
      <c r="G16171">
        <v>61830</v>
      </c>
      <c r="H16171" s="2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12016</v>
      </c>
      <c r="C16172" t="str">
        <f t="shared" si="302"/>
        <v>colton solar</v>
      </c>
      <c r="F16172" s="3"/>
      <c r="G16172">
        <v>61831</v>
      </c>
      <c r="H16172" s="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12017</v>
      </c>
      <c r="C16173" t="str">
        <f t="shared" si="302"/>
        <v>interstate solar</v>
      </c>
      <c r="F16173" s="3"/>
      <c r="G16173">
        <v>61832</v>
      </c>
      <c r="H16173" s="2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12018</v>
      </c>
      <c r="C16174" t="str">
        <f t="shared" si="302"/>
        <v>freedom solar</v>
      </c>
      <c r="F16174" s="3"/>
      <c r="G16174">
        <v>61833</v>
      </c>
      <c r="H16174" s="2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12019</v>
      </c>
      <c r="C16175" t="str">
        <f t="shared" si="302"/>
        <v>soboba community solar project</v>
      </c>
      <c r="F16175" s="3"/>
      <c r="G16175">
        <v>61834</v>
      </c>
      <c r="H16175" s="2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12020</v>
      </c>
      <c r="C16176" t="str">
        <f t="shared" si="302"/>
        <v>grand ronde solar</v>
      </c>
      <c r="F16176" s="3"/>
      <c r="G16176">
        <v>61835</v>
      </c>
      <c r="H16176" s="2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12021</v>
      </c>
      <c r="C16177" t="str">
        <f t="shared" si="302"/>
        <v>minco wind iv, llc</v>
      </c>
      <c r="F16177" s="3"/>
      <c r="G16177">
        <v>61836</v>
      </c>
      <c r="H16177" s="2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12022</v>
      </c>
      <c r="C16178" t="str">
        <f t="shared" si="302"/>
        <v>minco wind v, llc</v>
      </c>
      <c r="F16178" s="3"/>
      <c r="G16178">
        <v>61837</v>
      </c>
      <c r="H16178" s="2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12023</v>
      </c>
      <c r="C16179" t="str">
        <f t="shared" si="302"/>
        <v>cleveland thermal</v>
      </c>
      <c r="F16179" s="3"/>
      <c r="G16179">
        <v>61838</v>
      </c>
      <c r="H16179" s="2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12024</v>
      </c>
      <c r="C16180" t="str">
        <f t="shared" si="302"/>
        <v>fecc solar benton</v>
      </c>
      <c r="F16180" s="3"/>
      <c r="G16180">
        <v>61839</v>
      </c>
      <c r="H16180" s="2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12025</v>
      </c>
      <c r="C16181" t="str">
        <f t="shared" si="302"/>
        <v>hope farm solar, llc</v>
      </c>
      <c r="F16181" s="3"/>
      <c r="G16181">
        <v>61840</v>
      </c>
      <c r="H16181" s="2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12026</v>
      </c>
      <c r="C16182" t="str">
        <f t="shared" si="302"/>
        <v>scituate ri solar, llc</v>
      </c>
      <c r="F16182" s="3"/>
      <c r="G16182">
        <v>61841</v>
      </c>
      <c r="H16182" s="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12027</v>
      </c>
      <c r="C16183" t="str">
        <f t="shared" si="302"/>
        <v>sun farm vi, llc</v>
      </c>
      <c r="F16183" s="3"/>
      <c r="G16183">
        <v>61842</v>
      </c>
      <c r="H16183" s="2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12028</v>
      </c>
      <c r="C16184" t="str">
        <f t="shared" si="302"/>
        <v>seaworld aquatica</v>
      </c>
      <c r="F16184" s="3"/>
      <c r="G16184">
        <v>61843</v>
      </c>
      <c r="H16184" s="2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12029</v>
      </c>
      <c r="C16185" t="str">
        <f t="shared" si="302"/>
        <v>brush solar center</v>
      </c>
      <c r="F16185" s="3"/>
      <c r="G16185">
        <v>61844</v>
      </c>
      <c r="H16185" s="2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12030</v>
      </c>
      <c r="C16186" t="str">
        <f t="shared" si="302"/>
        <v>bolthouse farms fuel cell</v>
      </c>
      <c r="F16186" s="3"/>
      <c r="G16186">
        <v>61845</v>
      </c>
      <c r="H16186" s="2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12031</v>
      </c>
      <c r="C16187" t="str">
        <f t="shared" si="302"/>
        <v>tulare wwtp biomat fuel cell</v>
      </c>
      <c r="F16187" s="3"/>
      <c r="G16187">
        <v>61846</v>
      </c>
      <c r="H16187" s="2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12032</v>
      </c>
      <c r="C16188" t="str">
        <f t="shared" si="302"/>
        <v>broadalbin</v>
      </c>
      <c r="F16188" s="3"/>
      <c r="G16188">
        <v>61847</v>
      </c>
      <c r="H16188" s="2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12033</v>
      </c>
      <c r="C16189" t="str">
        <f t="shared" si="302"/>
        <v>pyco industries, inc. wind farm</v>
      </c>
      <c r="F16189" s="3"/>
      <c r="G16189">
        <v>61848</v>
      </c>
      <c r="H16189" s="2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12034</v>
      </c>
      <c r="C16190" t="str">
        <f t="shared" si="302"/>
        <v>danville</v>
      </c>
      <c r="F16190" s="3"/>
      <c r="G16190">
        <v>61849</v>
      </c>
      <c r="H16190" s="2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12035</v>
      </c>
      <c r="C16191" t="str">
        <f t="shared" si="302"/>
        <v>amana society service company</v>
      </c>
      <c r="F16191" s="3"/>
      <c r="G16191">
        <v>61850</v>
      </c>
      <c r="H16191" s="2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12036</v>
      </c>
      <c r="C16192" t="str">
        <f t="shared" si="302"/>
        <v>campbell industrial park bess</v>
      </c>
      <c r="F16192" s="3"/>
      <c r="G16192">
        <v>61851</v>
      </c>
      <c r="H16192" s="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12037</v>
      </c>
      <c r="C16193" t="str">
        <f t="shared" si="302"/>
        <v>eagle shadow mountain solar farm</v>
      </c>
      <c r="F16193" s="3"/>
      <c r="G16193">
        <v>61852</v>
      </c>
      <c r="H16193" s="2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12038</v>
      </c>
      <c r="C16194" t="str">
        <f t="shared" ref="C16194:C16257" si="303">IF(H16194="",F16194,H16194)</f>
        <v>jordanelle dam hydroelectric project</v>
      </c>
      <c r="F16194" s="3"/>
      <c r="G16194">
        <v>61853</v>
      </c>
      <c r="H16194" s="2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12039</v>
      </c>
      <c r="C16195" t="str">
        <f t="shared" si="303"/>
        <v>baker city solar</v>
      </c>
      <c r="F16195" s="3"/>
      <c r="G16195">
        <v>61854</v>
      </c>
      <c r="H16195" s="2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12040</v>
      </c>
      <c r="C16196" t="str">
        <f t="shared" si="303"/>
        <v>morgan solar center</v>
      </c>
      <c r="F16196" s="3"/>
      <c r="G16196">
        <v>61855</v>
      </c>
      <c r="H16196" s="2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12041</v>
      </c>
      <c r="C16197" t="str">
        <f t="shared" si="303"/>
        <v>vale solar center</v>
      </c>
      <c r="F16197" s="3"/>
      <c r="G16197">
        <v>61856</v>
      </c>
      <c r="H16197" s="2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12042</v>
      </c>
      <c r="C16198" t="str">
        <f t="shared" si="303"/>
        <v>toray plastic america's chp plant</v>
      </c>
      <c r="F16198" s="3"/>
      <c r="G16198">
        <v>61857</v>
      </c>
      <c r="H16198" s="2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12043</v>
      </c>
      <c r="C16199" t="str">
        <f t="shared" si="303"/>
        <v>stillwater wind, llc</v>
      </c>
      <c r="F16199" s="3"/>
      <c r="G16199">
        <v>61858</v>
      </c>
      <c r="H16199" s="2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12044</v>
      </c>
      <c r="C16200" t="str">
        <f t="shared" si="303"/>
        <v>crazy mountain wind llc</v>
      </c>
      <c r="F16200" s="3"/>
      <c r="G16200">
        <v>61859</v>
      </c>
      <c r="H16200" s="2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12045</v>
      </c>
      <c r="C16201" t="str">
        <f t="shared" si="303"/>
        <v>ontario solar center</v>
      </c>
      <c r="F16201" s="3"/>
      <c r="G16201">
        <v>61860</v>
      </c>
      <c r="H16201" s="2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12046</v>
      </c>
      <c r="C16202" t="str">
        <f t="shared" si="303"/>
        <v>aes es gilbert</v>
      </c>
      <c r="F16202" s="3"/>
      <c r="G16202">
        <v>61861</v>
      </c>
      <c r="H16202" s="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12047</v>
      </c>
      <c r="C16203" t="str">
        <f t="shared" si="303"/>
        <v>dignity - san martin</v>
      </c>
      <c r="F16203" s="3"/>
      <c r="G16203">
        <v>61862</v>
      </c>
      <c r="H16203" s="2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12048</v>
      </c>
      <c r="C16204" t="str">
        <f t="shared" si="303"/>
        <v>duanesburg</v>
      </c>
      <c r="F16204" s="3"/>
      <c r="G16204">
        <v>61863</v>
      </c>
      <c r="H16204" s="2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12049</v>
      </c>
      <c r="C16205" t="str">
        <f t="shared" si="303"/>
        <v>dix solar, l.l.c</v>
      </c>
      <c r="F16205" s="3"/>
      <c r="G16205">
        <v>61864</v>
      </c>
      <c r="H16205" s="2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12050</v>
      </c>
      <c r="C16206" t="str">
        <f t="shared" si="303"/>
        <v>rio bravo windpower, llc</v>
      </c>
      <c r="F16206" s="3"/>
      <c r="G16206">
        <v>61865</v>
      </c>
      <c r="H16206" s="2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12051</v>
      </c>
      <c r="C16207" t="str">
        <f t="shared" si="303"/>
        <v>wildhorse mountain wind facility</v>
      </c>
      <c r="F16207" s="3"/>
      <c r="G16207">
        <v>61866</v>
      </c>
      <c r="H16207" s="2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12052</v>
      </c>
      <c r="C16208" t="str">
        <f t="shared" si="303"/>
        <v>bovine</v>
      </c>
      <c r="F16208" s="3"/>
      <c r="G16208">
        <v>61867</v>
      </c>
      <c r="H16208" s="2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12053</v>
      </c>
      <c r="C16209" t="str">
        <f t="shared" si="303"/>
        <v>bronson</v>
      </c>
      <c r="F16209" s="3"/>
      <c r="G16209">
        <v>61868</v>
      </c>
      <c r="H16209" s="2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12054</v>
      </c>
      <c r="C16210" t="str">
        <f t="shared" si="303"/>
        <v>scenic hill solar iii</v>
      </c>
      <c r="F16210" s="3"/>
      <c r="G16210">
        <v>61869</v>
      </c>
      <c r="H16210" s="2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12055</v>
      </c>
      <c r="C16211" t="str">
        <f t="shared" si="303"/>
        <v>none</v>
      </c>
      <c r="F16211" s="3"/>
      <c r="G16211">
        <v>61870</v>
      </c>
      <c r="H16211" s="2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12056</v>
      </c>
      <c r="C16212" t="str">
        <f t="shared" si="303"/>
        <v>sterling solar (tx)</v>
      </c>
      <c r="F16212" s="3"/>
      <c r="G16212">
        <v>61871</v>
      </c>
      <c r="H16212" s="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12057</v>
      </c>
      <c r="C16213" t="str">
        <f t="shared" si="303"/>
        <v>lampwick</v>
      </c>
      <c r="F16213" s="3"/>
      <c r="G16213">
        <v>61872</v>
      </c>
      <c r="H16213" s="2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12058</v>
      </c>
      <c r="C16214" t="str">
        <f t="shared" si="303"/>
        <v>yellow jacket</v>
      </c>
      <c r="F16214" s="3"/>
      <c r="G16214">
        <v>61873</v>
      </c>
      <c r="H16214" s="2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12059</v>
      </c>
      <c r="C16215" t="str">
        <f t="shared" si="303"/>
        <v>eddy ii</v>
      </c>
      <c r="F16215" s="3"/>
      <c r="G16215">
        <v>61874</v>
      </c>
      <c r="H16215" s="2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12060</v>
      </c>
      <c r="C16216" t="str">
        <f t="shared" si="303"/>
        <v>cascade solar (tx)</v>
      </c>
      <c r="F16216" s="3"/>
      <c r="G16216">
        <v>61875</v>
      </c>
      <c r="H16216" s="2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12061</v>
      </c>
      <c r="C16217" t="str">
        <f t="shared" si="303"/>
        <v>persimmon creek wind farm 1, llc</v>
      </c>
      <c r="F16217" s="3"/>
      <c r="G16217">
        <v>61876</v>
      </c>
      <c r="H16217" s="2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12062</v>
      </c>
      <c r="C16218" t="str">
        <f t="shared" si="303"/>
        <v>hanover solar, llc</v>
      </c>
      <c r="F16218" s="3"/>
      <c r="G16218">
        <v>61877</v>
      </c>
      <c r="H16218" s="2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12063</v>
      </c>
      <c r="C16219" t="str">
        <f t="shared" si="303"/>
        <v>john a logan college solar</v>
      </c>
      <c r="F16219" s="3"/>
      <c r="G16219">
        <v>61878</v>
      </c>
      <c r="H16219" s="2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12064</v>
      </c>
      <c r="C16220" t="str">
        <f t="shared" si="303"/>
        <v>bartow solar energy llc</v>
      </c>
      <c r="F16220" s="3"/>
      <c r="G16220">
        <v>61879</v>
      </c>
      <c r="H16220" s="2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12065</v>
      </c>
      <c r="C16221" t="str">
        <f t="shared" si="303"/>
        <v>morning view</v>
      </c>
      <c r="F16221" s="3"/>
      <c r="G16221">
        <v>61881</v>
      </c>
      <c r="H16221" s="2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12066</v>
      </c>
      <c r="C16222" t="str">
        <f t="shared" si="303"/>
        <v>copperfield</v>
      </c>
      <c r="F16222" s="3"/>
      <c r="G16222">
        <v>61882</v>
      </c>
      <c r="H16222" s="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12067</v>
      </c>
      <c r="C16223" t="str">
        <f t="shared" si="303"/>
        <v>hopewell friends</v>
      </c>
      <c r="F16223" s="3"/>
      <c r="G16223">
        <v>61883</v>
      </c>
      <c r="H16223" s="2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12068</v>
      </c>
      <c r="C16224" t="str">
        <f t="shared" si="303"/>
        <v>kearney nppd solar project</v>
      </c>
      <c r="F16224" s="3"/>
      <c r="G16224">
        <v>61884</v>
      </c>
      <c r="H16224" s="2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12069</v>
      </c>
      <c r="C16225" t="str">
        <f t="shared" si="303"/>
        <v>staunton</v>
      </c>
      <c r="F16225" s="3"/>
      <c r="G16225">
        <v>61885</v>
      </c>
      <c r="H16225" s="2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12070</v>
      </c>
      <c r="C16226" t="str">
        <f t="shared" si="303"/>
        <v>bar d</v>
      </c>
      <c r="F16226" s="3"/>
      <c r="G16226">
        <v>61886</v>
      </c>
      <c r="H16226" s="2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12071</v>
      </c>
      <c r="C16227" t="str">
        <f t="shared" si="303"/>
        <v>fort bliss (dea epic)</v>
      </c>
      <c r="F16227" s="3"/>
      <c r="G16227">
        <v>61887</v>
      </c>
      <c r="H16227" s="2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12072</v>
      </c>
      <c r="C16228" t="str">
        <f t="shared" si="303"/>
        <v>johnstown</v>
      </c>
      <c r="F16228" s="3"/>
      <c r="G16228">
        <v>61888</v>
      </c>
      <c r="H16228" s="2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12073</v>
      </c>
      <c r="C16229" t="str">
        <f t="shared" si="303"/>
        <v>sholes wind energy center</v>
      </c>
      <c r="F16229" s="3"/>
      <c r="G16229">
        <v>61889</v>
      </c>
      <c r="H16229" s="2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12074</v>
      </c>
      <c r="C16230" t="str">
        <f t="shared" si="303"/>
        <v>stryker 22, l.l.c.</v>
      </c>
      <c r="F16230" s="3"/>
      <c r="G16230">
        <v>61891</v>
      </c>
      <c r="H16230" s="2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12075</v>
      </c>
      <c r="C16231" t="str">
        <f t="shared" si="303"/>
        <v>plumsted 537 llc</v>
      </c>
      <c r="F16231" s="3"/>
      <c r="G16231">
        <v>61892</v>
      </c>
      <c r="H16231" s="2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12076</v>
      </c>
      <c r="C16232" t="str">
        <f t="shared" si="303"/>
        <v>bnb camden solar</v>
      </c>
      <c r="F16232" s="3"/>
      <c r="G16232">
        <v>61893</v>
      </c>
      <c r="H16232" s="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12077</v>
      </c>
      <c r="C16233" t="str">
        <f t="shared" si="303"/>
        <v>national raisin</v>
      </c>
      <c r="F16233" s="3"/>
      <c r="G16233">
        <v>61894</v>
      </c>
      <c r="H16233" s="2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12078</v>
      </c>
      <c r="C16234" t="str">
        <f t="shared" si="303"/>
        <v>toyota hq plan</v>
      </c>
      <c r="F16234" s="3"/>
      <c r="G16234">
        <v>61895</v>
      </c>
      <c r="H16234" s="2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12079</v>
      </c>
      <c r="C16235" t="str">
        <f t="shared" si="303"/>
        <v>solean solar project</v>
      </c>
      <c r="F16235" s="3"/>
      <c r="G16235">
        <v>61898</v>
      </c>
      <c r="H16235" s="2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12080</v>
      </c>
      <c r="C16236" t="str">
        <f t="shared" si="303"/>
        <v>lincoln ave solar project</v>
      </c>
      <c r="F16236" s="3"/>
      <c r="G16236">
        <v>61899</v>
      </c>
      <c r="H16236" s="2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12081</v>
      </c>
      <c r="C16237" t="str">
        <f t="shared" si="303"/>
        <v>blydenburgh solar project</v>
      </c>
      <c r="F16237" s="3"/>
      <c r="G16237">
        <v>61900</v>
      </c>
      <c r="H16237" s="2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12082</v>
      </c>
      <c r="C16238" t="str">
        <f t="shared" si="303"/>
        <v>redstone arsenal</v>
      </c>
      <c r="F16238" s="3"/>
      <c r="G16238">
        <v>61901</v>
      </c>
      <c r="H16238" s="2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12083</v>
      </c>
      <c r="C16239" t="str">
        <f t="shared" si="303"/>
        <v>holtsville solar project</v>
      </c>
      <c r="F16239" s="3"/>
      <c r="G16239">
        <v>61902</v>
      </c>
      <c r="H16239" s="2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12084</v>
      </c>
      <c r="C16240" t="str">
        <f t="shared" si="303"/>
        <v>sharon springs</v>
      </c>
      <c r="F16240" s="3"/>
      <c r="G16240">
        <v>61903</v>
      </c>
      <c r="H16240" s="2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12085</v>
      </c>
      <c r="C16241" t="str">
        <f t="shared" si="303"/>
        <v>amsterdam north</v>
      </c>
      <c r="F16241" s="3"/>
      <c r="G16241">
        <v>61904</v>
      </c>
      <c r="H16241" s="2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12086</v>
      </c>
      <c r="C16242" t="str">
        <f t="shared" si="303"/>
        <v>amsterdam south</v>
      </c>
      <c r="F16242" s="3"/>
      <c r="G16242">
        <v>61905</v>
      </c>
      <c r="H16242" s="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12087</v>
      </c>
      <c r="C16243" t="str">
        <f t="shared" si="303"/>
        <v>phoebe solar</v>
      </c>
      <c r="F16243" s="3"/>
      <c r="G16243">
        <v>61906</v>
      </c>
      <c r="H16243" s="2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12088</v>
      </c>
      <c r="C16244" t="str">
        <f t="shared" si="303"/>
        <v>springfield solar project</v>
      </c>
      <c r="F16244" s="3"/>
      <c r="G16244">
        <v>61907</v>
      </c>
      <c r="H16244" s="2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12089</v>
      </c>
      <c r="C16245" t="str">
        <f t="shared" si="303"/>
        <v>stratford solar center, llc</v>
      </c>
      <c r="F16245" s="3"/>
      <c r="G16245">
        <v>61908</v>
      </c>
      <c r="H16245" s="2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12090</v>
      </c>
      <c r="C16246" t="str">
        <f t="shared" si="303"/>
        <v>parkview battery</v>
      </c>
      <c r="F16246" s="3"/>
      <c r="G16246">
        <v>61909</v>
      </c>
      <c r="H16246" s="2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12091</v>
      </c>
      <c r="C16247" t="str">
        <f t="shared" si="303"/>
        <v>yeoman creek</v>
      </c>
      <c r="F16247" s="3"/>
      <c r="G16247">
        <v>61910</v>
      </c>
      <c r="H16247" s="2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12092</v>
      </c>
      <c r="C16248" t="str">
        <f t="shared" si="303"/>
        <v>mcginness hills 3</v>
      </c>
      <c r="F16248" s="3"/>
      <c r="G16248">
        <v>61912</v>
      </c>
      <c r="H16248" s="2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12093</v>
      </c>
      <c r="C16249" t="str">
        <f t="shared" si="303"/>
        <v>punkin center battery storage</v>
      </c>
      <c r="F16249" s="3"/>
      <c r="G16249">
        <v>61913</v>
      </c>
      <c r="H16249" s="2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12094</v>
      </c>
      <c r="C16250" t="str">
        <f t="shared" si="303"/>
        <v>susquehanna university solar</v>
      </c>
      <c r="F16250" s="3"/>
      <c r="G16250">
        <v>61914</v>
      </c>
      <c r="H16250" s="2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12095</v>
      </c>
      <c r="C16251" t="str">
        <f t="shared" si="303"/>
        <v>bowie state solar</v>
      </c>
      <c r="F16251" s="3"/>
      <c r="G16251">
        <v>61915</v>
      </c>
      <c r="H16251" s="2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12096</v>
      </c>
      <c r="C16252" t="str">
        <f t="shared" si="303"/>
        <v>pegasus wind</v>
      </c>
      <c r="F16252" s="3"/>
      <c r="G16252">
        <v>61916</v>
      </c>
      <c r="H16252" s="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12097</v>
      </c>
      <c r="C16253" t="str">
        <f t="shared" si="303"/>
        <v>none</v>
      </c>
      <c r="F16253" s="3"/>
      <c r="G16253">
        <v>61917</v>
      </c>
      <c r="H16253" s="2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12098</v>
      </c>
      <c r="C16254" t="str">
        <f t="shared" si="303"/>
        <v>blackville solar farm, llc</v>
      </c>
      <c r="F16254" s="3"/>
      <c r="G16254">
        <v>61918</v>
      </c>
      <c r="H16254" s="2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12099</v>
      </c>
      <c r="C16255" t="str">
        <f t="shared" si="303"/>
        <v>none</v>
      </c>
      <c r="F16255" s="3"/>
      <c r="G16255">
        <v>61919</v>
      </c>
      <c r="H16255" s="2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12100</v>
      </c>
      <c r="C16256" t="str">
        <f t="shared" si="303"/>
        <v>galloway solar farm</v>
      </c>
      <c r="F16256" s="3"/>
      <c r="G16256">
        <v>61920</v>
      </c>
      <c r="H16256" s="2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12101</v>
      </c>
      <c r="C16257" t="str">
        <f t="shared" si="303"/>
        <v>tahoka wind</v>
      </c>
      <c r="F16257" s="3"/>
      <c r="G16257">
        <v>61921</v>
      </c>
      <c r="H16257" s="2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12102</v>
      </c>
      <c r="C16258" t="str">
        <f t="shared" ref="C16258:C16321" si="304">IF(H16258="",F16258,H16258)</f>
        <v>sunlight beacon</v>
      </c>
      <c r="F16258" s="3"/>
      <c r="G16258">
        <v>61922</v>
      </c>
      <c r="H16258" s="2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12103</v>
      </c>
      <c r="C16259" t="str">
        <f t="shared" si="304"/>
        <v>viridity energy solutions acua</v>
      </c>
      <c r="F16259" s="3"/>
      <c r="G16259">
        <v>61923</v>
      </c>
      <c r="H16259" s="2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12104</v>
      </c>
      <c r="C16260" t="str">
        <f t="shared" si="304"/>
        <v>cumblerland land holdings, llc</v>
      </c>
      <c r="F16260" s="3"/>
      <c r="G16260">
        <v>61924</v>
      </c>
      <c r="H16260" s="2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12105</v>
      </c>
      <c r="C16261" t="str">
        <f t="shared" si="304"/>
        <v>casa mesa wind energy center</v>
      </c>
      <c r="F16261" s="3"/>
      <c r="G16261">
        <v>61925</v>
      </c>
      <c r="H16261" s="2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12106</v>
      </c>
      <c r="C16262" t="str">
        <f t="shared" si="304"/>
        <v>armadillo flats wind project, llc</v>
      </c>
      <c r="F16262" s="3"/>
      <c r="G16262">
        <v>61926</v>
      </c>
      <c r="H16262" s="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12107</v>
      </c>
      <c r="C16263" t="str">
        <f t="shared" si="304"/>
        <v>georgia-pacific taylorsville plywood</v>
      </c>
      <c r="F16263" s="3"/>
      <c r="G16263">
        <v>61927</v>
      </c>
      <c r="H16263" s="2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12108</v>
      </c>
      <c r="C16264" t="str">
        <f t="shared" si="304"/>
        <v>saint albans solar</v>
      </c>
      <c r="F16264" s="3"/>
      <c r="G16264">
        <v>61928</v>
      </c>
      <c r="H16264" s="2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12109</v>
      </c>
      <c r="C16265" t="str">
        <f t="shared" si="304"/>
        <v>techren solar ii llc</v>
      </c>
      <c r="F16265" s="3"/>
      <c r="G16265">
        <v>61930</v>
      </c>
      <c r="H16265" s="2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12110</v>
      </c>
      <c r="C16266" t="str">
        <f t="shared" si="304"/>
        <v>techren solar iii llc</v>
      </c>
      <c r="F16266" s="3"/>
      <c r="G16266">
        <v>61931</v>
      </c>
      <c r="H16266" s="2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12111</v>
      </c>
      <c r="C16267" t="str">
        <f t="shared" si="304"/>
        <v>techren solar iv llc</v>
      </c>
      <c r="F16267" s="3"/>
      <c r="G16267">
        <v>61932</v>
      </c>
      <c r="H16267" s="2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12112</v>
      </c>
      <c r="C16268" t="str">
        <f t="shared" si="304"/>
        <v>adams nielson solar</v>
      </c>
      <c r="F16268" s="3"/>
      <c r="G16268">
        <v>61933</v>
      </c>
      <c r="H16268" s="2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12113</v>
      </c>
      <c r="C16269" t="str">
        <f t="shared" si="304"/>
        <v>wha southbridge solar park</v>
      </c>
      <c r="F16269" s="3"/>
      <c r="G16269">
        <v>61934</v>
      </c>
      <c r="H16269" s="2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12114</v>
      </c>
      <c r="C16270" t="str">
        <f t="shared" si="304"/>
        <v>1634 solar</v>
      </c>
      <c r="F16270" s="3"/>
      <c r="G16270">
        <v>61935</v>
      </c>
      <c r="H16270" s="2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12115</v>
      </c>
      <c r="C16271" t="str">
        <f t="shared" si="304"/>
        <v>abbot solar</v>
      </c>
      <c r="F16271" s="3"/>
      <c r="G16271">
        <v>61936</v>
      </c>
      <c r="H16271" s="2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12116</v>
      </c>
      <c r="C16272" t="str">
        <f t="shared" si="304"/>
        <v>ace solar</v>
      </c>
      <c r="F16272" s="3"/>
      <c r="G16272">
        <v>61937</v>
      </c>
      <c r="H16272" s="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12117</v>
      </c>
      <c r="C16273" t="str">
        <f t="shared" si="304"/>
        <v>bani solar</v>
      </c>
      <c r="F16273" s="3"/>
      <c r="G16273">
        <v>61938</v>
      </c>
      <c r="H16273" s="2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12118</v>
      </c>
      <c r="C16274" t="str">
        <f t="shared" si="304"/>
        <v>blacktip solar</v>
      </c>
      <c r="F16274" s="3"/>
      <c r="G16274">
        <v>61939</v>
      </c>
      <c r="H16274" s="2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12119</v>
      </c>
      <c r="C16275" t="str">
        <f t="shared" si="304"/>
        <v>bloom solar</v>
      </c>
      <c r="F16275" s="3"/>
      <c r="G16275">
        <v>61940</v>
      </c>
      <c r="H16275" s="2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12120</v>
      </c>
      <c r="C16276" t="str">
        <f t="shared" si="304"/>
        <v>bond solar</v>
      </c>
      <c r="F16276" s="3"/>
      <c r="G16276">
        <v>61941</v>
      </c>
      <c r="H16276" s="2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12121</v>
      </c>
      <c r="C16277" t="str">
        <f t="shared" si="304"/>
        <v>gary solar</v>
      </c>
      <c r="F16277" s="3"/>
      <c r="G16277">
        <v>61942</v>
      </c>
      <c r="H16277" s="2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12122</v>
      </c>
      <c r="C16278" t="str">
        <f t="shared" si="304"/>
        <v>goldenrod solar</v>
      </c>
      <c r="F16278" s="3"/>
      <c r="G16278">
        <v>61943</v>
      </c>
      <c r="H16278" s="2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12123</v>
      </c>
      <c r="C16279" t="str">
        <f t="shared" si="304"/>
        <v>jessamine solar</v>
      </c>
      <c r="F16279" s="3"/>
      <c r="G16279">
        <v>61944</v>
      </c>
      <c r="H16279" s="2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12124</v>
      </c>
      <c r="C16280" t="str">
        <f t="shared" si="304"/>
        <v>pelzer solar i</v>
      </c>
      <c r="F16280" s="3"/>
      <c r="G16280">
        <v>61945</v>
      </c>
      <c r="H16280" s="2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12125</v>
      </c>
      <c r="C16281" t="str">
        <f t="shared" si="304"/>
        <v>redwing solar</v>
      </c>
      <c r="F16281" s="3"/>
      <c r="G16281">
        <v>61946</v>
      </c>
      <c r="H16281" s="2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12126</v>
      </c>
      <c r="C16282" t="str">
        <f t="shared" si="304"/>
        <v>river solar</v>
      </c>
      <c r="F16282" s="3"/>
      <c r="G16282">
        <v>61947</v>
      </c>
      <c r="H16282" s="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12127</v>
      </c>
      <c r="C16283" t="str">
        <f t="shared" si="304"/>
        <v>sapphire solar</v>
      </c>
      <c r="F16283" s="3"/>
      <c r="G16283">
        <v>61948</v>
      </c>
      <c r="H16283" s="2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12128</v>
      </c>
      <c r="C16284" t="str">
        <f t="shared" si="304"/>
        <v>south solar</v>
      </c>
      <c r="F16284" s="3"/>
      <c r="G16284">
        <v>61949</v>
      </c>
      <c r="H16284" s="2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12129</v>
      </c>
      <c r="C16285" t="str">
        <f t="shared" si="304"/>
        <v>vincent solar</v>
      </c>
      <c r="F16285" s="3"/>
      <c r="G16285">
        <v>61950</v>
      </c>
      <c r="H16285" s="2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12130</v>
      </c>
      <c r="C16286" t="str">
        <f t="shared" si="304"/>
        <v>watauga solar</v>
      </c>
      <c r="F16286" s="3"/>
      <c r="G16286">
        <v>61951</v>
      </c>
      <c r="H16286" s="2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12131</v>
      </c>
      <c r="C16287" t="str">
        <f t="shared" si="304"/>
        <v>whitt solar</v>
      </c>
      <c r="F16287" s="3"/>
      <c r="G16287">
        <v>61952</v>
      </c>
      <c r="H16287" s="2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12132</v>
      </c>
      <c r="C16288" t="str">
        <f t="shared" si="304"/>
        <v>willis solar</v>
      </c>
      <c r="F16288" s="3"/>
      <c r="G16288">
        <v>61953</v>
      </c>
      <c r="H16288" s="2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12133</v>
      </c>
      <c r="C16289" t="str">
        <f t="shared" si="304"/>
        <v>delta solar power i</v>
      </c>
      <c r="F16289" s="3"/>
      <c r="G16289">
        <v>61954</v>
      </c>
      <c r="H16289" s="2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12134</v>
      </c>
      <c r="C16290" t="str">
        <f t="shared" si="304"/>
        <v>delta solar power ii</v>
      </c>
      <c r="F16290" s="3"/>
      <c r="G16290">
        <v>61955</v>
      </c>
      <c r="H16290" s="2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12135</v>
      </c>
      <c r="C16291" t="str">
        <f t="shared" si="304"/>
        <v>mcrd parris island pv</v>
      </c>
      <c r="F16291" s="3"/>
      <c r="G16291">
        <v>61956</v>
      </c>
      <c r="H16291" s="2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12136</v>
      </c>
      <c r="C16292" t="str">
        <f t="shared" si="304"/>
        <v>pratt wind, llc</v>
      </c>
      <c r="F16292" s="3"/>
      <c r="G16292">
        <v>61957</v>
      </c>
      <c r="H16292" s="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12137</v>
      </c>
      <c r="C16293" t="str">
        <f t="shared" si="304"/>
        <v>broadalbin-perth solar</v>
      </c>
      <c r="F16293" s="3"/>
      <c r="G16293">
        <v>61958</v>
      </c>
      <c r="H16293" s="2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12138</v>
      </c>
      <c r="C16294" t="str">
        <f t="shared" si="304"/>
        <v>none</v>
      </c>
      <c r="F16294" s="3"/>
      <c r="G16294">
        <v>61959</v>
      </c>
      <c r="H16294" s="2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12139</v>
      </c>
      <c r="C16295" t="str">
        <f t="shared" si="304"/>
        <v>atood ii</v>
      </c>
      <c r="F16295" s="3"/>
      <c r="G16295">
        <v>61960</v>
      </c>
      <c r="H16295" s="2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12140</v>
      </c>
      <c r="C16296" t="str">
        <f t="shared" si="304"/>
        <v>gaston ii</v>
      </c>
      <c r="F16296" s="3"/>
      <c r="G16296">
        <v>61961</v>
      </c>
      <c r="H16296" s="2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12141</v>
      </c>
      <c r="C16297" t="str">
        <f t="shared" si="304"/>
        <v>holstein 1 solar farm</v>
      </c>
      <c r="F16297" s="3"/>
      <c r="G16297">
        <v>61962</v>
      </c>
      <c r="H16297" s="2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12142</v>
      </c>
      <c r="C16298" t="str">
        <f t="shared" si="304"/>
        <v>quakertown solar farm, llc</v>
      </c>
      <c r="F16298" s="3"/>
      <c r="G16298">
        <v>61965</v>
      </c>
      <c r="H16298" s="2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12143</v>
      </c>
      <c r="C16299" t="str">
        <f t="shared" si="304"/>
        <v>victoria port power ii llc</v>
      </c>
      <c r="F16299" s="3"/>
      <c r="G16299">
        <v>61966</v>
      </c>
      <c r="H16299" s="2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12144</v>
      </c>
      <c r="C16300" t="str">
        <f t="shared" si="304"/>
        <v>norton solar farm</v>
      </c>
      <c r="F16300" s="3"/>
      <c r="G16300">
        <v>61967</v>
      </c>
      <c r="H16300" s="2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12145</v>
      </c>
      <c r="C16301" t="str">
        <f t="shared" si="304"/>
        <v>chisago holdco llc, csg</v>
      </c>
      <c r="F16301" s="3"/>
      <c r="G16301">
        <v>61968</v>
      </c>
      <c r="H16301" s="2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12146</v>
      </c>
      <c r="C16302" t="str">
        <f t="shared" si="304"/>
        <v>torrecillas wind energy, llc</v>
      </c>
      <c r="F16302" s="3"/>
      <c r="G16302">
        <v>61969</v>
      </c>
      <c r="H16302" s="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12147</v>
      </c>
      <c r="C16303" t="str">
        <f t="shared" si="304"/>
        <v>blue summit ii wind, llc</v>
      </c>
      <c r="F16303" s="3"/>
      <c r="G16303">
        <v>61970</v>
      </c>
      <c r="H16303" s="2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12148</v>
      </c>
      <c r="C16304" t="str">
        <f t="shared" si="304"/>
        <v>corcoran csg</v>
      </c>
      <c r="F16304" s="3"/>
      <c r="G16304">
        <v>61971</v>
      </c>
      <c r="H16304" s="2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12149</v>
      </c>
      <c r="C16305" t="str">
        <f t="shared" si="304"/>
        <v>richardson solar ii</v>
      </c>
      <c r="F16305" s="3"/>
      <c r="G16305">
        <v>61972</v>
      </c>
      <c r="H16305" s="2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12150</v>
      </c>
      <c r="C16306" t="str">
        <f t="shared" si="304"/>
        <v>blackville solar ii</v>
      </c>
      <c r="F16306" s="3"/>
      <c r="G16306">
        <v>61973</v>
      </c>
      <c r="H16306" s="2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12151</v>
      </c>
      <c r="C16307" t="str">
        <f t="shared" si="304"/>
        <v>diamond solar ii</v>
      </c>
      <c r="F16307" s="3"/>
      <c r="G16307">
        <v>61974</v>
      </c>
      <c r="H16307" s="2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12152</v>
      </c>
      <c r="C16308" t="str">
        <f t="shared" si="304"/>
        <v>edison solar ii</v>
      </c>
      <c r="F16308" s="3"/>
      <c r="G16308">
        <v>61975</v>
      </c>
      <c r="H16308" s="2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12153</v>
      </c>
      <c r="C16309" t="str">
        <f t="shared" si="304"/>
        <v>peony solar</v>
      </c>
      <c r="F16309" s="3"/>
      <c r="G16309">
        <v>61976</v>
      </c>
      <c r="H16309" s="2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12154</v>
      </c>
      <c r="C16310" t="str">
        <f t="shared" si="304"/>
        <v>cornillie</v>
      </c>
      <c r="F16310" s="3"/>
      <c r="G16310">
        <v>61977</v>
      </c>
      <c r="H16310" s="2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12155</v>
      </c>
      <c r="C16311" t="str">
        <f t="shared" si="304"/>
        <v>pinesage</v>
      </c>
      <c r="F16311" s="3"/>
      <c r="G16311">
        <v>61978</v>
      </c>
      <c r="H16311" s="2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12156</v>
      </c>
      <c r="C16312" t="str">
        <f t="shared" si="304"/>
        <v>syncarpha prinsburg csg (ledeboer)</v>
      </c>
      <c r="F16312" s="3"/>
      <c r="G16312">
        <v>61979</v>
      </c>
      <c r="H16312" s="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12157</v>
      </c>
      <c r="C16313" t="str">
        <f t="shared" si="304"/>
        <v>syncarpha clara city csg i (stamer)</v>
      </c>
      <c r="F16313" s="3"/>
      <c r="G16313">
        <v>61980</v>
      </c>
      <c r="H16313" s="2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12158</v>
      </c>
      <c r="C16314" t="str">
        <f t="shared" si="304"/>
        <v>columbia solar power plant</v>
      </c>
      <c r="F16314" s="3"/>
      <c r="G16314">
        <v>61982</v>
      </c>
      <c r="H16314" s="2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12159</v>
      </c>
      <c r="C16315" t="str">
        <f t="shared" si="304"/>
        <v>cottage grove project csg</v>
      </c>
      <c r="F16315" s="3"/>
      <c r="G16315">
        <v>61983</v>
      </c>
      <c r="H16315" s="2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12160</v>
      </c>
      <c r="C16316" t="str">
        <f t="shared" si="304"/>
        <v>solomon forks wind project, llc</v>
      </c>
      <c r="F16316" s="3"/>
      <c r="G16316">
        <v>61984</v>
      </c>
      <c r="H16316" s="2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12161</v>
      </c>
      <c r="C16317" t="str">
        <f t="shared" si="304"/>
        <v>colonial trail west</v>
      </c>
      <c r="F16317" s="3"/>
      <c r="G16317">
        <v>61985</v>
      </c>
      <c r="H16317" s="2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12162</v>
      </c>
      <c r="C16318" t="str">
        <f t="shared" si="304"/>
        <v>spring grove i</v>
      </c>
      <c r="F16318" s="3"/>
      <c r="G16318">
        <v>61986</v>
      </c>
      <c r="H16318" s="2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12163</v>
      </c>
      <c r="C16319" t="str">
        <f t="shared" si="304"/>
        <v>west loch solar one</v>
      </c>
      <c r="F16319" s="3"/>
      <c r="G16319">
        <v>61987</v>
      </c>
      <c r="H16319" s="2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12164</v>
      </c>
      <c r="C16320" t="str">
        <f t="shared" si="304"/>
        <v>citrus ridge solar</v>
      </c>
      <c r="F16320" s="3"/>
      <c r="G16320">
        <v>61988</v>
      </c>
      <c r="H16320" s="2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12165</v>
      </c>
      <c r="C16321" t="str">
        <f t="shared" si="304"/>
        <v>pacific ethanol madera solar array</v>
      </c>
      <c r="F16321" s="3"/>
      <c r="G16321">
        <v>61989</v>
      </c>
      <c r="H16321" s="2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12166</v>
      </c>
      <c r="C16322" t="str">
        <f t="shared" ref="C16322:C16385" si="305">IF(H16322="",F16322,H16322)</f>
        <v>tac-distributed energy resource int.</v>
      </c>
      <c r="F16322" s="3"/>
      <c r="G16322">
        <v>61990</v>
      </c>
      <c r="H16322" s="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12167</v>
      </c>
      <c r="C16323" t="str">
        <f t="shared" si="305"/>
        <v>pioneer solar (co), llc</v>
      </c>
      <c r="F16323" s="3"/>
      <c r="G16323">
        <v>61991</v>
      </c>
      <c r="H16323" s="2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12168</v>
      </c>
      <c r="C16324" t="str">
        <f t="shared" si="305"/>
        <v>pisces community solar garden</v>
      </c>
      <c r="F16324" s="3"/>
      <c r="G16324">
        <v>61992</v>
      </c>
      <c r="H16324" s="2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12169</v>
      </c>
      <c r="C16325" t="str">
        <f t="shared" si="305"/>
        <v>gavilan district college solar project</v>
      </c>
      <c r="F16325" s="3"/>
      <c r="G16325">
        <v>61993</v>
      </c>
      <c r="H16325" s="2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12170</v>
      </c>
      <c r="C16326" t="str">
        <f t="shared" si="305"/>
        <v>sagittarius community solar gardens llc</v>
      </c>
      <c r="F16326" s="3"/>
      <c r="G16326">
        <v>61994</v>
      </c>
      <c r="H16326" s="2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12171</v>
      </c>
      <c r="C16327" t="str">
        <f t="shared" si="305"/>
        <v>uc merced solar</v>
      </c>
      <c r="F16327" s="3"/>
      <c r="G16327">
        <v>61995</v>
      </c>
      <c r="H16327" s="2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12172</v>
      </c>
      <c r="C16328" t="str">
        <f t="shared" si="305"/>
        <v>rankin solar center, llc</v>
      </c>
      <c r="F16328" s="3"/>
      <c r="G16328">
        <v>61996</v>
      </c>
      <c r="H16328" s="2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12173</v>
      </c>
      <c r="C16329" t="str">
        <f t="shared" si="305"/>
        <v>uss big lake 1 solar csg</v>
      </c>
      <c r="F16329" s="3"/>
      <c r="G16329">
        <v>61997</v>
      </c>
      <c r="H16329" s="2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12174</v>
      </c>
      <c r="C16330" t="str">
        <f t="shared" si="305"/>
        <v>uss good solar csg</v>
      </c>
      <c r="F16330" s="3"/>
      <c r="G16330">
        <v>61998</v>
      </c>
      <c r="H16330" s="2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12175</v>
      </c>
      <c r="C16331" t="str">
        <f t="shared" si="305"/>
        <v>uss kasch solar csg</v>
      </c>
      <c r="F16331" s="3"/>
      <c r="G16331">
        <v>61999</v>
      </c>
      <c r="H16331" s="2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12176</v>
      </c>
      <c r="C16332" t="str">
        <f t="shared" si="305"/>
        <v>uss rockpoint solar csg</v>
      </c>
      <c r="F16332" s="3"/>
      <c r="G16332">
        <v>62000</v>
      </c>
      <c r="H16332" s="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12177</v>
      </c>
      <c r="C16333" t="str">
        <f t="shared" si="305"/>
        <v>the bank of new york</v>
      </c>
      <c r="F16333" s="3"/>
      <c r="G16333">
        <v>62001</v>
      </c>
      <c r="H16333" s="2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12178</v>
      </c>
      <c r="C16334" t="str">
        <f t="shared" si="305"/>
        <v>brooklyn hospital center</v>
      </c>
      <c r="F16334" s="3"/>
      <c r="G16334">
        <v>62002</v>
      </c>
      <c r="H16334" s="2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12179</v>
      </c>
      <c r="C16335" t="str">
        <f t="shared" si="305"/>
        <v>saint catherine of siena medical center</v>
      </c>
      <c r="F16335" s="3"/>
      <c r="G16335">
        <v>62003</v>
      </c>
      <c r="H16335" s="2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12180</v>
      </c>
      <c r="C16336" t="str">
        <f t="shared" si="305"/>
        <v>san pablo raceway</v>
      </c>
      <c r="F16336" s="3"/>
      <c r="G16336">
        <v>62004</v>
      </c>
      <c r="H16336" s="2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12181</v>
      </c>
      <c r="C16337" t="str">
        <f t="shared" si="305"/>
        <v>gibbon solar</v>
      </c>
      <c r="F16337" s="3"/>
      <c r="G16337">
        <v>62010</v>
      </c>
      <c r="H16337" s="2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12182</v>
      </c>
      <c r="C16338" t="str">
        <f t="shared" si="305"/>
        <v>richmond spider solar</v>
      </c>
      <c r="F16338" s="3"/>
      <c r="G16338">
        <v>62011</v>
      </c>
      <c r="H16338" s="2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12183</v>
      </c>
      <c r="C16339" t="str">
        <f t="shared" si="305"/>
        <v>pleinmont solar 1</v>
      </c>
      <c r="F16339" s="3"/>
      <c r="G16339">
        <v>62012</v>
      </c>
      <c r="H16339" s="2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12184</v>
      </c>
      <c r="C16340" t="str">
        <f t="shared" si="305"/>
        <v>pleinmont solar 2</v>
      </c>
      <c r="F16340" s="3"/>
      <c r="G16340">
        <v>62013</v>
      </c>
      <c r="H16340" s="2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12185</v>
      </c>
      <c r="C16341" t="str">
        <f t="shared" si="305"/>
        <v>highlander solar station 1</v>
      </c>
      <c r="F16341" s="3"/>
      <c r="G16341">
        <v>62014</v>
      </c>
      <c r="H16341" s="2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12186</v>
      </c>
      <c r="C16342" t="str">
        <f t="shared" si="305"/>
        <v>mustang two</v>
      </c>
      <c r="F16342" s="3"/>
      <c r="G16342">
        <v>62015</v>
      </c>
      <c r="H16342" s="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12187</v>
      </c>
      <c r="C16343" t="str">
        <f t="shared" si="305"/>
        <v>uc riverside lots 30 &amp; 32</v>
      </c>
      <c r="F16343" s="3"/>
      <c r="G16343">
        <v>62016</v>
      </c>
      <c r="H16343" s="2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12188</v>
      </c>
      <c r="C16344" t="str">
        <f t="shared" si="305"/>
        <v>riverhead solar farm</v>
      </c>
      <c r="F16344" s="3"/>
      <c r="G16344">
        <v>62017</v>
      </c>
      <c r="H16344" s="2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12189</v>
      </c>
      <c r="C16345" t="str">
        <f t="shared" si="305"/>
        <v>page solar</v>
      </c>
      <c r="F16345" s="3"/>
      <c r="G16345">
        <v>62018</v>
      </c>
      <c r="H16345" s="2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12190</v>
      </c>
      <c r="C16346" t="str">
        <f t="shared" si="305"/>
        <v>holsum irish dairy</v>
      </c>
      <c r="F16346" s="3"/>
      <c r="G16346">
        <v>62019</v>
      </c>
      <c r="H16346" s="2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12191</v>
      </c>
      <c r="C16347" t="str">
        <f t="shared" si="305"/>
        <v>stanford campus solar</v>
      </c>
      <c r="F16347" s="3"/>
      <c r="G16347">
        <v>62020</v>
      </c>
      <c r="H16347" s="2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12192</v>
      </c>
      <c r="C16348" t="str">
        <f t="shared" si="305"/>
        <v>franklin solar</v>
      </c>
      <c r="F16348" s="3"/>
      <c r="G16348">
        <v>62021</v>
      </c>
      <c r="H16348" s="2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12193</v>
      </c>
      <c r="C16349" t="str">
        <f t="shared" si="305"/>
        <v>lincoln land energy center</v>
      </c>
      <c r="F16349" s="3"/>
      <c r="G16349">
        <v>62022</v>
      </c>
      <c r="H16349" s="2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12194</v>
      </c>
      <c r="C16350" t="str">
        <f t="shared" si="305"/>
        <v>wilson solar</v>
      </c>
      <c r="F16350" s="3"/>
      <c r="G16350">
        <v>62023</v>
      </c>
      <c r="H16350" s="2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12195</v>
      </c>
      <c r="C16351" t="str">
        <f t="shared" si="305"/>
        <v>jefferson solar</v>
      </c>
      <c r="F16351" s="3"/>
      <c r="G16351">
        <v>62024</v>
      </c>
      <c r="H16351" s="2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12196</v>
      </c>
      <c r="C16352" t="str">
        <f t="shared" si="305"/>
        <v>hamilton solar</v>
      </c>
      <c r="F16352" s="3"/>
      <c r="G16352">
        <v>62025</v>
      </c>
      <c r="H16352" s="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12197</v>
      </c>
      <c r="C16353" t="str">
        <f t="shared" si="305"/>
        <v>adams solar</v>
      </c>
      <c r="F16353" s="3"/>
      <c r="G16353">
        <v>62026</v>
      </c>
      <c r="H16353" s="2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12198</v>
      </c>
      <c r="C16354" t="str">
        <f t="shared" si="305"/>
        <v>caldwell wastewater treatment plant</v>
      </c>
      <c r="F16354" s="3"/>
      <c r="G16354">
        <v>62027</v>
      </c>
      <c r="H16354" s="2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12199</v>
      </c>
      <c r="C16355" t="str">
        <f t="shared" si="305"/>
        <v>csu long beach lots 7 &amp; 14</v>
      </c>
      <c r="F16355" s="3"/>
      <c r="G16355">
        <v>62028</v>
      </c>
      <c r="H16355" s="2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12200</v>
      </c>
      <c r="C16356" t="str">
        <f t="shared" si="305"/>
        <v>enfield community solar</v>
      </c>
      <c r="F16356" s="3"/>
      <c r="G16356">
        <v>62029</v>
      </c>
      <c r="H16356" s="2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12201</v>
      </c>
      <c r="C16357" t="str">
        <f t="shared" si="305"/>
        <v>nautilus lindstrom solar csg</v>
      </c>
      <c r="F16357" s="3"/>
      <c r="G16357">
        <v>62030</v>
      </c>
      <c r="H16357" s="2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12202</v>
      </c>
      <c r="C16358" t="str">
        <f t="shared" si="305"/>
        <v>nautilus saint cloud solar csg</v>
      </c>
      <c r="F16358" s="3"/>
      <c r="G16358">
        <v>62031</v>
      </c>
      <c r="H16358" s="2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12203</v>
      </c>
      <c r="C16359" t="str">
        <f t="shared" si="305"/>
        <v>nautilus winsted solar csg</v>
      </c>
      <c r="F16359" s="3"/>
      <c r="G16359">
        <v>62032</v>
      </c>
      <c r="H16359" s="2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12204</v>
      </c>
      <c r="C16360" t="str">
        <f t="shared" si="305"/>
        <v>baer road csg</v>
      </c>
      <c r="F16360" s="3"/>
      <c r="G16360">
        <v>62034</v>
      </c>
      <c r="H16360" s="2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12205</v>
      </c>
      <c r="C16361" t="str">
        <f t="shared" si="305"/>
        <v>glaciers edge wind project</v>
      </c>
      <c r="F16361" s="3"/>
      <c r="G16361">
        <v>62035</v>
      </c>
      <c r="H16361" s="2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12206</v>
      </c>
      <c r="C16362" t="str">
        <f t="shared" si="305"/>
        <v>sartell holdco csg</v>
      </c>
      <c r="F16362" s="3"/>
      <c r="G16362">
        <v>62036</v>
      </c>
      <c r="H16362" s="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12207</v>
      </c>
      <c r="C16363" t="str">
        <f t="shared" si="305"/>
        <v>rollingstone holdco csg</v>
      </c>
      <c r="F16363" s="3"/>
      <c r="G16363">
        <v>62037</v>
      </c>
      <c r="H16363" s="2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12208</v>
      </c>
      <c r="C16364" t="str">
        <f t="shared" si="305"/>
        <v>santa rita east</v>
      </c>
      <c r="F16364" s="3"/>
      <c r="G16364">
        <v>62038</v>
      </c>
      <c r="H16364" s="2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12209</v>
      </c>
      <c r="C16365" t="str">
        <f t="shared" si="305"/>
        <v>santa rosa junior college petaluma solar</v>
      </c>
      <c r="F16365" s="3"/>
      <c r="G16365">
        <v>62039</v>
      </c>
      <c r="H16365" s="2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12210</v>
      </c>
      <c r="C16366" t="str">
        <f t="shared" si="305"/>
        <v>becker solar csg</v>
      </c>
      <c r="F16366" s="3"/>
      <c r="G16366">
        <v>62040</v>
      </c>
      <c r="H16366" s="2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12211</v>
      </c>
      <c r="C16367" t="str">
        <f t="shared" si="305"/>
        <v>cuyahoga county landfill</v>
      </c>
      <c r="F16367" s="3"/>
      <c r="G16367">
        <v>62041</v>
      </c>
      <c r="H16367" s="2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12212</v>
      </c>
      <c r="C16368" t="str">
        <f t="shared" si="305"/>
        <v>uss solar rapids csg</v>
      </c>
      <c r="F16368" s="3"/>
      <c r="G16368">
        <v>62042</v>
      </c>
      <c r="H16368" s="2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12213</v>
      </c>
      <c r="C16369" t="str">
        <f t="shared" si="305"/>
        <v>first baptist church of glenarden</v>
      </c>
      <c r="F16369" s="3"/>
      <c r="G16369">
        <v>62043</v>
      </c>
      <c r="H16369" s="2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12214</v>
      </c>
      <c r="C16370" t="str">
        <f t="shared" si="305"/>
        <v>uss solar dawn csg</v>
      </c>
      <c r="F16370" s="3"/>
      <c r="G16370">
        <v>62044</v>
      </c>
      <c r="H16370" s="2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12215</v>
      </c>
      <c r="C16371" t="str">
        <f t="shared" si="305"/>
        <v>uss norelius solar csg</v>
      </c>
      <c r="F16371" s="3"/>
      <c r="G16371">
        <v>62045</v>
      </c>
      <c r="H16371" s="2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12216</v>
      </c>
      <c r="C16372" t="str">
        <f t="shared" si="305"/>
        <v>uss nillie corn solar csg</v>
      </c>
      <c r="F16372" s="3"/>
      <c r="G16372">
        <v>62046</v>
      </c>
      <c r="H16372" s="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12217</v>
      </c>
      <c r="C16373" t="str">
        <f t="shared" si="305"/>
        <v>uss jj solar csg</v>
      </c>
      <c r="F16373" s="3"/>
      <c r="G16373">
        <v>62047</v>
      </c>
      <c r="H16373" s="2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12218</v>
      </c>
      <c r="C16374" t="str">
        <f t="shared" si="305"/>
        <v>uss dubhe solar csg</v>
      </c>
      <c r="F16374" s="3"/>
      <c r="G16374">
        <v>62048</v>
      </c>
      <c r="H16374" s="2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12219</v>
      </c>
      <c r="C16375" t="str">
        <f t="shared" si="305"/>
        <v>uss brockway solar csg</v>
      </c>
      <c r="F16375" s="3"/>
      <c r="G16375">
        <v>62049</v>
      </c>
      <c r="H16375" s="2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12220</v>
      </c>
      <c r="C16376" t="str">
        <f t="shared" si="305"/>
        <v>kingsbrook jewish medical center</v>
      </c>
      <c r="F16376" s="3"/>
      <c r="G16376">
        <v>62050</v>
      </c>
      <c r="H16376" s="2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12221</v>
      </c>
      <c r="C16377" t="str">
        <f t="shared" si="305"/>
        <v>st johns riverside hospital</v>
      </c>
      <c r="F16377" s="3"/>
      <c r="G16377">
        <v>62051</v>
      </c>
      <c r="H16377" s="2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12222</v>
      </c>
      <c r="C16378" t="str">
        <f t="shared" si="305"/>
        <v>citizens imperial solar</v>
      </c>
      <c r="F16378" s="3"/>
      <c r="G16378">
        <v>62052</v>
      </c>
      <c r="H16378" s="2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12223</v>
      </c>
      <c r="C16379" t="str">
        <f t="shared" si="305"/>
        <v>syncarpha dodge 1 csg</v>
      </c>
      <c r="F16379" s="3"/>
      <c r="G16379">
        <v>62053</v>
      </c>
      <c r="H16379" s="2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12224</v>
      </c>
      <c r="C16380" t="str">
        <f t="shared" si="305"/>
        <v>alpha value solar</v>
      </c>
      <c r="F16380" s="3"/>
      <c r="G16380">
        <v>62054</v>
      </c>
      <c r="H16380" s="2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12225</v>
      </c>
      <c r="C16381" t="str">
        <f t="shared" si="305"/>
        <v>wareham solar pv</v>
      </c>
      <c r="F16381" s="3"/>
      <c r="G16381">
        <v>62055</v>
      </c>
      <c r="H16381" s="2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12226</v>
      </c>
      <c r="C16382" t="str">
        <f t="shared" si="305"/>
        <v>lancaster</v>
      </c>
      <c r="F16382" s="3"/>
      <c r="G16382">
        <v>62056</v>
      </c>
      <c r="H16382" s="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12227</v>
      </c>
      <c r="C16383" t="str">
        <f t="shared" si="305"/>
        <v>hazlehurst iii</v>
      </c>
      <c r="F16383" s="3"/>
      <c r="G16383">
        <v>62057</v>
      </c>
      <c r="H16383" s="2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12228</v>
      </c>
      <c r="C16384" t="str">
        <f t="shared" si="305"/>
        <v>sr terrell</v>
      </c>
      <c r="F16384" s="3"/>
      <c r="G16384">
        <v>62058</v>
      </c>
      <c r="H16384" s="2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12229</v>
      </c>
      <c r="C16385" t="str">
        <f t="shared" si="305"/>
        <v>east longmeadow solar pv</v>
      </c>
      <c r="F16385" s="3"/>
      <c r="G16385">
        <v>62059</v>
      </c>
      <c r="H16385" s="2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12230</v>
      </c>
      <c r="C16386" t="str">
        <f t="shared" ref="C16386:C16449" si="306">IF(H16386="",F16386,H16386)</f>
        <v>hampton mn gre</v>
      </c>
      <c r="F16386" s="3"/>
      <c r="G16386">
        <v>62060</v>
      </c>
      <c r="H16386" s="2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12231</v>
      </c>
      <c r="C16387" t="str">
        <f t="shared" si="306"/>
        <v>anoka county mn conx</v>
      </c>
      <c r="F16387" s="3"/>
      <c r="G16387">
        <v>62061</v>
      </c>
      <c r="H16387" s="2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12232</v>
      </c>
      <c r="C16388" t="str">
        <f t="shared" si="306"/>
        <v>athens mn conx</v>
      </c>
      <c r="F16388" s="3"/>
      <c r="G16388">
        <v>62062</v>
      </c>
      <c r="H16388" s="2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12233</v>
      </c>
      <c r="C16389" t="str">
        <f t="shared" si="306"/>
        <v>greenfield solar pv</v>
      </c>
      <c r="F16389" s="3"/>
      <c r="G16389">
        <v>62063</v>
      </c>
      <c r="H16389" s="2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12234</v>
      </c>
      <c r="C16390" t="str">
        <f t="shared" si="306"/>
        <v>hinsdale solar pv</v>
      </c>
      <c r="F16390" s="3"/>
      <c r="G16390">
        <v>62064</v>
      </c>
      <c r="H16390" s="2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12235</v>
      </c>
      <c r="C16391" t="str">
        <f t="shared" si="306"/>
        <v>savoy solar pv</v>
      </c>
      <c r="F16391" s="3"/>
      <c r="G16391">
        <v>62065</v>
      </c>
      <c r="H16391" s="2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12236</v>
      </c>
      <c r="C16392" t="str">
        <f t="shared" si="306"/>
        <v>southampton solar pv</v>
      </c>
      <c r="F16392" s="3"/>
      <c r="G16392">
        <v>62066</v>
      </c>
      <c r="H16392" s="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12237</v>
      </c>
      <c r="C16393" t="str">
        <f t="shared" si="306"/>
        <v>urtica solar project</v>
      </c>
      <c r="F16393" s="3"/>
      <c r="G16393">
        <v>62067</v>
      </c>
      <c r="H16393" s="2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12238</v>
      </c>
      <c r="C16394" t="str">
        <f t="shared" si="306"/>
        <v>typha solar project</v>
      </c>
      <c r="F16394" s="3"/>
      <c r="G16394">
        <v>62068</v>
      </c>
      <c r="H16394" s="2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12239</v>
      </c>
      <c r="C16395" t="str">
        <f t="shared" si="306"/>
        <v>penstemon solar project</v>
      </c>
      <c r="F16395" s="3"/>
      <c r="G16395">
        <v>62069</v>
      </c>
      <c r="H16395" s="2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12240</v>
      </c>
      <c r="C16396" t="str">
        <f t="shared" si="306"/>
        <v>fumaria solar project</v>
      </c>
      <c r="F16396" s="3"/>
      <c r="G16396">
        <v>62070</v>
      </c>
      <c r="H16396" s="2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12241</v>
      </c>
      <c r="C16397" t="str">
        <f t="shared" si="306"/>
        <v>camas solar project</v>
      </c>
      <c r="F16397" s="3"/>
      <c r="G16397">
        <v>62071</v>
      </c>
      <c r="H16397" s="2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12242</v>
      </c>
      <c r="C16398" t="str">
        <f t="shared" si="306"/>
        <v>springfield solar pv</v>
      </c>
      <c r="F16398" s="3"/>
      <c r="G16398">
        <v>62072</v>
      </c>
      <c r="H16398" s="2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12243</v>
      </c>
      <c r="C16399" t="str">
        <f t="shared" si="306"/>
        <v>hampden solar pv</v>
      </c>
      <c r="F16399" s="3"/>
      <c r="G16399">
        <v>62073</v>
      </c>
      <c r="H16399" s="2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12244</v>
      </c>
      <c r="C16400" t="str">
        <f t="shared" si="306"/>
        <v>bd of educ of queen anne's cnty, cnty hs</v>
      </c>
      <c r="F16400" s="3"/>
      <c r="G16400">
        <v>62074</v>
      </c>
      <c r="H16400" s="2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12245</v>
      </c>
      <c r="C16401" t="str">
        <f t="shared" si="306"/>
        <v>pima community college</v>
      </c>
      <c r="F16401" s="3"/>
      <c r="G16401">
        <v>62075</v>
      </c>
      <c r="H16401" s="2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12246</v>
      </c>
      <c r="C16402" t="str">
        <f t="shared" si="306"/>
        <v>town of branford</v>
      </c>
      <c r="F16402" s="3"/>
      <c r="G16402">
        <v>62076</v>
      </c>
      <c r="H16402" s="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12247</v>
      </c>
      <c r="C16403" t="str">
        <f t="shared" si="306"/>
        <v>blue shld of cal- el dorado hlls mtr b</v>
      </c>
      <c r="F16403" s="3"/>
      <c r="G16403">
        <v>62077</v>
      </c>
      <c r="H16403" s="2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12248</v>
      </c>
      <c r="C16404" t="str">
        <f t="shared" si="306"/>
        <v>whispering willow north</v>
      </c>
      <c r="F16404" s="3"/>
      <c r="G16404">
        <v>62079</v>
      </c>
      <c r="H16404" s="2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12249</v>
      </c>
      <c r="C16405" t="str">
        <f t="shared" si="306"/>
        <v>richland</v>
      </c>
      <c r="F16405" s="3"/>
      <c r="G16405">
        <v>62080</v>
      </c>
      <c r="H16405" s="2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12250</v>
      </c>
      <c r="C16406" t="str">
        <f t="shared" si="306"/>
        <v>golden plains</v>
      </c>
      <c r="F16406" s="3"/>
      <c r="G16406">
        <v>62081</v>
      </c>
      <c r="H16406" s="2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12251</v>
      </c>
      <c r="C16407" t="str">
        <f t="shared" si="306"/>
        <v>southwick solar pv</v>
      </c>
      <c r="F16407" s="3"/>
      <c r="G16407">
        <v>62082</v>
      </c>
      <c r="H16407" s="2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12252</v>
      </c>
      <c r="C16408" t="str">
        <f t="shared" si="306"/>
        <v>becker solar 2 csg</v>
      </c>
      <c r="F16408" s="3"/>
      <c r="G16408">
        <v>62084</v>
      </c>
      <c r="H16408" s="2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12253</v>
      </c>
      <c r="C16409" t="str">
        <f t="shared" si="306"/>
        <v>becker solar 3 csg</v>
      </c>
      <c r="F16409" s="3"/>
      <c r="G16409">
        <v>62085</v>
      </c>
      <c r="H16409" s="2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12254</v>
      </c>
      <c r="C16410" t="str">
        <f t="shared" si="306"/>
        <v>becker solar 4 csg</v>
      </c>
      <c r="F16410" s="3"/>
      <c r="G16410">
        <v>62086</v>
      </c>
      <c r="H16410" s="2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12255</v>
      </c>
      <c r="C16411" t="str">
        <f t="shared" si="306"/>
        <v>becker solar 5 csg</v>
      </c>
      <c r="F16411" s="3"/>
      <c r="G16411">
        <v>62087</v>
      </c>
      <c r="H16411" s="2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12256</v>
      </c>
      <c r="C16412" t="str">
        <f t="shared" si="306"/>
        <v>schultz csg</v>
      </c>
      <c r="F16412" s="3"/>
      <c r="G16412">
        <v>62088</v>
      </c>
      <c r="H16412" s="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12257</v>
      </c>
      <c r="C16413" t="str">
        <f t="shared" si="306"/>
        <v>panda solar nc 1, llc</v>
      </c>
      <c r="F16413" s="3"/>
      <c r="G16413">
        <v>62089</v>
      </c>
      <c r="H16413" s="2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12258</v>
      </c>
      <c r="C16414" t="str">
        <f t="shared" si="306"/>
        <v>sunderland solar pv</v>
      </c>
      <c r="F16414" s="3"/>
      <c r="G16414">
        <v>62090</v>
      </c>
      <c r="H16414" s="2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12259</v>
      </c>
      <c r="C16415" t="str">
        <f t="shared" si="306"/>
        <v>hatfield solar pv</v>
      </c>
      <c r="F16415" s="3"/>
      <c r="G16415">
        <v>62091</v>
      </c>
      <c r="H16415" s="2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12260</v>
      </c>
      <c r="C16416" t="str">
        <f t="shared" si="306"/>
        <v>montague site 36-grosolar</v>
      </c>
      <c r="F16416" s="3"/>
      <c r="G16416">
        <v>62092</v>
      </c>
      <c r="H16416" s="2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12261</v>
      </c>
      <c r="C16417" t="str">
        <f t="shared" si="306"/>
        <v>east springfield solar pv</v>
      </c>
      <c r="F16417" s="3"/>
      <c r="G16417">
        <v>62093</v>
      </c>
      <c r="H16417" s="2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12262</v>
      </c>
      <c r="C16418" t="str">
        <f t="shared" si="306"/>
        <v>quarter horse solar</v>
      </c>
      <c r="F16418" s="3"/>
      <c r="G16418">
        <v>62095</v>
      </c>
      <c r="H16418" s="2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12263</v>
      </c>
      <c r="C16419" t="str">
        <f t="shared" si="306"/>
        <v>atkinson solar ii</v>
      </c>
      <c r="F16419" s="3"/>
      <c r="G16419">
        <v>62096</v>
      </c>
      <c r="H16419" s="2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12264</v>
      </c>
      <c r="C16420" t="str">
        <f t="shared" si="306"/>
        <v>ludlow site 72 - conti</v>
      </c>
      <c r="F16420" s="3"/>
      <c r="G16420">
        <v>62097</v>
      </c>
      <c r="H16420" s="2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12265</v>
      </c>
      <c r="C16421" t="str">
        <f t="shared" si="306"/>
        <v>tiller csg</v>
      </c>
      <c r="F16421" s="3"/>
      <c r="G16421">
        <v>62098</v>
      </c>
      <c r="H16421" s="2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12266</v>
      </c>
      <c r="C16422" t="str">
        <f t="shared" si="306"/>
        <v>hammer csg</v>
      </c>
      <c r="F16422" s="3"/>
      <c r="G16422">
        <v>62099</v>
      </c>
      <c r="H16422" s="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12267</v>
      </c>
      <c r="C16423" t="str">
        <f t="shared" si="306"/>
        <v>warrenton i solar</v>
      </c>
      <c r="F16423" s="3"/>
      <c r="G16423">
        <v>62100</v>
      </c>
      <c r="H16423" s="2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12268</v>
      </c>
      <c r="C16424" t="str">
        <f t="shared" si="306"/>
        <v>bladenboro solar 2</v>
      </c>
      <c r="F16424" s="3"/>
      <c r="G16424">
        <v>62101</v>
      </c>
      <c r="H16424" s="2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12269</v>
      </c>
      <c r="C16425" t="str">
        <f t="shared" si="306"/>
        <v>sadiebrook nc solar</v>
      </c>
      <c r="F16425" s="3"/>
      <c r="G16425">
        <v>62102</v>
      </c>
      <c r="H16425" s="2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12270</v>
      </c>
      <c r="C16426" t="str">
        <f t="shared" si="306"/>
        <v>kossuth</v>
      </c>
      <c r="F16426" s="3"/>
      <c r="G16426">
        <v>62103</v>
      </c>
      <c r="H16426" s="2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12271</v>
      </c>
      <c r="C16427" t="str">
        <f t="shared" si="306"/>
        <v>lane solar</v>
      </c>
      <c r="F16427" s="3"/>
      <c r="G16427">
        <v>62104</v>
      </c>
      <c r="H16427" s="2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12272</v>
      </c>
      <c r="C16428" t="str">
        <f t="shared" si="306"/>
        <v>monticello project csg</v>
      </c>
      <c r="F16428" s="3"/>
      <c r="G16428">
        <v>62105</v>
      </c>
      <c r="H16428" s="2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12273</v>
      </c>
      <c r="C16429" t="str">
        <f t="shared" si="306"/>
        <v>wed green hill, llc</v>
      </c>
      <c r="F16429" s="3"/>
      <c r="G16429">
        <v>62106</v>
      </c>
      <c r="H16429" s="2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12274</v>
      </c>
      <c r="C16430" t="str">
        <f t="shared" si="306"/>
        <v>wed plainfield ii, llc</v>
      </c>
      <c r="F16430" s="3"/>
      <c r="G16430">
        <v>62107</v>
      </c>
      <c r="H16430" s="2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12275</v>
      </c>
      <c r="C16431" t="str">
        <f t="shared" si="306"/>
        <v>wed plainfield iii, llc</v>
      </c>
      <c r="F16431" s="3"/>
      <c r="G16431">
        <v>62108</v>
      </c>
      <c r="H16431" s="2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12276</v>
      </c>
      <c r="C16432" t="str">
        <f t="shared" si="306"/>
        <v>wed plainfield, llc</v>
      </c>
      <c r="F16432" s="3"/>
      <c r="G16432">
        <v>62109</v>
      </c>
      <c r="H16432" s="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12277</v>
      </c>
      <c r="C16433" t="str">
        <f t="shared" si="306"/>
        <v>wed shun i, llc</v>
      </c>
      <c r="F16433" s="3"/>
      <c r="G16433">
        <v>62110</v>
      </c>
      <c r="H16433" s="2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12278</v>
      </c>
      <c r="C16434" t="str">
        <f t="shared" si="306"/>
        <v>wed shun ii, llc</v>
      </c>
      <c r="F16434" s="3"/>
      <c r="G16434">
        <v>62111</v>
      </c>
      <c r="H16434" s="2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12279</v>
      </c>
      <c r="C16435" t="str">
        <f t="shared" si="306"/>
        <v>wed shun iii, llc</v>
      </c>
      <c r="F16435" s="3"/>
      <c r="G16435">
        <v>62112</v>
      </c>
      <c r="H16435" s="2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12280</v>
      </c>
      <c r="C16436" t="str">
        <f t="shared" si="306"/>
        <v>strauss wind farm</v>
      </c>
      <c r="F16436" s="3"/>
      <c r="G16436">
        <v>62113</v>
      </c>
      <c r="H16436" s="2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12281</v>
      </c>
      <c r="C16437" t="str">
        <f t="shared" si="306"/>
        <v>roseville solar</v>
      </c>
      <c r="F16437" s="3"/>
      <c r="G16437">
        <v>62114</v>
      </c>
      <c r="H16437" s="2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12282</v>
      </c>
      <c r="C16438" t="str">
        <f t="shared" si="306"/>
        <v>aes alamitos energy center</v>
      </c>
      <c r="F16438" s="3"/>
      <c r="G16438">
        <v>62115</v>
      </c>
      <c r="H16438" s="2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12283</v>
      </c>
      <c r="C16439" t="str">
        <f t="shared" si="306"/>
        <v>beloit memorial hospital power plant</v>
      </c>
      <c r="F16439" s="3"/>
      <c r="G16439">
        <v>62117</v>
      </c>
      <c r="H16439" s="2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12284</v>
      </c>
      <c r="C16440" t="str">
        <f t="shared" si="306"/>
        <v>wed gw solar, llc</v>
      </c>
      <c r="F16440" s="3"/>
      <c r="G16440">
        <v>62118</v>
      </c>
      <c r="H16440" s="2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12285</v>
      </c>
      <c r="C16441" t="str">
        <f t="shared" si="306"/>
        <v>university park solar</v>
      </c>
      <c r="F16441" s="3"/>
      <c r="G16441">
        <v>62119</v>
      </c>
      <c r="H16441" s="2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12286</v>
      </c>
      <c r="C16442" t="str">
        <f t="shared" si="306"/>
        <v>panda solar nc 2, llc</v>
      </c>
      <c r="F16442" s="3"/>
      <c r="G16442">
        <v>62120</v>
      </c>
      <c r="H16442" s="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12287</v>
      </c>
      <c r="C16443" t="str">
        <f t="shared" si="306"/>
        <v>panda solar nc 3, llc</v>
      </c>
      <c r="F16443" s="3"/>
      <c r="G16443">
        <v>62121</v>
      </c>
      <c r="H16443" s="2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12288</v>
      </c>
      <c r="C16444" t="str">
        <f t="shared" si="306"/>
        <v>panda solar nc 4, llc</v>
      </c>
      <c r="F16444" s="3"/>
      <c r="G16444">
        <v>62122</v>
      </c>
      <c r="H16444" s="2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12289</v>
      </c>
      <c r="C16445" t="str">
        <f t="shared" si="306"/>
        <v>panda solar nc 5, llc</v>
      </c>
      <c r="F16445" s="3"/>
      <c r="G16445">
        <v>62123</v>
      </c>
      <c r="H16445" s="2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12290</v>
      </c>
      <c r="C16446" t="str">
        <f t="shared" si="306"/>
        <v>panda solar nc 6, llc</v>
      </c>
      <c r="F16446" s="3"/>
      <c r="G16446">
        <v>62124</v>
      </c>
      <c r="H16446" s="2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12291</v>
      </c>
      <c r="C16447" t="str">
        <f t="shared" si="306"/>
        <v>panda solar nc 7, llc</v>
      </c>
      <c r="F16447" s="3"/>
      <c r="G16447">
        <v>62125</v>
      </c>
      <c r="H16447" s="2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12292</v>
      </c>
      <c r="C16448" t="str">
        <f t="shared" si="306"/>
        <v>panda solar nc 8, llc</v>
      </c>
      <c r="F16448" s="3"/>
      <c r="G16448">
        <v>62126</v>
      </c>
      <c r="H16448" s="2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12293</v>
      </c>
      <c r="C16449" t="str">
        <f t="shared" si="306"/>
        <v>panda solar nc 9, llc</v>
      </c>
      <c r="F16449" s="3"/>
      <c r="G16449">
        <v>62127</v>
      </c>
      <c r="H16449" s="2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12294</v>
      </c>
      <c r="C16450" t="str">
        <f t="shared" ref="C16450:C16513" si="307">IF(H16450="",F16450,H16450)</f>
        <v>panda solar nc 10, llc</v>
      </c>
      <c r="F16450" s="3"/>
      <c r="G16450">
        <v>62128</v>
      </c>
      <c r="H16450" s="2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12295</v>
      </c>
      <c r="C16451" t="str">
        <f t="shared" si="307"/>
        <v>panda solar nc 11, llc</v>
      </c>
      <c r="F16451" s="3"/>
      <c r="G16451">
        <v>62129</v>
      </c>
      <c r="H16451" s="2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12296</v>
      </c>
      <c r="C16452" t="str">
        <f t="shared" si="307"/>
        <v>roseman</v>
      </c>
      <c r="F16452" s="3"/>
      <c r="G16452">
        <v>62130</v>
      </c>
      <c r="H16452" s="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12297</v>
      </c>
      <c r="C16453" t="str">
        <f t="shared" si="307"/>
        <v>red toad 4451 buffalo road, llc</v>
      </c>
      <c r="F16453" s="3"/>
      <c r="G16453">
        <v>62131</v>
      </c>
      <c r="H16453" s="2" t="s">
        <v>21299</v>
      </c>
    </row>
    <row r="16454" spans="1:10" ht="15" customHeight="1" x14ac:dyDescent="0.2">
      <c r="A16454">
        <f>A12310</f>
        <v>10695</v>
      </c>
      <c r="C16454" t="str">
        <f t="shared" si="307"/>
        <v>beaver creek ii wind</v>
      </c>
      <c r="F16454" s="3"/>
      <c r="G16454">
        <v>62134</v>
      </c>
      <c r="H16454" s="2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12298</v>
      </c>
      <c r="C16455" t="str">
        <f t="shared" si="307"/>
        <v>palmer</v>
      </c>
      <c r="F16455" s="3"/>
      <c r="G16455">
        <v>62135</v>
      </c>
      <c r="H16455" s="2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12299</v>
      </c>
      <c r="C16456" t="str">
        <f t="shared" si="307"/>
        <v>arthur solar, llc</v>
      </c>
      <c r="F16456" s="3"/>
      <c r="G16456">
        <v>62136</v>
      </c>
      <c r="H16456" s="2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12300</v>
      </c>
      <c r="C16457" t="str">
        <f t="shared" si="307"/>
        <v>eichtens ii csg</v>
      </c>
      <c r="F16457" s="3"/>
      <c r="G16457">
        <v>62137</v>
      </c>
      <c r="H16457" s="2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12301</v>
      </c>
      <c r="C16458" t="str">
        <f t="shared" si="307"/>
        <v>barone csg</v>
      </c>
      <c r="F16458" s="3"/>
      <c r="G16458">
        <v>62138</v>
      </c>
      <c r="H16458" s="2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12302</v>
      </c>
      <c r="C16459" t="str">
        <f t="shared" si="307"/>
        <v>huneke ii csg</v>
      </c>
      <c r="F16459" s="3"/>
      <c r="G16459">
        <v>62139</v>
      </c>
      <c r="H16459" s="2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12303</v>
      </c>
      <c r="C16460" t="str">
        <f t="shared" si="307"/>
        <v>rambler</v>
      </c>
      <c r="F16460" s="3"/>
      <c r="G16460">
        <v>62141</v>
      </c>
      <c r="H16460" s="2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12304</v>
      </c>
      <c r="C16461" t="str">
        <f t="shared" si="307"/>
        <v>amadeus wind farm</v>
      </c>
      <c r="F16461" s="3"/>
      <c r="G16461">
        <v>62142</v>
      </c>
      <c r="H16461" s="2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12305</v>
      </c>
      <c r="C16462" t="str">
        <f t="shared" si="307"/>
        <v>msc-greycloud01 community solar</v>
      </c>
      <c r="F16462" s="3"/>
      <c r="G16462">
        <v>62143</v>
      </c>
      <c r="H16462" s="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12306</v>
      </c>
      <c r="C16463" t="str">
        <f t="shared" si="307"/>
        <v>msc-scandia01 csg</v>
      </c>
      <c r="F16463" s="3"/>
      <c r="G16463">
        <v>62144</v>
      </c>
      <c r="H16463" s="2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12307</v>
      </c>
      <c r="C16464" t="str">
        <f t="shared" si="307"/>
        <v>minisink solar 1 llc</v>
      </c>
      <c r="F16464" s="3"/>
      <c r="G16464">
        <v>62145</v>
      </c>
      <c r="H16464" s="2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12308</v>
      </c>
      <c r="C16465" t="str">
        <f t="shared" si="307"/>
        <v>minisink community solar 2 llc</v>
      </c>
      <c r="F16465" s="3"/>
      <c r="G16465">
        <v>62146</v>
      </c>
      <c r="H16465" s="2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12309</v>
      </c>
      <c r="C16466" t="str">
        <f t="shared" si="307"/>
        <v>kce ny 1</v>
      </c>
      <c r="F16466" s="3"/>
      <c r="G16466">
        <v>62147</v>
      </c>
      <c r="H16466" s="2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12310</v>
      </c>
      <c r="C16467" t="str">
        <f t="shared" si="307"/>
        <v>goose lake mn dpc-gm</v>
      </c>
      <c r="F16467" s="3"/>
      <c r="G16467">
        <v>62148</v>
      </c>
      <c r="H16467" s="2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12311</v>
      </c>
      <c r="C16468" t="str">
        <f t="shared" si="307"/>
        <v>syncarpha eagle nest</v>
      </c>
      <c r="F16468" s="3"/>
      <c r="G16468">
        <v>62149</v>
      </c>
      <c r="H16468" s="2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12312</v>
      </c>
      <c r="C16469" t="str">
        <f t="shared" si="307"/>
        <v>chaffey college rancho cucamonga campus</v>
      </c>
      <c r="F16469" s="3"/>
      <c r="G16469">
        <v>62150</v>
      </c>
      <c r="H16469" s="2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12313</v>
      </c>
      <c r="C16470" t="str">
        <f t="shared" si="307"/>
        <v>clif bar bakery of twin falls</v>
      </c>
      <c r="F16470" s="3"/>
      <c r="G16470">
        <v>62151</v>
      </c>
      <c r="H16470" s="2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12314</v>
      </c>
      <c r="C16471" t="str">
        <f t="shared" si="307"/>
        <v>ikea live oak rooftop pv system</v>
      </c>
      <c r="F16471" s="3"/>
      <c r="G16471">
        <v>62152</v>
      </c>
      <c r="H16471" s="2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12315</v>
      </c>
      <c r="C16472" t="str">
        <f t="shared" si="307"/>
        <v>kelly bridge road community solar farm</v>
      </c>
      <c r="F16472" s="3"/>
      <c r="G16472">
        <v>62154</v>
      </c>
      <c r="H16472" s="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12316</v>
      </c>
      <c r="C16473" t="str">
        <f t="shared" si="307"/>
        <v>hospital rd community solar farm</v>
      </c>
      <c r="F16473" s="3"/>
      <c r="G16473">
        <v>62155</v>
      </c>
      <c r="H16473" s="2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12317</v>
      </c>
      <c r="C16474" t="str">
        <f t="shared" si="307"/>
        <v>pool brook rd community solar farm</v>
      </c>
      <c r="F16474" s="3"/>
      <c r="G16474">
        <v>62156</v>
      </c>
      <c r="H16474" s="2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12318</v>
      </c>
      <c r="C16475" t="str">
        <f t="shared" si="307"/>
        <v>breesport road community solar farm</v>
      </c>
      <c r="F16475" s="3"/>
      <c r="G16475">
        <v>62157</v>
      </c>
      <c r="H16475" s="2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12319</v>
      </c>
      <c r="C16476" t="str">
        <f t="shared" si="307"/>
        <v>sacket lake rd #1 community solar farm</v>
      </c>
      <c r="F16476" s="3"/>
      <c r="G16476">
        <v>62158</v>
      </c>
      <c r="H16476" s="2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12320</v>
      </c>
      <c r="C16477" t="str">
        <f t="shared" si="307"/>
        <v>sacket lake rd #2 community solar farm</v>
      </c>
      <c r="F16477" s="3"/>
      <c r="G16477">
        <v>62159</v>
      </c>
      <c r="H16477" s="2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12321</v>
      </c>
      <c r="C16478" t="str">
        <f t="shared" si="307"/>
        <v>turner rd community solar project</v>
      </c>
      <c r="F16478" s="3"/>
      <c r="G16478">
        <v>62160</v>
      </c>
      <c r="H16478" s="2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12322</v>
      </c>
      <c r="C16479" t="str">
        <f t="shared" si="307"/>
        <v>galactic wind</v>
      </c>
      <c r="F16479" s="3"/>
      <c r="G16479">
        <v>62161</v>
      </c>
      <c r="H16479" s="2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12323</v>
      </c>
      <c r="C16480" t="str">
        <f t="shared" si="307"/>
        <v>4710 hosting</v>
      </c>
      <c r="F16480" s="3"/>
      <c r="G16480">
        <v>62162</v>
      </c>
      <c r="H16480" s="2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12324</v>
      </c>
      <c r="C16481" t="str">
        <f t="shared" si="307"/>
        <v>meridian iii</v>
      </c>
      <c r="F16481" s="3"/>
      <c r="G16481">
        <v>62163</v>
      </c>
      <c r="H16481" s="2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12325</v>
      </c>
      <c r="C16482" t="str">
        <f t="shared" si="307"/>
        <v>meridian ii</v>
      </c>
      <c r="F16482" s="3"/>
      <c r="G16482">
        <v>62164</v>
      </c>
      <c r="H16482" s="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12326</v>
      </c>
      <c r="C16483" t="str">
        <f t="shared" si="307"/>
        <v>snipesville</v>
      </c>
      <c r="F16483" s="3"/>
      <c r="G16483">
        <v>62165</v>
      </c>
      <c r="H16483" s="2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12327</v>
      </c>
      <c r="C16484" t="str">
        <f t="shared" si="307"/>
        <v>county home solar llc</v>
      </c>
      <c r="F16484" s="3"/>
      <c r="G16484">
        <v>62167</v>
      </c>
      <c r="H16484" s="2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12328</v>
      </c>
      <c r="C16485" t="str">
        <f t="shared" si="307"/>
        <v>church road solar llc</v>
      </c>
      <c r="F16485" s="3"/>
      <c r="G16485">
        <v>62168</v>
      </c>
      <c r="H16485" s="2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12329</v>
      </c>
      <c r="C16486" t="str">
        <f t="shared" si="307"/>
        <v>boring solar llc</v>
      </c>
      <c r="F16486" s="3"/>
      <c r="G16486">
        <v>62169</v>
      </c>
      <c r="H16486" s="2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12330</v>
      </c>
      <c r="C16487" t="str">
        <f t="shared" si="307"/>
        <v>ballston solar llc</v>
      </c>
      <c r="F16487" s="3"/>
      <c r="G16487">
        <v>62170</v>
      </c>
      <c r="H16487" s="2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12331</v>
      </c>
      <c r="C16488" t="str">
        <f t="shared" si="307"/>
        <v>labish solar llc</v>
      </c>
      <c r="F16488" s="3"/>
      <c r="G16488">
        <v>62171</v>
      </c>
      <c r="H16488" s="2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12332</v>
      </c>
      <c r="C16489" t="str">
        <f t="shared" si="307"/>
        <v>birch</v>
      </c>
      <c r="F16489" s="3"/>
      <c r="G16489">
        <v>62172</v>
      </c>
      <c r="H16489" s="2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12333</v>
      </c>
      <c r="C16490" t="str">
        <f t="shared" si="307"/>
        <v>sr jonesborough</v>
      </c>
      <c r="F16490" s="3"/>
      <c r="G16490">
        <v>62173</v>
      </c>
      <c r="H16490" s="2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12334</v>
      </c>
      <c r="C16491" t="str">
        <f t="shared" si="307"/>
        <v>maimonides medical center</v>
      </c>
      <c r="F16491" s="3"/>
      <c r="G16491">
        <v>62174</v>
      </c>
      <c r="H16491" s="2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12335</v>
      </c>
      <c r="C16492" t="str">
        <f t="shared" si="307"/>
        <v>diablo energy storage</v>
      </c>
      <c r="F16492" s="3"/>
      <c r="G16492">
        <v>62175</v>
      </c>
      <c r="H16492" s="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12336</v>
      </c>
      <c r="C16493" t="str">
        <f t="shared" si="307"/>
        <v>berry nmw cogens</v>
      </c>
      <c r="F16493" s="3"/>
      <c r="G16493">
        <v>62176</v>
      </c>
      <c r="H16493" s="2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12337</v>
      </c>
      <c r="C16494" t="str">
        <f t="shared" si="307"/>
        <v>desert harvest, llc</v>
      </c>
      <c r="F16494" s="3"/>
      <c r="G16494">
        <v>62177</v>
      </c>
      <c r="H16494" s="2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12338</v>
      </c>
      <c r="C16495" t="str">
        <f t="shared" si="307"/>
        <v>ashley solar (sc)</v>
      </c>
      <c r="F16495" s="3"/>
      <c r="G16495">
        <v>62179</v>
      </c>
      <c r="H16495" s="2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12339</v>
      </c>
      <c r="C16496" t="str">
        <f t="shared" si="307"/>
        <v>atlantic solar</v>
      </c>
      <c r="F16496" s="3"/>
      <c r="G16496">
        <v>62180</v>
      </c>
      <c r="H16496" s="2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12340</v>
      </c>
      <c r="C16497" t="str">
        <f t="shared" si="307"/>
        <v>b &amp; k solar</v>
      </c>
      <c r="F16497" s="3"/>
      <c r="G16497">
        <v>62181</v>
      </c>
      <c r="H16497" s="2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12341</v>
      </c>
      <c r="C16498" t="str">
        <f t="shared" si="307"/>
        <v>battle solar</v>
      </c>
      <c r="F16498" s="3"/>
      <c r="G16498">
        <v>62182</v>
      </c>
      <c r="H16498" s="2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12342</v>
      </c>
      <c r="C16499" t="str">
        <f t="shared" si="307"/>
        <v>bell solar</v>
      </c>
      <c r="F16499" s="3"/>
      <c r="G16499">
        <v>62183</v>
      </c>
      <c r="H16499" s="2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12343</v>
      </c>
      <c r="C16500" t="str">
        <f t="shared" si="307"/>
        <v>big fork solar</v>
      </c>
      <c r="F16500" s="3"/>
      <c r="G16500">
        <v>62184</v>
      </c>
      <c r="H16500" s="2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12344</v>
      </c>
      <c r="C16501" t="str">
        <f t="shared" si="307"/>
        <v>birch solar</v>
      </c>
      <c r="F16501" s="3"/>
      <c r="G16501">
        <v>62185</v>
      </c>
      <c r="H16501" s="2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12345</v>
      </c>
      <c r="C16502" t="str">
        <f t="shared" si="307"/>
        <v>chapman solar</v>
      </c>
      <c r="F16502" s="3"/>
      <c r="G16502">
        <v>62186</v>
      </c>
      <c r="H16502" s="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12346</v>
      </c>
      <c r="C16503" t="str">
        <f t="shared" si="307"/>
        <v>clark solar</v>
      </c>
      <c r="F16503" s="3"/>
      <c r="G16503">
        <v>62187</v>
      </c>
      <c r="H16503" s="2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12347</v>
      </c>
      <c r="C16504" t="str">
        <f t="shared" si="307"/>
        <v>colleton solar</v>
      </c>
      <c r="F16504" s="3"/>
      <c r="G16504">
        <v>62188</v>
      </c>
      <c r="H16504" s="2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12348</v>
      </c>
      <c r="C16505" t="str">
        <f t="shared" si="307"/>
        <v>collins farm solar</v>
      </c>
      <c r="F16505" s="3"/>
      <c r="G16505">
        <v>62189</v>
      </c>
      <c r="H16505" s="2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12349</v>
      </c>
      <c r="C16506" t="str">
        <f t="shared" si="307"/>
        <v>crossroads solar</v>
      </c>
      <c r="F16506" s="3"/>
      <c r="G16506">
        <v>62190</v>
      </c>
      <c r="H16506" s="2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12350</v>
      </c>
      <c r="C16507" t="str">
        <f t="shared" si="307"/>
        <v>cnmec solar energy center</v>
      </c>
      <c r="F16507" s="3"/>
      <c r="G16507">
        <v>62191</v>
      </c>
      <c r="H16507" s="2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12351</v>
      </c>
      <c r="C16508" t="str">
        <f t="shared" si="307"/>
        <v>blue water energy center</v>
      </c>
      <c r="F16508" s="3"/>
      <c r="G16508">
        <v>62192</v>
      </c>
      <c r="H16508" s="2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12352</v>
      </c>
      <c r="C16509" t="str">
        <f t="shared" si="307"/>
        <v>winegar csg</v>
      </c>
      <c r="F16509" s="3"/>
      <c r="G16509">
        <v>62193</v>
      </c>
      <c r="H16509" s="2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12353</v>
      </c>
      <c r="C16510" t="str">
        <f t="shared" si="307"/>
        <v>bolduan csg</v>
      </c>
      <c r="F16510" s="3"/>
      <c r="G16510">
        <v>62194</v>
      </c>
      <c r="H16510" s="2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12354</v>
      </c>
      <c r="C16511" t="str">
        <f t="shared" si="307"/>
        <v>guse csg</v>
      </c>
      <c r="F16511" s="3"/>
      <c r="G16511">
        <v>62195</v>
      </c>
      <c r="H16511" s="2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12355</v>
      </c>
      <c r="C16512" t="str">
        <f t="shared" si="307"/>
        <v>hadley 2 solar, llc</v>
      </c>
      <c r="F16512" s="3"/>
      <c r="G16512">
        <v>62196</v>
      </c>
      <c r="H16512" s="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12356</v>
      </c>
      <c r="C16513" t="str">
        <f t="shared" si="307"/>
        <v>east bridgewater solar</v>
      </c>
      <c r="F16513" s="3"/>
      <c r="G16513">
        <v>62197</v>
      </c>
      <c r="H16513" s="2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12357</v>
      </c>
      <c r="C16514" t="str">
        <f t="shared" ref="C16514:C16577" si="308">IF(H16514="",F16514,H16514)</f>
        <v>griffin road solar, llc</v>
      </c>
      <c r="F16514" s="3"/>
      <c r="G16514">
        <v>62198</v>
      </c>
      <c r="H16514" s="2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12358</v>
      </c>
      <c r="C16515" t="str">
        <f t="shared" si="308"/>
        <v>ashby solar, llc</v>
      </c>
      <c r="F16515" s="3"/>
      <c r="G16515">
        <v>62199</v>
      </c>
      <c r="H16515" s="2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12359</v>
      </c>
      <c r="C16516" t="str">
        <f t="shared" si="308"/>
        <v>hillcrest solar</v>
      </c>
      <c r="F16516" s="3"/>
      <c r="G16516">
        <v>62200</v>
      </c>
      <c r="H16516" s="2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12360</v>
      </c>
      <c r="C16517" t="str">
        <f t="shared" si="308"/>
        <v>dudley solar</v>
      </c>
      <c r="F16517" s="3"/>
      <c r="G16517">
        <v>62201</v>
      </c>
      <c r="H16517" s="2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12361</v>
      </c>
      <c r="C16518" t="str">
        <f t="shared" si="308"/>
        <v>williamsburg</v>
      </c>
      <c r="F16518" s="3"/>
      <c r="G16518">
        <v>62202</v>
      </c>
      <c r="H16518" s="2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12362</v>
      </c>
      <c r="C16519" t="str">
        <f t="shared" si="308"/>
        <v>monson solar, llc</v>
      </c>
      <c r="F16519" s="3"/>
      <c r="G16519">
        <v>62203</v>
      </c>
      <c r="H16519" s="2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12363</v>
      </c>
      <c r="C16520" t="str">
        <f t="shared" si="308"/>
        <v>red toad 5840 buffalo road, llc</v>
      </c>
      <c r="F16520" s="3"/>
      <c r="G16520">
        <v>62204</v>
      </c>
      <c r="H16520" s="2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12364</v>
      </c>
      <c r="C16521" t="str">
        <f t="shared" si="308"/>
        <v>nickelson solar, llc</v>
      </c>
      <c r="F16521" s="3"/>
      <c r="G16521">
        <v>62205</v>
      </c>
      <c r="H16521" s="2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12365</v>
      </c>
      <c r="C16522" t="str">
        <f t="shared" si="308"/>
        <v>hibiscus solar energy center</v>
      </c>
      <c r="F16522" s="3"/>
      <c r="G16522">
        <v>62206</v>
      </c>
      <c r="H16522" s="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12366</v>
      </c>
      <c r="C16523" t="str">
        <f t="shared" si="308"/>
        <v>reloj del sol wind farm</v>
      </c>
      <c r="F16523" s="3"/>
      <c r="G16523">
        <v>62207</v>
      </c>
      <c r="H16523" s="2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12367</v>
      </c>
      <c r="C16524" t="str">
        <f t="shared" si="308"/>
        <v>nist solar</v>
      </c>
      <c r="F16524" s="3"/>
      <c r="G16524">
        <v>62208</v>
      </c>
      <c r="H16524" s="2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12368</v>
      </c>
      <c r="C16525" t="str">
        <f t="shared" si="308"/>
        <v>randolph csg pv1-5</v>
      </c>
      <c r="F16525" s="3"/>
      <c r="G16525">
        <v>62209</v>
      </c>
      <c r="H16525" s="2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12369</v>
      </c>
      <c r="C16526" t="str">
        <f t="shared" si="308"/>
        <v>felton csg pv1-5</v>
      </c>
      <c r="F16526" s="3"/>
      <c r="G16526">
        <v>62210</v>
      </c>
      <c r="H16526" s="2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12370</v>
      </c>
      <c r="C16527" t="str">
        <f t="shared" si="308"/>
        <v>denmark solar</v>
      </c>
      <c r="F16527" s="3"/>
      <c r="G16527">
        <v>62211</v>
      </c>
      <c r="H16527" s="2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12371</v>
      </c>
      <c r="C16528" t="str">
        <f t="shared" si="308"/>
        <v>fairfield solar</v>
      </c>
      <c r="F16528" s="3"/>
      <c r="G16528">
        <v>62212</v>
      </c>
      <c r="H16528" s="2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12372</v>
      </c>
      <c r="C16529" t="str">
        <f t="shared" si="308"/>
        <v>fishwater solar</v>
      </c>
      <c r="F16529" s="3"/>
      <c r="G16529">
        <v>62213</v>
      </c>
      <c r="H16529" s="2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12373</v>
      </c>
      <c r="C16530" t="str">
        <f t="shared" si="308"/>
        <v>flip solar</v>
      </c>
      <c r="F16530" s="3"/>
      <c r="G16530">
        <v>62214</v>
      </c>
      <c r="H16530" s="2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12374</v>
      </c>
      <c r="C16531" t="str">
        <f t="shared" si="308"/>
        <v>foreman solar</v>
      </c>
      <c r="F16531" s="3"/>
      <c r="G16531">
        <v>62215</v>
      </c>
      <c r="H16531" s="2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12375</v>
      </c>
      <c r="C16532" t="str">
        <f t="shared" si="308"/>
        <v>gaines solar</v>
      </c>
      <c r="F16532" s="3"/>
      <c r="G16532">
        <v>62216</v>
      </c>
      <c r="H16532" s="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12376</v>
      </c>
      <c r="C16533" t="str">
        <f t="shared" si="308"/>
        <v>geb solar</v>
      </c>
      <c r="F16533" s="3"/>
      <c r="G16533">
        <v>62217</v>
      </c>
      <c r="H16533" s="2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12377</v>
      </c>
      <c r="C16534" t="str">
        <f t="shared" si="308"/>
        <v>gedosch solar ii</v>
      </c>
      <c r="F16534" s="3"/>
      <c r="G16534">
        <v>62218</v>
      </c>
      <c r="H16534" s="2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12378</v>
      </c>
      <c r="C16535" t="str">
        <f t="shared" si="308"/>
        <v>ashburnham energy storage project</v>
      </c>
      <c r="F16535" s="3"/>
      <c r="G16535">
        <v>62219</v>
      </c>
      <c r="H16535" s="2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12379</v>
      </c>
      <c r="C16536" t="str">
        <f t="shared" si="308"/>
        <v>east fork wind project, llc</v>
      </c>
      <c r="F16536" s="3"/>
      <c r="G16536">
        <v>62220</v>
      </c>
      <c r="H16536" s="2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12380</v>
      </c>
      <c r="C16537" t="str">
        <f t="shared" si="308"/>
        <v>culpepper solar</v>
      </c>
      <c r="F16537" s="3"/>
      <c r="G16537">
        <v>62221</v>
      </c>
      <c r="H16537" s="2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12381</v>
      </c>
      <c r="C16538" t="str">
        <f t="shared" si="308"/>
        <v>dadswell solar</v>
      </c>
      <c r="F16538" s="3"/>
      <c r="G16538">
        <v>62222</v>
      </c>
      <c r="H16538" s="2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12382</v>
      </c>
      <c r="C16539" t="str">
        <f t="shared" si="308"/>
        <v>warren solar farm llc</v>
      </c>
      <c r="F16539" s="3"/>
      <c r="G16539">
        <v>62223</v>
      </c>
      <c r="H16539" s="2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12383</v>
      </c>
      <c r="C16540" t="str">
        <f t="shared" si="308"/>
        <v>oak leaf solar xxvii llc</v>
      </c>
      <c r="F16540" s="3"/>
      <c r="G16540">
        <v>62224</v>
      </c>
      <c r="H16540" s="2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12384</v>
      </c>
      <c r="C16541" t="str">
        <f t="shared" si="308"/>
        <v>hunterdon health system solar project</v>
      </c>
      <c r="F16541" s="3"/>
      <c r="G16541">
        <v>62225</v>
      </c>
      <c r="H16541" s="2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12385</v>
      </c>
      <c r="C16542" t="str">
        <f t="shared" si="308"/>
        <v>westminster renewables, llc</v>
      </c>
      <c r="F16542" s="3"/>
      <c r="G16542">
        <v>62226</v>
      </c>
      <c r="H16542" s="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12386</v>
      </c>
      <c r="C16543" t="str">
        <f t="shared" si="308"/>
        <v>seymour hills wind project, llc</v>
      </c>
      <c r="F16543" s="3"/>
      <c r="G16543">
        <v>62227</v>
      </c>
      <c r="H16543" s="2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12387</v>
      </c>
      <c r="C16544" t="str">
        <f t="shared" si="308"/>
        <v>otis elevator company solar</v>
      </c>
      <c r="F16544" s="3"/>
      <c r="G16544">
        <v>62228</v>
      </c>
      <c r="H16544" s="2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12388</v>
      </c>
      <c r="C16545" t="str">
        <f t="shared" si="308"/>
        <v>holliday solar i</v>
      </c>
      <c r="F16545" s="3"/>
      <c r="G16545">
        <v>62229</v>
      </c>
      <c r="H16545" s="2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12389</v>
      </c>
      <c r="C16546" t="str">
        <f t="shared" si="308"/>
        <v>indigo solar</v>
      </c>
      <c r="F16546" s="3"/>
      <c r="G16546">
        <v>62230</v>
      </c>
      <c r="H16546" s="2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12390</v>
      </c>
      <c r="C16547" t="str">
        <f t="shared" si="308"/>
        <v>ion solar</v>
      </c>
      <c r="F16547" s="3"/>
      <c r="G16547">
        <v>62231</v>
      </c>
      <c r="H16547" s="2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12391</v>
      </c>
      <c r="C16548" t="str">
        <f t="shared" si="308"/>
        <v>jackson solar</v>
      </c>
      <c r="F16548" s="3"/>
      <c r="G16548">
        <v>62232</v>
      </c>
      <c r="H16548" s="2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12392</v>
      </c>
      <c r="C16549" t="str">
        <f t="shared" si="308"/>
        <v>jefferson solar</v>
      </c>
      <c r="F16549" s="3"/>
      <c r="G16549">
        <v>62233</v>
      </c>
      <c r="H16549" s="2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12393</v>
      </c>
      <c r="C16550" t="str">
        <f t="shared" si="308"/>
        <v>juniper solar</v>
      </c>
      <c r="F16550" s="3"/>
      <c r="G16550">
        <v>62234</v>
      </c>
      <c r="H16550" s="2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12394</v>
      </c>
      <c r="C16551" t="str">
        <f t="shared" si="308"/>
        <v>lone star solar</v>
      </c>
      <c r="F16551" s="3"/>
      <c r="G16551">
        <v>62235</v>
      </c>
      <c r="H16551" s="2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12395</v>
      </c>
      <c r="C16552" t="str">
        <f t="shared" si="308"/>
        <v>luz solar</v>
      </c>
      <c r="F16552" s="3"/>
      <c r="G16552">
        <v>62236</v>
      </c>
      <c r="H16552" s="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12396</v>
      </c>
      <c r="C16553" t="str">
        <f t="shared" si="308"/>
        <v>madison solar</v>
      </c>
      <c r="F16553" s="3"/>
      <c r="G16553">
        <v>62237</v>
      </c>
      <c r="H16553" s="2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12397</v>
      </c>
      <c r="C16554" t="str">
        <f t="shared" si="308"/>
        <v>marshall solar</v>
      </c>
      <c r="F16554" s="3"/>
      <c r="G16554">
        <v>62238</v>
      </c>
      <c r="H16554" s="2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12398</v>
      </c>
      <c r="C16555" t="str">
        <f t="shared" si="308"/>
        <v>oak leaf solar xxx llc (csg)</v>
      </c>
      <c r="F16555" s="3"/>
      <c r="G16555">
        <v>62239</v>
      </c>
      <c r="H16555" s="2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12399</v>
      </c>
      <c r="C16556" t="str">
        <f t="shared" si="308"/>
        <v>burgaw solar, llc</v>
      </c>
      <c r="F16556" s="3"/>
      <c r="G16556">
        <v>62240</v>
      </c>
      <c r="H16556" s="2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12400</v>
      </c>
      <c r="C16557" t="str">
        <f t="shared" si="308"/>
        <v>norwest energy 9 llc</v>
      </c>
      <c r="F16557" s="3"/>
      <c r="G16557">
        <v>62241</v>
      </c>
      <c r="H16557" s="2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12401</v>
      </c>
      <c r="C16558" t="str">
        <f t="shared" si="308"/>
        <v>county of san diego sbrc</v>
      </c>
      <c r="F16558" s="3"/>
      <c r="G16558">
        <v>62242</v>
      </c>
      <c r="H16558" s="2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12402</v>
      </c>
      <c r="C16559" t="str">
        <f t="shared" si="308"/>
        <v>oak leaf solar xxi (csg)</v>
      </c>
      <c r="F16559" s="3"/>
      <c r="G16559">
        <v>62243</v>
      </c>
      <c r="H16559" s="2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12403</v>
      </c>
      <c r="C16560" t="str">
        <f t="shared" si="308"/>
        <v>oak leaf solar xxxi llc (csg)</v>
      </c>
      <c r="F16560" s="3"/>
      <c r="G16560">
        <v>62244</v>
      </c>
      <c r="H16560" s="2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12404</v>
      </c>
      <c r="C16561" t="str">
        <f t="shared" si="308"/>
        <v>oak leaf solar xxv llc (csg)</v>
      </c>
      <c r="F16561" s="3"/>
      <c r="G16561">
        <v>62245</v>
      </c>
      <c r="H16561" s="2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12405</v>
      </c>
      <c r="C16562" t="str">
        <f t="shared" si="308"/>
        <v>target woodland solar project</v>
      </c>
      <c r="F16562" s="3"/>
      <c r="G16562">
        <v>62246</v>
      </c>
      <c r="H16562" s="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12406</v>
      </c>
      <c r="C16563" t="str">
        <f t="shared" si="308"/>
        <v>prevailing wind park</v>
      </c>
      <c r="F16563" s="3"/>
      <c r="G16563">
        <v>62247</v>
      </c>
      <c r="H16563" s="2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12407</v>
      </c>
      <c r="C16564" t="str">
        <f t="shared" si="308"/>
        <v>arrow canyon solar</v>
      </c>
      <c r="F16564" s="3"/>
      <c r="G16564">
        <v>62248</v>
      </c>
      <c r="H16564" s="2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12408</v>
      </c>
      <c r="C16565" t="str">
        <f t="shared" si="308"/>
        <v>misae solar</v>
      </c>
      <c r="F16565" s="3"/>
      <c r="G16565">
        <v>62249</v>
      </c>
      <c r="H16565" s="2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12409</v>
      </c>
      <c r="C16566" t="str">
        <f t="shared" si="308"/>
        <v>nyc-hh-new bellevue hospital</v>
      </c>
      <c r="F16566" s="3"/>
      <c r="G16566">
        <v>62250</v>
      </c>
      <c r="H16566" s="2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12410</v>
      </c>
      <c r="C16567" t="str">
        <f t="shared" si="308"/>
        <v>oak leaf solar xxxii (csg)</v>
      </c>
      <c r="F16567" s="3"/>
      <c r="G16567">
        <v>62251</v>
      </c>
      <c r="H16567" s="2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12411</v>
      </c>
      <c r="C16568" t="str">
        <f t="shared" si="308"/>
        <v>oak leaf solar xxii llc (csg)</v>
      </c>
      <c r="F16568" s="3"/>
      <c r="G16568">
        <v>62252</v>
      </c>
      <c r="H16568" s="2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12412</v>
      </c>
      <c r="C16569" t="str">
        <f t="shared" si="308"/>
        <v>oak leaf solar xxiv llc (csg)</v>
      </c>
      <c r="F16569" s="3"/>
      <c r="G16569">
        <v>62253</v>
      </c>
      <c r="H16569" s="2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12413</v>
      </c>
      <c r="C16570" t="str">
        <f t="shared" si="308"/>
        <v>oak leaf solar xxvi llc</v>
      </c>
      <c r="F16570" s="3"/>
      <c r="G16570">
        <v>62254</v>
      </c>
      <c r="H16570" s="2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12414</v>
      </c>
      <c r="C16571" t="str">
        <f t="shared" si="308"/>
        <v>oak leaf solar xxviii llc (csg)</v>
      </c>
      <c r="F16571" s="3"/>
      <c r="G16571">
        <v>62255</v>
      </c>
      <c r="H16571" s="2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12415</v>
      </c>
      <c r="C16572" t="str">
        <f t="shared" si="308"/>
        <v>oak leaf solar xxiii llc (csg)</v>
      </c>
      <c r="F16572" s="3"/>
      <c r="G16572">
        <v>62256</v>
      </c>
      <c r="H16572" s="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12416</v>
      </c>
      <c r="C16573" t="str">
        <f t="shared" si="308"/>
        <v>station 9 energy storage system</v>
      </c>
      <c r="F16573" s="3"/>
      <c r="G16573">
        <v>62257</v>
      </c>
      <c r="H16573" s="2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12417</v>
      </c>
      <c r="C16574" t="str">
        <f t="shared" si="308"/>
        <v>mesteno</v>
      </c>
      <c r="F16574" s="3"/>
      <c r="G16574">
        <v>62258</v>
      </c>
      <c r="H16574" s="2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12418</v>
      </c>
      <c r="C16575" t="str">
        <f t="shared" si="308"/>
        <v>ranchero wind farm llc</v>
      </c>
      <c r="F16575" s="3"/>
      <c r="G16575">
        <v>62259</v>
      </c>
      <c r="H16575" s="2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12419</v>
      </c>
      <c r="C16576" t="str">
        <f t="shared" si="308"/>
        <v>trout creek solar</v>
      </c>
      <c r="F16576" s="3"/>
      <c r="G16576">
        <v>62260</v>
      </c>
      <c r="H16576" s="2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12420</v>
      </c>
      <c r="C16577" t="str">
        <f t="shared" si="308"/>
        <v>alabama ledge wind farm llc</v>
      </c>
      <c r="F16577" s="3"/>
      <c r="G16577">
        <v>62261</v>
      </c>
      <c r="H16577" s="2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12421</v>
      </c>
      <c r="C16578" t="str">
        <f t="shared" ref="C16578:C16641" si="309">IF(H16578="",F16578,H16578)</f>
        <v>rolling upland wind farm llc</v>
      </c>
      <c r="F16578" s="3"/>
      <c r="G16578">
        <v>62262</v>
      </c>
      <c r="H16578" s="2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12422</v>
      </c>
      <c r="C16579" t="str">
        <f t="shared" si="309"/>
        <v>saddle mountain east wind farm</v>
      </c>
      <c r="F16579" s="3"/>
      <c r="G16579">
        <v>62263</v>
      </c>
      <c r="H16579" s="2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12423</v>
      </c>
      <c r="C16580" t="str">
        <f t="shared" si="309"/>
        <v>pittsfield 44 - m&amp;w pv</v>
      </c>
      <c r="F16580" s="3"/>
      <c r="G16580">
        <v>62264</v>
      </c>
      <c r="H16580" s="2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12424</v>
      </c>
      <c r="C16581" t="str">
        <f t="shared" si="309"/>
        <v>lee site 31 solar</v>
      </c>
      <c r="F16581" s="3"/>
      <c r="G16581">
        <v>62265</v>
      </c>
      <c r="H16581" s="2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12425</v>
      </c>
      <c r="C16582" t="str">
        <f t="shared" si="309"/>
        <v>plymouth solar</v>
      </c>
      <c r="F16582" s="3"/>
      <c r="G16582">
        <v>62266</v>
      </c>
      <c r="H16582" s="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12426</v>
      </c>
      <c r="C16583" t="str">
        <f t="shared" si="309"/>
        <v>held solar project</v>
      </c>
      <c r="F16583" s="3"/>
      <c r="G16583">
        <v>62267</v>
      </c>
      <c r="H16583" s="2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12427</v>
      </c>
      <c r="C16584" t="str">
        <f t="shared" si="309"/>
        <v>norwest energy 4, llc</v>
      </c>
      <c r="F16584" s="3"/>
      <c r="G16584">
        <v>62268</v>
      </c>
      <c r="H16584" s="2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12428</v>
      </c>
      <c r="C16585" t="str">
        <f t="shared" si="309"/>
        <v>stoneray power partners, llc</v>
      </c>
      <c r="F16585" s="3"/>
      <c r="G16585">
        <v>62269</v>
      </c>
      <c r="H16585" s="2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12429</v>
      </c>
      <c r="C16586" t="str">
        <f t="shared" si="309"/>
        <v>westchester county medical center</v>
      </c>
      <c r="F16586" s="3"/>
      <c r="G16586">
        <v>62270</v>
      </c>
      <c r="H16586" s="2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12430</v>
      </c>
      <c r="C16587" t="str">
        <f t="shared" si="309"/>
        <v>nyph-queens</v>
      </c>
      <c r="F16587" s="3"/>
      <c r="G16587">
        <v>62271</v>
      </c>
      <c r="H16587" s="2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12431</v>
      </c>
      <c r="C16588" t="str">
        <f t="shared" si="309"/>
        <v>bly solar center</v>
      </c>
      <c r="F16588" s="3"/>
      <c r="G16588">
        <v>62272</v>
      </c>
      <c r="H16588" s="2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12432</v>
      </c>
      <c r="C16589" t="str">
        <f t="shared" si="309"/>
        <v>hecate energy columbia county solar</v>
      </c>
      <c r="F16589" s="3"/>
      <c r="G16589">
        <v>62273</v>
      </c>
      <c r="H16589" s="2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12433</v>
      </c>
      <c r="C16590" t="str">
        <f t="shared" si="309"/>
        <v>liberty hs solar project</v>
      </c>
      <c r="F16590" s="3"/>
      <c r="G16590">
        <v>62274</v>
      </c>
      <c r="H16590" s="2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12434</v>
      </c>
      <c r="C16591" t="str">
        <f t="shared" si="309"/>
        <v>frontier hs solar project</v>
      </c>
      <c r="F16591" s="3"/>
      <c r="G16591">
        <v>62275</v>
      </c>
      <c r="H16591" s="2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12435</v>
      </c>
      <c r="C16592" t="str">
        <f t="shared" si="309"/>
        <v>martin east solar</v>
      </c>
      <c r="F16592" s="3"/>
      <c r="G16592">
        <v>62276</v>
      </c>
      <c r="H16592" s="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12436</v>
      </c>
      <c r="C16593" t="str">
        <f t="shared" si="309"/>
        <v>martin west solar</v>
      </c>
      <c r="F16593" s="3"/>
      <c r="G16593">
        <v>62277</v>
      </c>
      <c r="H16593" s="2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12437</v>
      </c>
      <c r="C16594" t="str">
        <f t="shared" si="309"/>
        <v>mcclain solar</v>
      </c>
      <c r="F16594" s="3"/>
      <c r="G16594">
        <v>62278</v>
      </c>
      <c r="H16594" s="2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12438</v>
      </c>
      <c r="C16595" t="str">
        <f t="shared" si="309"/>
        <v>mccormick solar</v>
      </c>
      <c r="F16595" s="3"/>
      <c r="G16595">
        <v>62279</v>
      </c>
      <c r="H16595" s="2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12439</v>
      </c>
      <c r="C16596" t="str">
        <f t="shared" si="309"/>
        <v>melsam solar</v>
      </c>
      <c r="F16596" s="3"/>
      <c r="G16596">
        <v>62280</v>
      </c>
      <c r="H16596" s="2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12440</v>
      </c>
      <c r="C16597" t="str">
        <f t="shared" si="309"/>
        <v>middleton solar</v>
      </c>
      <c r="F16597" s="3"/>
      <c r="G16597">
        <v>62281</v>
      </c>
      <c r="H16597" s="2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12441</v>
      </c>
      <c r="C16598" t="str">
        <f t="shared" si="309"/>
        <v>pee dee solar i</v>
      </c>
      <c r="F16598" s="3"/>
      <c r="G16598">
        <v>62282</v>
      </c>
      <c r="H16598" s="2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12442</v>
      </c>
      <c r="C16599" t="str">
        <f t="shared" si="309"/>
        <v>pee dee solar ii</v>
      </c>
      <c r="F16599" s="3"/>
      <c r="G16599">
        <v>62283</v>
      </c>
      <c r="H16599" s="2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12443</v>
      </c>
      <c r="C16600" t="str">
        <f t="shared" si="309"/>
        <v>power solar</v>
      </c>
      <c r="F16600" s="3"/>
      <c r="G16600">
        <v>62284</v>
      </c>
      <c r="H16600" s="2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12444</v>
      </c>
      <c r="C16601" t="str">
        <f t="shared" si="309"/>
        <v>martin central solar</v>
      </c>
      <c r="F16601" s="3"/>
      <c r="G16601">
        <v>62285</v>
      </c>
      <c r="H16601" s="2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12445</v>
      </c>
      <c r="C16602" t="str">
        <f t="shared" si="309"/>
        <v>xebec 1</v>
      </c>
      <c r="F16602" s="3"/>
      <c r="G16602">
        <v>62286</v>
      </c>
      <c r="H16602" s="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12446</v>
      </c>
      <c r="C16603" t="str">
        <f t="shared" si="309"/>
        <v>francisco st. solar</v>
      </c>
      <c r="F16603" s="3"/>
      <c r="G16603">
        <v>62287</v>
      </c>
      <c r="H16603" s="2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12447</v>
      </c>
      <c r="C16604" t="str">
        <f t="shared" si="309"/>
        <v>valentine solar, llc</v>
      </c>
      <c r="F16604" s="3"/>
      <c r="G16604">
        <v>62288</v>
      </c>
      <c r="H16604" s="2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12448</v>
      </c>
      <c r="C16605" t="str">
        <f t="shared" si="309"/>
        <v>dearborn energy center</v>
      </c>
      <c r="D16605">
        <v>184</v>
      </c>
      <c r="E16605" t="s">
        <v>18284</v>
      </c>
      <c r="F16605" s="1" t="s">
        <v>21455</v>
      </c>
      <c r="G16605">
        <v>62289</v>
      </c>
      <c r="H16605" s="2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12449</v>
      </c>
      <c r="C16606" t="str">
        <f t="shared" si="309"/>
        <v>polaris wind park</v>
      </c>
      <c r="F16606" s="3"/>
      <c r="G16606">
        <v>62290</v>
      </c>
      <c r="H16606" s="2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12450</v>
      </c>
      <c r="C16607" t="str">
        <f t="shared" si="309"/>
        <v>palmer's creek wind farm, llc</v>
      </c>
      <c r="F16607" s="3"/>
      <c r="G16607">
        <v>62291</v>
      </c>
      <c r="H16607" s="2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12451</v>
      </c>
      <c r="C16608" t="str">
        <f t="shared" si="309"/>
        <v>pruger solar i</v>
      </c>
      <c r="F16608" s="3"/>
      <c r="G16608">
        <v>62292</v>
      </c>
      <c r="H16608" s="2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12452</v>
      </c>
      <c r="C16609" t="str">
        <f t="shared" si="309"/>
        <v>pruger solar ii</v>
      </c>
      <c r="F16609" s="3"/>
      <c r="G16609">
        <v>62293</v>
      </c>
      <c r="H16609" s="2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12453</v>
      </c>
      <c r="C16610" t="str">
        <f t="shared" si="309"/>
        <v>pruger solar iii</v>
      </c>
      <c r="F16610" s="3"/>
      <c r="G16610">
        <v>62294</v>
      </c>
      <c r="H16610" s="2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12454</v>
      </c>
      <c r="C16611" t="str">
        <f t="shared" si="309"/>
        <v>rollins solar</v>
      </c>
      <c r="F16611" s="3"/>
      <c r="G16611">
        <v>62295</v>
      </c>
      <c r="H16611" s="2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12455</v>
      </c>
      <c r="C16612" t="str">
        <f t="shared" si="309"/>
        <v>ross solar</v>
      </c>
      <c r="F16612" s="3"/>
      <c r="G16612">
        <v>62296</v>
      </c>
      <c r="H16612" s="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12456</v>
      </c>
      <c r="C16613" t="str">
        <f t="shared" si="309"/>
        <v>rutledge solar</v>
      </c>
      <c r="F16613" s="3"/>
      <c r="G16613">
        <v>62297</v>
      </c>
      <c r="H16613" s="2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12457</v>
      </c>
      <c r="C16614" t="str">
        <f t="shared" si="309"/>
        <v>sandifer solar</v>
      </c>
      <c r="F16614" s="3"/>
      <c r="G16614">
        <v>62298</v>
      </c>
      <c r="H16614" s="2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12458</v>
      </c>
      <c r="C16615" t="str">
        <f t="shared" si="309"/>
        <v>quest solar</v>
      </c>
      <c r="F16615" s="3"/>
      <c r="G16615">
        <v>62299</v>
      </c>
      <c r="H16615" s="2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12459</v>
      </c>
      <c r="C16616" t="str">
        <f t="shared" si="309"/>
        <v>richmond nmca</v>
      </c>
      <c r="F16616" s="3"/>
      <c r="G16616">
        <v>62301</v>
      </c>
      <c r="H16616" s="2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12460</v>
      </c>
      <c r="C16617" t="str">
        <f t="shared" si="309"/>
        <v>founders homestead farms solar</v>
      </c>
      <c r="F16617" s="3"/>
      <c r="G16617">
        <v>62302</v>
      </c>
      <c r="H16617" s="2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12461</v>
      </c>
      <c r="C16618" t="str">
        <f t="shared" si="309"/>
        <v>mattas farms</v>
      </c>
      <c r="F16618" s="3"/>
      <c r="G16618">
        <v>62303</v>
      </c>
      <c r="H16618" s="2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12462</v>
      </c>
      <c r="C16619" t="str">
        <f t="shared" si="309"/>
        <v>woodleaf solar facility</v>
      </c>
      <c r="F16619" s="3"/>
      <c r="G16619">
        <v>62304</v>
      </c>
      <c r="H16619" s="2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12463</v>
      </c>
      <c r="C16620" t="str">
        <f t="shared" si="309"/>
        <v>tipton solar park</v>
      </c>
      <c r="F16620" s="3"/>
      <c r="G16620">
        <v>62305</v>
      </c>
      <c r="H16620" s="2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12464</v>
      </c>
      <c r="C16621" t="str">
        <f t="shared" si="309"/>
        <v>iff union beach project</v>
      </c>
      <c r="F16621" s="3"/>
      <c r="G16621">
        <v>62306</v>
      </c>
      <c r="H16621" s="2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12465</v>
      </c>
      <c r="C16622" t="str">
        <f t="shared" si="309"/>
        <v>scarlet solar</v>
      </c>
      <c r="F16622" s="3"/>
      <c r="G16622">
        <v>62307</v>
      </c>
      <c r="H16622" s="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12466</v>
      </c>
      <c r="C16623" t="str">
        <f t="shared" si="309"/>
        <v>shem solar</v>
      </c>
      <c r="F16623" s="3"/>
      <c r="G16623">
        <v>62308</v>
      </c>
      <c r="H16623" s="2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12467</v>
      </c>
      <c r="C16624" t="str">
        <f t="shared" si="309"/>
        <v>shining sun solar</v>
      </c>
      <c r="F16624" s="3"/>
      <c r="G16624">
        <v>62309</v>
      </c>
      <c r="H16624" s="2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12468</v>
      </c>
      <c r="C16625" t="str">
        <f t="shared" si="309"/>
        <v>shorthorn solar</v>
      </c>
      <c r="F16625" s="3"/>
      <c r="G16625">
        <v>62310</v>
      </c>
      <c r="H16625" s="2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12469</v>
      </c>
      <c r="C16626" t="str">
        <f t="shared" si="309"/>
        <v>snoopy solar</v>
      </c>
      <c r="F16626" s="3"/>
      <c r="G16626">
        <v>62311</v>
      </c>
      <c r="H16626" s="2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12470</v>
      </c>
      <c r="C16627" t="str">
        <f t="shared" si="309"/>
        <v>southard solar</v>
      </c>
      <c r="F16627" s="3"/>
      <c r="G16627">
        <v>62312</v>
      </c>
      <c r="H16627" s="2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12471</v>
      </c>
      <c r="C16628" t="str">
        <f t="shared" si="309"/>
        <v>stamey solar</v>
      </c>
      <c r="F16628" s="3"/>
      <c r="G16628">
        <v>62313</v>
      </c>
      <c r="H16628" s="2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12472</v>
      </c>
      <c r="C16629" t="str">
        <f t="shared" si="309"/>
        <v>tarpon solar i</v>
      </c>
      <c r="F16629" s="3"/>
      <c r="G16629">
        <v>62314</v>
      </c>
      <c r="H16629" s="2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12473</v>
      </c>
      <c r="C16630" t="str">
        <f t="shared" si="309"/>
        <v>tedder solar</v>
      </c>
      <c r="F16630" s="3"/>
      <c r="G16630">
        <v>62315</v>
      </c>
      <c r="H16630" s="2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12474</v>
      </c>
      <c r="C16631" t="str">
        <f t="shared" si="309"/>
        <v>ten governors solar</v>
      </c>
      <c r="F16631" s="3"/>
      <c r="G16631">
        <v>62316</v>
      </c>
      <c r="H16631" s="2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12475</v>
      </c>
      <c r="C16632" t="str">
        <f t="shared" si="309"/>
        <v>collard holdings solar</v>
      </c>
      <c r="F16632" s="3"/>
      <c r="G16632">
        <v>62317</v>
      </c>
      <c r="H16632" s="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12476</v>
      </c>
      <c r="C16633" t="str">
        <f t="shared" si="309"/>
        <v>pawcatuck solar center, llc</v>
      </c>
      <c r="F16633" s="3"/>
      <c r="G16633">
        <v>62318</v>
      </c>
      <c r="H16633" s="2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12477</v>
      </c>
      <c r="C16634" t="str">
        <f t="shared" si="309"/>
        <v>western sugar cooperative - billings</v>
      </c>
      <c r="F16634" s="3"/>
      <c r="G16634">
        <v>62319</v>
      </c>
      <c r="H16634" s="2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12478</v>
      </c>
      <c r="C16635" t="str">
        <f t="shared" si="309"/>
        <v>antelope expansion 1b</v>
      </c>
      <c r="F16635" s="3"/>
      <c r="G16635">
        <v>62320</v>
      </c>
      <c r="H16635" s="2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12479</v>
      </c>
      <c r="C16636" t="str">
        <f t="shared" si="309"/>
        <v>cedar falls solar farm</v>
      </c>
      <c r="F16636" s="3"/>
      <c r="G16636">
        <v>62321</v>
      </c>
      <c r="H16636" s="2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12480</v>
      </c>
      <c r="C16637" t="str">
        <f t="shared" si="309"/>
        <v>macy's md joppa solar project</v>
      </c>
      <c r="F16637" s="3"/>
      <c r="G16637">
        <v>62323</v>
      </c>
      <c r="H16637" s="2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12481</v>
      </c>
      <c r="C16638" t="str">
        <f t="shared" si="309"/>
        <v>dynamic - walpole</v>
      </c>
      <c r="F16638" s="3"/>
      <c r="G16638">
        <v>62324</v>
      </c>
      <c r="H16638" s="2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12482</v>
      </c>
      <c r="C16639" t="str">
        <f t="shared" si="309"/>
        <v>46 meadowlands parkway</v>
      </c>
      <c r="F16639" s="3"/>
      <c r="G16639">
        <v>62325</v>
      </c>
      <c r="H16639" s="2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12483</v>
      </c>
      <c r="C16640" t="str">
        <f t="shared" si="309"/>
        <v>77 metro way</v>
      </c>
      <c r="F16640" s="3"/>
      <c r="G16640">
        <v>62326</v>
      </c>
      <c r="H16640" s="2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12484</v>
      </c>
      <c r="C16641" t="str">
        <f t="shared" si="309"/>
        <v>synergen panorama, llc csg</v>
      </c>
      <c r="F16641" s="3"/>
      <c r="G16641">
        <v>62327</v>
      </c>
      <c r="H16641" s="2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12485</v>
      </c>
      <c r="C16642" t="str">
        <f t="shared" ref="C16642:C16705" si="310">IF(H16642="",F16642,H16642)</f>
        <v>mill pond solar, llc</v>
      </c>
      <c r="F16642" s="3"/>
      <c r="G16642">
        <v>62328</v>
      </c>
      <c r="H16642" s="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12486</v>
      </c>
      <c r="C16643" t="str">
        <f t="shared" si="310"/>
        <v>jamesville road solar, llc</v>
      </c>
      <c r="F16643" s="3"/>
      <c r="G16643">
        <v>62329</v>
      </c>
      <c r="H16643" s="2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12487</v>
      </c>
      <c r="C16644" t="str">
        <f t="shared" si="310"/>
        <v>camden dam solar, llc</v>
      </c>
      <c r="F16644" s="3"/>
      <c r="G16644">
        <v>62330</v>
      </c>
      <c r="H16644" s="2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12488</v>
      </c>
      <c r="C16645" t="str">
        <f t="shared" si="310"/>
        <v>sol phoenix</v>
      </c>
      <c r="F16645" s="3"/>
      <c r="G16645">
        <v>62331</v>
      </c>
      <c r="H16645" s="2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12489</v>
      </c>
      <c r="C16646" t="str">
        <f t="shared" si="310"/>
        <v>blue star</v>
      </c>
      <c r="F16646" s="3"/>
      <c r="G16646">
        <v>62332</v>
      </c>
      <c r="H16646" s="2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12490</v>
      </c>
      <c r="C16647" t="str">
        <f t="shared" si="310"/>
        <v>polk county renewables, llc</v>
      </c>
      <c r="F16647" s="3"/>
      <c r="G16647">
        <v>62333</v>
      </c>
      <c r="H16647" s="2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12491</v>
      </c>
      <c r="C16648" t="str">
        <f t="shared" si="310"/>
        <v>uss hockey pad solar csg</v>
      </c>
      <c r="F16648" s="3"/>
      <c r="G16648">
        <v>62334</v>
      </c>
      <c r="H16648" s="2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12492</v>
      </c>
      <c r="C16649" t="str">
        <f t="shared" si="310"/>
        <v>uss centerfield solar csg</v>
      </c>
      <c r="F16649" s="3"/>
      <c r="G16649">
        <v>62335</v>
      </c>
      <c r="H16649" s="2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12493</v>
      </c>
      <c r="C16650" t="str">
        <f t="shared" si="310"/>
        <v>uss webster solar csg</v>
      </c>
      <c r="F16650" s="3"/>
      <c r="G16650">
        <v>62336</v>
      </c>
      <c r="H16650" s="2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12494</v>
      </c>
      <c r="C16651" t="str">
        <f t="shared" si="310"/>
        <v>uss lake patterson solar csg</v>
      </c>
      <c r="F16651" s="3"/>
      <c r="G16651">
        <v>62337</v>
      </c>
      <c r="H16651" s="2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12495</v>
      </c>
      <c r="C16652" t="str">
        <f t="shared" si="310"/>
        <v>uss rapidan solar csg</v>
      </c>
      <c r="F16652" s="3"/>
      <c r="G16652">
        <v>62338</v>
      </c>
      <c r="H16652" s="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12496</v>
      </c>
      <c r="C16653" t="str">
        <f t="shared" si="310"/>
        <v>uss kost trail solar csg</v>
      </c>
      <c r="F16653" s="3"/>
      <c r="G16653">
        <v>62339</v>
      </c>
      <c r="H16653" s="2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12497</v>
      </c>
      <c r="C16654" t="str">
        <f t="shared" si="310"/>
        <v>turkey hill solar i</v>
      </c>
      <c r="F16654" s="3"/>
      <c r="G16654">
        <v>62341</v>
      </c>
      <c r="H16654" s="2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12498</v>
      </c>
      <c r="C16655" t="str">
        <f t="shared" si="310"/>
        <v>washington solar (sc)</v>
      </c>
      <c r="F16655" s="3"/>
      <c r="G16655">
        <v>62342</v>
      </c>
      <c r="H16655" s="2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12499</v>
      </c>
      <c r="C16656" t="str">
        <f t="shared" si="310"/>
        <v>ulmer solar</v>
      </c>
      <c r="F16656" s="3"/>
      <c r="G16656">
        <v>62343</v>
      </c>
      <c r="H16656" s="2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12500</v>
      </c>
      <c r="C16657" t="str">
        <f t="shared" si="310"/>
        <v>washington solar ii (sc)</v>
      </c>
      <c r="F16657" s="3"/>
      <c r="G16657">
        <v>62344</v>
      </c>
      <c r="H16657" s="2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12501</v>
      </c>
      <c r="C16658" t="str">
        <f t="shared" si="310"/>
        <v>wayfair solar</v>
      </c>
      <c r="F16658" s="3"/>
      <c r="G16658">
        <v>62345</v>
      </c>
      <c r="H16658" s="2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12502</v>
      </c>
      <c r="C16659" t="str">
        <f t="shared" si="310"/>
        <v>trask east solar</v>
      </c>
      <c r="F16659" s="3"/>
      <c r="G16659">
        <v>62346</v>
      </c>
      <c r="H16659" s="2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12503</v>
      </c>
      <c r="C16660" t="str">
        <f t="shared" si="310"/>
        <v>weaver solar</v>
      </c>
      <c r="F16660" s="3"/>
      <c r="G16660">
        <v>62347</v>
      </c>
      <c r="H16660" s="2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12504</v>
      </c>
      <c r="C16661" t="str">
        <f t="shared" si="310"/>
        <v>webster solar</v>
      </c>
      <c r="F16661" s="3"/>
      <c r="G16661">
        <v>62348</v>
      </c>
      <c r="H16661" s="2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12505</v>
      </c>
      <c r="C16662" t="str">
        <f t="shared" si="310"/>
        <v>topaz solar (sc)</v>
      </c>
      <c r="F16662" s="3"/>
      <c r="G16662">
        <v>62349</v>
      </c>
      <c r="H16662" s="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12506</v>
      </c>
      <c r="C16663" t="str">
        <f t="shared" si="310"/>
        <v>wsw solar</v>
      </c>
      <c r="F16663" s="3"/>
      <c r="G16663">
        <v>62350</v>
      </c>
      <c r="H16663" s="2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12507</v>
      </c>
      <c r="C16664" t="str">
        <f t="shared" si="310"/>
        <v>wysong solar</v>
      </c>
      <c r="F16664" s="3"/>
      <c r="G16664">
        <v>62351</v>
      </c>
      <c r="H16664" s="2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12508</v>
      </c>
      <c r="C16665" t="str">
        <f t="shared" si="310"/>
        <v>thomas solar</v>
      </c>
      <c r="F16665" s="3"/>
      <c r="G16665">
        <v>62352</v>
      </c>
      <c r="H16665" s="2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12509</v>
      </c>
      <c r="C16666" t="str">
        <f t="shared" si="310"/>
        <v>yemassee solar</v>
      </c>
      <c r="F16666" s="3"/>
      <c r="G16666">
        <v>62353</v>
      </c>
      <c r="H16666" s="2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12510</v>
      </c>
      <c r="C16667" t="str">
        <f t="shared" si="310"/>
        <v>york solar</v>
      </c>
      <c r="F16667" s="3"/>
      <c r="G16667">
        <v>62354</v>
      </c>
      <c r="H16667" s="2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12511</v>
      </c>
      <c r="C16668" t="str">
        <f t="shared" si="310"/>
        <v>ikea norfolk rooftop pv system</v>
      </c>
      <c r="F16668" s="3"/>
      <c r="G16668">
        <v>62355</v>
      </c>
      <c r="H16668" s="2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12512</v>
      </c>
      <c r="C16669" t="str">
        <f t="shared" si="310"/>
        <v>lockett windfarm</v>
      </c>
      <c r="F16669" s="3"/>
      <c r="G16669">
        <v>62356</v>
      </c>
      <c r="H16669" s="2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12513</v>
      </c>
      <c r="C16670" t="str">
        <f t="shared" si="310"/>
        <v>gloversville landfill solar</v>
      </c>
      <c r="F16670" s="3"/>
      <c r="G16670">
        <v>62357</v>
      </c>
      <c r="H16670" s="2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12514</v>
      </c>
      <c r="C16671" t="str">
        <f t="shared" si="310"/>
        <v>uss king 2 csg</v>
      </c>
      <c r="F16671" s="3"/>
      <c r="G16671">
        <v>62358</v>
      </c>
      <c r="H16671" s="2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12515</v>
      </c>
      <c r="C16672" t="str">
        <f t="shared" si="310"/>
        <v>uss eggo solar csg</v>
      </c>
      <c r="F16672" s="3"/>
      <c r="G16672">
        <v>62359</v>
      </c>
      <c r="H16672" s="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12516</v>
      </c>
      <c r="C16673" t="str">
        <f t="shared" si="310"/>
        <v>uss dvl solar csg</v>
      </c>
      <c r="F16673" s="3"/>
      <c r="G16673">
        <v>62360</v>
      </c>
      <c r="H16673" s="2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12517</v>
      </c>
      <c r="C16674" t="str">
        <f t="shared" si="310"/>
        <v>uss brude solar csg</v>
      </c>
      <c r="F16674" s="3"/>
      <c r="G16674">
        <v>62361</v>
      </c>
      <c r="H16674" s="2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12518</v>
      </c>
      <c r="C16675" t="str">
        <f t="shared" si="310"/>
        <v>uss east hauer watt csg</v>
      </c>
      <c r="F16675" s="3"/>
      <c r="G16675">
        <v>62362</v>
      </c>
      <c r="H16675" s="2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12519</v>
      </c>
      <c r="C16676" t="str">
        <f t="shared" si="310"/>
        <v>barre solar iii llc</v>
      </c>
      <c r="F16676" s="3"/>
      <c r="G16676">
        <v>62363</v>
      </c>
      <c r="H16676" s="2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12520</v>
      </c>
      <c r="C16677" t="str">
        <f t="shared" si="310"/>
        <v>nobles 2 wind project</v>
      </c>
      <c r="F16677" s="3"/>
      <c r="G16677">
        <v>62364</v>
      </c>
      <c r="H16677" s="2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12521</v>
      </c>
      <c r="C16678" t="str">
        <f t="shared" si="310"/>
        <v>wright kirby 1-5 csg</v>
      </c>
      <c r="F16678" s="3"/>
      <c r="G16678">
        <v>62365</v>
      </c>
      <c r="H16678" s="2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12522</v>
      </c>
      <c r="C16679" t="str">
        <f t="shared" si="310"/>
        <v>nyp-lower manhattan hospital</v>
      </c>
      <c r="F16679" s="3"/>
      <c r="G16679">
        <v>62366</v>
      </c>
      <c r="H16679" s="2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12523</v>
      </c>
      <c r="C16680" t="str">
        <f t="shared" si="310"/>
        <v>sr arlington ii</v>
      </c>
      <c r="F16680" s="3"/>
      <c r="G16680">
        <v>62367</v>
      </c>
      <c r="H16680" s="2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12524</v>
      </c>
      <c r="C16681" t="str">
        <f t="shared" si="310"/>
        <v>bwc origination 18</v>
      </c>
      <c r="F16681" s="3"/>
      <c r="G16681">
        <v>62368</v>
      </c>
      <c r="H16681" s="2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12525</v>
      </c>
      <c r="C16682" t="str">
        <f t="shared" si="310"/>
        <v>bwc gibbs brook</v>
      </c>
      <c r="F16682" s="3"/>
      <c r="G16682">
        <v>62369</v>
      </c>
      <c r="H16682" s="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12526</v>
      </c>
      <c r="C16683" t="str">
        <f t="shared" si="310"/>
        <v>bwc wareham river</v>
      </c>
      <c r="F16683" s="3"/>
      <c r="G16683">
        <v>62370</v>
      </c>
      <c r="H16683" s="2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12527</v>
      </c>
      <c r="C16684" t="str">
        <f t="shared" si="310"/>
        <v>bwc harlow brook</v>
      </c>
      <c r="F16684" s="3"/>
      <c r="G16684">
        <v>62371</v>
      </c>
      <c r="H16684" s="2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12528</v>
      </c>
      <c r="C16685" t="str">
        <f t="shared" si="310"/>
        <v>bwc pocasset river</v>
      </c>
      <c r="F16685" s="3"/>
      <c r="G16685">
        <v>62372</v>
      </c>
      <c r="H16685" s="2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12529</v>
      </c>
      <c r="C16686" t="str">
        <f t="shared" si="310"/>
        <v>i25 battery storage</v>
      </c>
      <c r="F16686" s="3"/>
      <c r="G16686">
        <v>62373</v>
      </c>
      <c r="H16686" s="2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12530</v>
      </c>
      <c r="C16687" t="str">
        <f t="shared" si="310"/>
        <v>jbab - washington dc</v>
      </c>
      <c r="F16687" s="3"/>
      <c r="G16687">
        <v>62374</v>
      </c>
      <c r="H16687" s="2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12531</v>
      </c>
      <c r="C16688" t="str">
        <f t="shared" si="310"/>
        <v>dougherty county solar, llc</v>
      </c>
      <c r="F16688" s="3"/>
      <c r="G16688">
        <v>62375</v>
      </c>
      <c r="H16688" s="2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12532</v>
      </c>
      <c r="C16689" t="str">
        <f t="shared" si="310"/>
        <v>grazing yak solar</v>
      </c>
      <c r="F16689" s="3"/>
      <c r="G16689">
        <v>62376</v>
      </c>
      <c r="H16689" s="2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12533</v>
      </c>
      <c r="C16690" t="str">
        <f t="shared" si="310"/>
        <v>moody air force base solar</v>
      </c>
      <c r="F16690" s="3"/>
      <c r="G16690">
        <v>62377</v>
      </c>
      <c r="H16690" s="2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12534</v>
      </c>
      <c r="C16691" t="str">
        <f t="shared" si="310"/>
        <v>cfw solar x llc - vaughn</v>
      </c>
      <c r="F16691" s="3"/>
      <c r="G16691">
        <v>62378</v>
      </c>
      <c r="H16691" s="2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12535</v>
      </c>
      <c r="C16692" t="str">
        <f t="shared" si="310"/>
        <v>spanish peaks solar</v>
      </c>
      <c r="F16692" s="3"/>
      <c r="G16692">
        <v>62379</v>
      </c>
      <c r="H16692" s="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12536</v>
      </c>
      <c r="C16693" t="str">
        <f t="shared" si="310"/>
        <v>emmons-logan wind, llc</v>
      </c>
      <c r="F16693" s="3"/>
      <c r="G16693">
        <v>62380</v>
      </c>
      <c r="H16693" s="2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12537</v>
      </c>
      <c r="C16694" t="str">
        <f t="shared" si="310"/>
        <v>gmp solar/storage-milton</v>
      </c>
      <c r="F16694" s="3"/>
      <c r="G16694">
        <v>62381</v>
      </c>
      <c r="H16694" s="2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12538</v>
      </c>
      <c r="C16695" t="str">
        <f t="shared" si="310"/>
        <v>gmp solar/storage-ferrisburgh</v>
      </c>
      <c r="F16695" s="3"/>
      <c r="G16695">
        <v>62382</v>
      </c>
      <c r="H16695" s="2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12539</v>
      </c>
      <c r="C16696" t="str">
        <f t="shared" si="310"/>
        <v>gmp solar/storage-essex</v>
      </c>
      <c r="F16696" s="3"/>
      <c r="G16696">
        <v>62383</v>
      </c>
      <c r="H16696" s="2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12540</v>
      </c>
      <c r="C16697" t="str">
        <f t="shared" si="310"/>
        <v>point marion l&amp;d hydroelectric project</v>
      </c>
      <c r="F16697" s="3"/>
      <c r="G16697">
        <v>62384</v>
      </c>
      <c r="H16697" s="2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12541</v>
      </c>
      <c r="C16698" t="str">
        <f t="shared" si="310"/>
        <v>maxwell l&amp;d hydroelectric project</v>
      </c>
      <c r="F16698" s="3"/>
      <c r="G16698">
        <v>62385</v>
      </c>
      <c r="H16698" s="2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12542</v>
      </c>
      <c r="C16699" t="str">
        <f t="shared" si="310"/>
        <v>opekiska l&amp;d hydroelectric project</v>
      </c>
      <c r="F16699" s="3"/>
      <c r="G16699">
        <v>62386</v>
      </c>
      <c r="H16699" s="2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12543</v>
      </c>
      <c r="C16700" t="str">
        <f t="shared" si="310"/>
        <v>morgantown l&amp;d hydroelectric project</v>
      </c>
      <c r="F16700" s="3"/>
      <c r="G16700">
        <v>62387</v>
      </c>
      <c r="H16700" s="2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12544</v>
      </c>
      <c r="C16701" t="str">
        <f t="shared" si="310"/>
        <v>grays landing l&amp;d hydroelectric project</v>
      </c>
      <c r="F16701" s="3"/>
      <c r="G16701">
        <v>62388</v>
      </c>
      <c r="H16701" s="2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12545</v>
      </c>
      <c r="C16702" t="str">
        <f t="shared" si="310"/>
        <v>pasto solar</v>
      </c>
      <c r="F16702" s="3"/>
      <c r="G16702">
        <v>62389</v>
      </c>
      <c r="H16702" s="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12546</v>
      </c>
      <c r="C16703" t="str">
        <f t="shared" si="310"/>
        <v>ky no. 11 l&amp;d hydroelectric project</v>
      </c>
      <c r="F16703" s="3"/>
      <c r="G16703">
        <v>62390</v>
      </c>
      <c r="H16703" s="2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12547</v>
      </c>
      <c r="C16704" t="str">
        <f t="shared" si="310"/>
        <v>overton hydroelectric project</v>
      </c>
      <c r="F16704" s="3"/>
      <c r="G16704">
        <v>62391</v>
      </c>
      <c r="H16704" s="2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12548</v>
      </c>
      <c r="C16705" t="str">
        <f t="shared" si="310"/>
        <v>guyton community solar</v>
      </c>
      <c r="F16705" s="3"/>
      <c r="G16705">
        <v>62392</v>
      </c>
      <c r="H16705" s="2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12549</v>
      </c>
      <c r="C16706" t="str">
        <f t="shared" ref="C16706:C16769" si="311">IF(H16706="",F16706,H16706)</f>
        <v>atlanta falcons solar</v>
      </c>
      <c r="F16706" s="3"/>
      <c r="G16706">
        <v>62393</v>
      </c>
      <c r="H16706" s="2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12550</v>
      </c>
      <c r="C16707" t="str">
        <f t="shared" si="311"/>
        <v>sweetbay solar center</v>
      </c>
      <c r="F16707" s="3"/>
      <c r="G16707">
        <v>62394</v>
      </c>
      <c r="H16707" s="2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12551</v>
      </c>
      <c r="C16708" t="str">
        <f t="shared" si="311"/>
        <v>bell bay solar farm</v>
      </c>
      <c r="F16708" s="3"/>
      <c r="G16708">
        <v>62395</v>
      </c>
      <c r="H16708" s="2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12552</v>
      </c>
      <c r="C16709" t="str">
        <f t="shared" si="311"/>
        <v>jamison solar farm</v>
      </c>
      <c r="F16709" s="3"/>
      <c r="G16709">
        <v>62396</v>
      </c>
      <c r="H16709" s="2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12553</v>
      </c>
      <c r="C16710" t="str">
        <f t="shared" si="311"/>
        <v>runway solar farm</v>
      </c>
      <c r="F16710" s="3"/>
      <c r="G16710">
        <v>62397</v>
      </c>
      <c r="H16710" s="2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12554</v>
      </c>
      <c r="C16711" t="str">
        <f t="shared" si="311"/>
        <v>albert einstein college of medicine</v>
      </c>
      <c r="F16711" s="3"/>
      <c r="G16711">
        <v>62398</v>
      </c>
      <c r="H16711" s="2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12555</v>
      </c>
      <c r="C16712" t="str">
        <f t="shared" si="311"/>
        <v>sage solar i-iii</v>
      </c>
      <c r="F16712" s="3"/>
      <c r="G16712">
        <v>62399</v>
      </c>
      <c r="H16712" s="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12556</v>
      </c>
      <c r="C16713" t="str">
        <f t="shared" si="311"/>
        <v>montgomery l&amp;d hydroelectric project</v>
      </c>
      <c r="F16713" s="3"/>
      <c r="G16713">
        <v>62400</v>
      </c>
      <c r="H16713" s="2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12557</v>
      </c>
      <c r="C16714" t="str">
        <f t="shared" si="311"/>
        <v>allegheny l&amp;d2 hydroelectric project</v>
      </c>
      <c r="F16714" s="3"/>
      <c r="G16714">
        <v>62401</v>
      </c>
      <c r="H16714" s="2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12558</v>
      </c>
      <c r="C16715" t="str">
        <f t="shared" si="311"/>
        <v>arkabutla lake hydroelectric project</v>
      </c>
      <c r="F16715" s="3"/>
      <c r="G16715">
        <v>62402</v>
      </c>
      <c r="H16715" s="2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12559</v>
      </c>
      <c r="C16716" t="str">
        <f t="shared" si="311"/>
        <v>beverly l&amp;d hydroelectric project</v>
      </c>
      <c r="F16716" s="3"/>
      <c r="G16716">
        <v>62403</v>
      </c>
      <c r="H16716" s="2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12560</v>
      </c>
      <c r="C16717" t="str">
        <f t="shared" si="311"/>
        <v>monongahela l&amp;d4 hydroelectric project</v>
      </c>
      <c r="F16717" s="3"/>
      <c r="G16717">
        <v>62404</v>
      </c>
      <c r="H16717" s="2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12561</v>
      </c>
      <c r="C16718" t="str">
        <f t="shared" si="311"/>
        <v>umces ground mount</v>
      </c>
      <c r="F16718" s="3"/>
      <c r="G16718">
        <v>62405</v>
      </c>
      <c r="H16718" s="2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12562</v>
      </c>
      <c r="C16719" t="str">
        <f t="shared" si="311"/>
        <v>city of gallup solar</v>
      </c>
      <c r="F16719" s="3"/>
      <c r="G16719">
        <v>62406</v>
      </c>
      <c r="H16719" s="2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12563</v>
      </c>
      <c r="C16720" t="str">
        <f t="shared" si="311"/>
        <v>anne arundel county public schools</v>
      </c>
      <c r="F16720" s="3"/>
      <c r="G16720">
        <v>62407</v>
      </c>
      <c r="H16720" s="2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12564</v>
      </c>
      <c r="C16721" t="str">
        <f t="shared" si="311"/>
        <v>fort indiantown gap</v>
      </c>
      <c r="F16721" s="3"/>
      <c r="G16721">
        <v>62408</v>
      </c>
      <c r="H16721" s="2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12565</v>
      </c>
      <c r="C16722" t="str">
        <f t="shared" si="311"/>
        <v>waynesboro community solar</v>
      </c>
      <c r="F16722" s="3"/>
      <c r="G16722">
        <v>62409</v>
      </c>
      <c r="H16722" s="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12566</v>
      </c>
      <c r="C16723" t="str">
        <f t="shared" si="311"/>
        <v>griffin trail wind</v>
      </c>
      <c r="F16723" s="3"/>
      <c r="G16723">
        <v>62411</v>
      </c>
      <c r="H16723" s="2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12567</v>
      </c>
      <c r="C16724" t="str">
        <f t="shared" si="311"/>
        <v>daum solar</v>
      </c>
      <c r="F16724" s="3"/>
      <c r="G16724">
        <v>62412</v>
      </c>
      <c r="H16724" s="2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12568</v>
      </c>
      <c r="C16725" t="str">
        <f t="shared" si="311"/>
        <v>ellis solar</v>
      </c>
      <c r="F16725" s="3"/>
      <c r="G16725">
        <v>62413</v>
      </c>
      <c r="H16725" s="2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12569</v>
      </c>
      <c r="C16726" t="str">
        <f t="shared" si="311"/>
        <v>lady slipper solar array</v>
      </c>
      <c r="F16726" s="3"/>
      <c r="G16726">
        <v>62414</v>
      </c>
      <c r="H16726" s="2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12570</v>
      </c>
      <c r="C16727" t="str">
        <f t="shared" si="311"/>
        <v>west of the pecos solar</v>
      </c>
      <c r="F16727" s="3"/>
      <c r="G16727">
        <v>62415</v>
      </c>
      <c r="H16727" s="2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12571</v>
      </c>
      <c r="C16728" t="str">
        <f t="shared" si="311"/>
        <v>cranell wind farm llc</v>
      </c>
      <c r="F16728" s="3"/>
      <c r="G16728">
        <v>62416</v>
      </c>
      <c r="H16728" s="2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12572</v>
      </c>
      <c r="C16729" t="str">
        <f t="shared" si="311"/>
        <v>peyton creek wind farm llc</v>
      </c>
      <c r="F16729" s="3"/>
      <c r="G16729">
        <v>62417</v>
      </c>
      <c r="H16729" s="2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12573</v>
      </c>
      <c r="C16730" t="str">
        <f t="shared" si="311"/>
        <v>verwey-hanford dairy digester #2</v>
      </c>
      <c r="F16730" s="3"/>
      <c r="G16730">
        <v>62418</v>
      </c>
      <c r="H16730" s="2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12574</v>
      </c>
      <c r="C16731" t="str">
        <f t="shared" si="311"/>
        <v>verwey-hanford dairy digester #3</v>
      </c>
      <c r="F16731" s="3"/>
      <c r="G16731">
        <v>62419</v>
      </c>
      <c r="H16731" s="2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12575</v>
      </c>
      <c r="C16732" t="str">
        <f t="shared" si="311"/>
        <v>prairie state solar project</v>
      </c>
      <c r="F16732" s="3"/>
      <c r="G16732">
        <v>62420</v>
      </c>
      <c r="H16732" s="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12576</v>
      </c>
      <c r="C16733" t="str">
        <f t="shared" si="311"/>
        <v>nyp-hudson valley hospital center</v>
      </c>
      <c r="F16733" s="3"/>
      <c r="G16733">
        <v>62421</v>
      </c>
      <c r="H16733" s="2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12577</v>
      </c>
      <c r="C16734" t="str">
        <f t="shared" si="311"/>
        <v>assembly solar project</v>
      </c>
      <c r="F16734" s="3"/>
      <c r="G16734">
        <v>62422</v>
      </c>
      <c r="H16734" s="2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12578</v>
      </c>
      <c r="C16735" t="str">
        <f t="shared" si="311"/>
        <v>regeneron pharmaceuticals inc.</v>
      </c>
      <c r="F16735" s="3"/>
      <c r="G16735">
        <v>62423</v>
      </c>
      <c r="H16735" s="2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12579</v>
      </c>
      <c r="C16736" t="str">
        <f t="shared" si="311"/>
        <v>iola powerhouse &amp; cogeneration facility</v>
      </c>
      <c r="F16736" s="3"/>
      <c r="G16736">
        <v>62424</v>
      </c>
      <c r="H16736" s="2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12580</v>
      </c>
      <c r="C16737" t="str">
        <f t="shared" si="311"/>
        <v>sardis lake hydroelectric project</v>
      </c>
      <c r="F16737" s="3"/>
      <c r="G16737">
        <v>62425</v>
      </c>
      <c r="H16737" s="2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12581</v>
      </c>
      <c r="C16738" t="str">
        <f t="shared" si="311"/>
        <v>rokeby l&amp;d hydroelectric project</v>
      </c>
      <c r="F16738" s="3"/>
      <c r="G16738">
        <v>62426</v>
      </c>
      <c r="H16738" s="2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12582</v>
      </c>
      <c r="C16739" t="str">
        <f t="shared" si="311"/>
        <v>philo l&amp;d hydroelectric project</v>
      </c>
      <c r="F16739" s="3"/>
      <c r="G16739">
        <v>62427</v>
      </c>
      <c r="H16739" s="2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12583</v>
      </c>
      <c r="C16740" t="str">
        <f t="shared" si="311"/>
        <v>malta l&amp;d hydroelectric project</v>
      </c>
      <c r="F16740" s="3"/>
      <c r="G16740">
        <v>62428</v>
      </c>
      <c r="H16740" s="2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12584</v>
      </c>
      <c r="C16741" t="str">
        <f t="shared" si="311"/>
        <v>lowell l&amp;d hydroelectric project</v>
      </c>
      <c r="F16741" s="3"/>
      <c r="G16741">
        <v>62429</v>
      </c>
      <c r="H16741" s="2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12585</v>
      </c>
      <c r="C16742" t="str">
        <f t="shared" si="311"/>
        <v>grenada lake hydroelectric project</v>
      </c>
      <c r="F16742" s="3"/>
      <c r="G16742">
        <v>62430</v>
      </c>
      <c r="H16742" s="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12586</v>
      </c>
      <c r="C16743" t="str">
        <f t="shared" si="311"/>
        <v>willow creek wind power llc</v>
      </c>
      <c r="F16743" s="3"/>
      <c r="G16743">
        <v>62431</v>
      </c>
      <c r="H16743" s="2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12587</v>
      </c>
      <c r="C16744" t="str">
        <f t="shared" si="311"/>
        <v>enid lake hydroelectric project</v>
      </c>
      <c r="F16744" s="3"/>
      <c r="G16744">
        <v>62432</v>
      </c>
      <c r="H16744" s="2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12588</v>
      </c>
      <c r="C16745" t="str">
        <f t="shared" si="311"/>
        <v>emsworth l&amp;d hydroelectric project</v>
      </c>
      <c r="F16745" s="3"/>
      <c r="G16745">
        <v>62433</v>
      </c>
      <c r="H16745" s="2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12589</v>
      </c>
      <c r="C16746" t="str">
        <f t="shared" si="311"/>
        <v>emsworth bc hydroelectric project</v>
      </c>
      <c r="F16746" s="3"/>
      <c r="G16746">
        <v>62434</v>
      </c>
      <c r="H16746" s="2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12590</v>
      </c>
      <c r="C16747" t="str">
        <f t="shared" si="311"/>
        <v>devola l&amp;d hydroelectric project</v>
      </c>
      <c r="F16747" s="3"/>
      <c r="G16747">
        <v>62435</v>
      </c>
      <c r="H16747" s="2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12591</v>
      </c>
      <c r="C16748" t="str">
        <f t="shared" si="311"/>
        <v>sr arlington i</v>
      </c>
      <c r="F16748" s="3"/>
      <c r="G16748">
        <v>62436</v>
      </c>
      <c r="H16748" s="2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12592</v>
      </c>
      <c r="C16749" t="str">
        <f t="shared" si="311"/>
        <v>dodge county wind</v>
      </c>
      <c r="F16749" s="3"/>
      <c r="G16749">
        <v>62437</v>
      </c>
      <c r="H16749" s="2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12593</v>
      </c>
      <c r="C16750" t="str">
        <f t="shared" si="311"/>
        <v>heller 400m</v>
      </c>
      <c r="F16750" s="3"/>
      <c r="G16750">
        <v>62438</v>
      </c>
      <c r="H16750" s="2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12594</v>
      </c>
      <c r="C16751" t="str">
        <f t="shared" si="311"/>
        <v>owens corning</v>
      </c>
      <c r="F16751" s="3"/>
      <c r="G16751">
        <v>62439</v>
      </c>
      <c r="H16751" s="2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12595</v>
      </c>
      <c r="C16752" t="str">
        <f t="shared" si="311"/>
        <v>techren solar v</v>
      </c>
      <c r="F16752" s="3"/>
      <c r="G16752">
        <v>62440</v>
      </c>
      <c r="H16752" s="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12596</v>
      </c>
      <c r="C16753" t="str">
        <f t="shared" si="311"/>
        <v>kearny mesa storage llc</v>
      </c>
      <c r="F16753" s="3"/>
      <c r="G16753">
        <v>62441</v>
      </c>
      <c r="H16753" s="2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12597</v>
      </c>
      <c r="C16754" t="str">
        <f t="shared" si="311"/>
        <v>lake region community hybrid, llc</v>
      </c>
      <c r="F16754" s="3"/>
      <c r="G16754">
        <v>62442</v>
      </c>
      <c r="H16754" s="2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12598</v>
      </c>
      <c r="C16755" t="str">
        <f t="shared" si="311"/>
        <v>westminster</v>
      </c>
      <c r="F16755" s="3"/>
      <c r="G16755">
        <v>62443</v>
      </c>
      <c r="H16755" s="2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12599</v>
      </c>
      <c r="C16756" t="str">
        <f t="shared" si="311"/>
        <v>meyersdale windpower battery</v>
      </c>
      <c r="F16756" s="3"/>
      <c r="G16756">
        <v>62444</v>
      </c>
      <c r="H16756" s="2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F16757" s="3"/>
      <c r="G16757">
        <v>62445</v>
      </c>
      <c r="H16757" s="2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12600</v>
      </c>
      <c r="C16758" t="str">
        <f t="shared" si="311"/>
        <v>jll-one rockwood road</v>
      </c>
      <c r="F16758" s="3"/>
      <c r="G16758">
        <v>62446</v>
      </c>
      <c r="H16758" s="2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12601</v>
      </c>
      <c r="C16759" t="str">
        <f t="shared" si="311"/>
        <v>south nassau communities hospital</v>
      </c>
      <c r="F16759" s="3"/>
      <c r="G16759">
        <v>62447</v>
      </c>
      <c r="H16759" s="2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12602</v>
      </c>
      <c r="C16760" t="str">
        <f t="shared" si="311"/>
        <v>lapetus</v>
      </c>
      <c r="F16760" s="3"/>
      <c r="G16760">
        <v>62448</v>
      </c>
      <c r="H16760" s="2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12603</v>
      </c>
      <c r="C16761" t="str">
        <f t="shared" si="311"/>
        <v>kimberly clark mobile - chp plant</v>
      </c>
      <c r="F16761" s="3"/>
      <c r="G16761">
        <v>62449</v>
      </c>
      <c r="H16761" s="2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12604</v>
      </c>
      <c r="C16762" t="str">
        <f t="shared" si="311"/>
        <v>st. johns episcopal hospital</v>
      </c>
      <c r="F16762" s="3"/>
      <c r="G16762">
        <v>62450</v>
      </c>
      <c r="H16762" s="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12605</v>
      </c>
      <c r="C16763" t="str">
        <f t="shared" si="311"/>
        <v>rantoul solar</v>
      </c>
      <c r="F16763" s="3"/>
      <c r="G16763">
        <v>62451</v>
      </c>
      <c r="H16763" s="2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12606</v>
      </c>
      <c r="C16764" t="str">
        <f t="shared" si="311"/>
        <v>st. joseph hospital</v>
      </c>
      <c r="F16764" s="3"/>
      <c r="G16764">
        <v>62452</v>
      </c>
      <c r="H16764" s="2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12607</v>
      </c>
      <c r="C16765" t="str">
        <f t="shared" si="311"/>
        <v>mt.sinai-st.lukes roosevelt hosp. center</v>
      </c>
      <c r="F16765" s="3"/>
      <c r="G16765">
        <v>62453</v>
      </c>
      <c r="H16765" s="2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12608</v>
      </c>
      <c r="C16766" t="str">
        <f t="shared" si="311"/>
        <v>lakewood cheddar school</v>
      </c>
      <c r="F16766" s="3"/>
      <c r="G16766">
        <v>62454</v>
      </c>
      <c r="H16766" s="2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12609</v>
      </c>
      <c r="C16767" t="str">
        <f t="shared" si="311"/>
        <v>digital fairfield</v>
      </c>
      <c r="F16767" s="3"/>
      <c r="G16767">
        <v>62455</v>
      </c>
      <c r="H16767" s="2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12610</v>
      </c>
      <c r="C16768" t="str">
        <f t="shared" si="311"/>
        <v>regeneron tarrytown</v>
      </c>
      <c r="F16768" s="3"/>
      <c r="G16768">
        <v>62456</v>
      </c>
      <c r="H16768" s="2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12611</v>
      </c>
      <c r="C16769" t="str">
        <f t="shared" si="311"/>
        <v>ratkovich alhambra</v>
      </c>
      <c r="F16769" s="3"/>
      <c r="G16769">
        <v>62458</v>
      </c>
      <c r="H16769" s="2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12612</v>
      </c>
      <c r="C16770" t="str">
        <f t="shared" ref="C16770:C16833" si="312">IF(H16770="",F16770,H16770)</f>
        <v>micro santa clara</v>
      </c>
      <c r="F16770" s="3"/>
      <c r="G16770">
        <v>62459</v>
      </c>
      <c r="H16770" s="2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12613</v>
      </c>
      <c r="C16771" t="str">
        <f t="shared" si="312"/>
        <v>desi-2 battery storage facility</v>
      </c>
      <c r="F16771" s="3"/>
      <c r="G16771">
        <v>62460</v>
      </c>
      <c r="H16771" s="2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12614</v>
      </c>
      <c r="C16772" t="str">
        <f t="shared" si="312"/>
        <v>farmers electric cooperative - kalona</v>
      </c>
      <c r="F16772" s="3"/>
      <c r="G16772">
        <v>62461</v>
      </c>
      <c r="H16772" s="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12615</v>
      </c>
      <c r="C16773" t="str">
        <f t="shared" si="312"/>
        <v>muscle shoals</v>
      </c>
      <c r="F16773" s="3"/>
      <c r="G16773">
        <v>62462</v>
      </c>
      <c r="H16773" s="2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12616</v>
      </c>
      <c r="C16774" t="str">
        <f t="shared" si="312"/>
        <v>little bear 3</v>
      </c>
      <c r="F16774" s="3"/>
      <c r="G16774">
        <v>62463</v>
      </c>
      <c r="H16774" s="2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12617</v>
      </c>
      <c r="C16775" t="str">
        <f t="shared" si="312"/>
        <v>little bear 4</v>
      </c>
      <c r="F16775" s="3"/>
      <c r="G16775">
        <v>62464</v>
      </c>
      <c r="H16775" s="2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12618</v>
      </c>
      <c r="C16776" t="str">
        <f t="shared" si="312"/>
        <v>little bear 5</v>
      </c>
      <c r="F16776" s="3"/>
      <c r="G16776">
        <v>62465</v>
      </c>
      <c r="H16776" s="2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12619</v>
      </c>
      <c r="C16777" t="str">
        <f t="shared" si="312"/>
        <v>vista solar energy center</v>
      </c>
      <c r="F16777" s="3"/>
      <c r="G16777">
        <v>62467</v>
      </c>
      <c r="H16777" s="2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12620</v>
      </c>
      <c r="C16778" t="str">
        <f t="shared" si="312"/>
        <v>music city community solar</v>
      </c>
      <c r="F16778" s="3"/>
      <c r="G16778">
        <v>62468</v>
      </c>
      <c r="H16778" s="2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12621</v>
      </c>
      <c r="C16779" t="str">
        <f t="shared" si="312"/>
        <v>cove mountain solar</v>
      </c>
      <c r="F16779" s="3"/>
      <c r="G16779">
        <v>62469</v>
      </c>
      <c r="H16779" s="2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12622</v>
      </c>
      <c r="C16780" t="str">
        <f t="shared" si="312"/>
        <v>cove mountain solar 2</v>
      </c>
      <c r="F16780" s="3"/>
      <c r="G16780">
        <v>62470</v>
      </c>
      <c r="H16780" s="2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12623</v>
      </c>
      <c r="C16781" t="str">
        <f t="shared" si="312"/>
        <v>washington st community solar farm #4</v>
      </c>
      <c r="F16781" s="3"/>
      <c r="G16781">
        <v>62471</v>
      </c>
      <c r="H16781" s="2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12624</v>
      </c>
      <c r="C16782" t="str">
        <f t="shared" si="312"/>
        <v>washington st community solar farm #1</v>
      </c>
      <c r="F16782" s="3"/>
      <c r="G16782">
        <v>62472</v>
      </c>
      <c r="H16782" s="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12625</v>
      </c>
      <c r="C16783" t="str">
        <f t="shared" si="312"/>
        <v>washington st community solar farm #3</v>
      </c>
      <c r="F16783" s="3"/>
      <c r="G16783">
        <v>62473</v>
      </c>
      <c r="H16783" s="2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12626</v>
      </c>
      <c r="C16784" t="str">
        <f t="shared" si="312"/>
        <v>gaskill rd community solar farm</v>
      </c>
      <c r="F16784" s="3"/>
      <c r="G16784">
        <v>62474</v>
      </c>
      <c r="H16784" s="2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12627</v>
      </c>
      <c r="C16785" t="str">
        <f t="shared" si="312"/>
        <v>kings point wind energy center</v>
      </c>
      <c r="F16785" s="3"/>
      <c r="G16785">
        <v>62475</v>
      </c>
      <c r="H16785" s="2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12628</v>
      </c>
      <c r="C16786" t="str">
        <f t="shared" si="312"/>
        <v>big tree community solar farm</v>
      </c>
      <c r="F16786" s="3"/>
      <c r="G16786">
        <v>62476</v>
      </c>
      <c r="H16786" s="2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12629</v>
      </c>
      <c r="C16787" t="str">
        <f t="shared" si="312"/>
        <v>dryden rd #2 community solar farm</v>
      </c>
      <c r="F16787" s="3"/>
      <c r="G16787">
        <v>62477</v>
      </c>
      <c r="H16787" s="2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12630</v>
      </c>
      <c r="C16788" t="str">
        <f t="shared" si="312"/>
        <v>north fork ridge wind energy center</v>
      </c>
      <c r="F16788" s="3"/>
      <c r="G16788">
        <v>62478</v>
      </c>
      <c r="H16788" s="2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12631</v>
      </c>
      <c r="C16789" t="str">
        <f t="shared" si="312"/>
        <v>woodoak drive community solar farm</v>
      </c>
      <c r="F16789" s="3"/>
      <c r="G16789">
        <v>62479</v>
      </c>
      <c r="H16789" s="2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12632</v>
      </c>
      <c r="C16790" t="str">
        <f t="shared" si="312"/>
        <v>burritt rd community solar farm</v>
      </c>
      <c r="F16790" s="3"/>
      <c r="G16790">
        <v>62480</v>
      </c>
      <c r="H16790" s="2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12633</v>
      </c>
      <c r="C16791" t="str">
        <f t="shared" si="312"/>
        <v>neosho ridge wind energy center</v>
      </c>
      <c r="F16791" s="3"/>
      <c r="G16791">
        <v>62481</v>
      </c>
      <c r="H16791" s="2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12634</v>
      </c>
      <c r="C16792" t="str">
        <f t="shared" si="312"/>
        <v>beech ridge ii wind energy center</v>
      </c>
      <c r="F16792" s="3"/>
      <c r="G16792">
        <v>62482</v>
      </c>
      <c r="H16792" s="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12635</v>
      </c>
      <c r="C16793" t="str">
        <f t="shared" si="312"/>
        <v>taygete energy project llc</v>
      </c>
      <c r="F16793" s="3"/>
      <c r="G16793">
        <v>62483</v>
      </c>
      <c r="H16793" s="2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12636</v>
      </c>
      <c r="C16794" t="str">
        <f t="shared" si="312"/>
        <v>crawfordsville 2 solar park</v>
      </c>
      <c r="F16794" s="3"/>
      <c r="G16794">
        <v>62484</v>
      </c>
      <c r="H16794" s="2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12637</v>
      </c>
      <c r="C16795" t="str">
        <f t="shared" si="312"/>
        <v>crawfordsville 3 solar park</v>
      </c>
      <c r="F16795" s="3"/>
      <c r="G16795">
        <v>62485</v>
      </c>
      <c r="H16795" s="2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12638</v>
      </c>
      <c r="C16796" t="str">
        <f t="shared" si="312"/>
        <v>cmr solar llc</v>
      </c>
      <c r="F16796" s="3"/>
      <c r="G16796">
        <v>62486</v>
      </c>
      <c r="H16796" s="2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12639</v>
      </c>
      <c r="C16797" t="str">
        <f t="shared" si="312"/>
        <v>flowers solar llc</v>
      </c>
      <c r="F16797" s="3"/>
      <c r="G16797">
        <v>62487</v>
      </c>
      <c r="H16797" s="2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12640</v>
      </c>
      <c r="C16798" t="str">
        <f t="shared" si="312"/>
        <v>prairie queen wind farm</v>
      </c>
      <c r="F16798" s="3"/>
      <c r="G16798">
        <v>62488</v>
      </c>
      <c r="H16798" s="2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12641</v>
      </c>
      <c r="C16799" t="str">
        <f t="shared" si="312"/>
        <v>crossing trails wind farm</v>
      </c>
      <c r="F16799" s="3"/>
      <c r="G16799">
        <v>62489</v>
      </c>
      <c r="H16799" s="2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12642</v>
      </c>
      <c r="C16800" t="str">
        <f t="shared" si="312"/>
        <v>echo river solar</v>
      </c>
      <c r="F16800" s="3"/>
      <c r="G16800">
        <v>62490</v>
      </c>
      <c r="H16800" s="2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12643</v>
      </c>
      <c r="C16801" t="str">
        <f t="shared" si="312"/>
        <v>okeechobee solar</v>
      </c>
      <c r="F16801" s="3"/>
      <c r="G16801">
        <v>62491</v>
      </c>
      <c r="H16801" s="2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12644</v>
      </c>
      <c r="C16802" t="str">
        <f t="shared" si="312"/>
        <v>acb energy parntners llc - mtf cogen</v>
      </c>
      <c r="F16802" s="3"/>
      <c r="G16802">
        <v>62492</v>
      </c>
      <c r="H16802" s="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12645</v>
      </c>
      <c r="C16803" t="str">
        <f t="shared" si="312"/>
        <v>southfork solar</v>
      </c>
      <c r="F16803" s="3"/>
      <c r="G16803">
        <v>62493</v>
      </c>
      <c r="H16803" s="2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12646</v>
      </c>
      <c r="C16804" t="str">
        <f t="shared" si="312"/>
        <v>skeleton creek energy center</v>
      </c>
      <c r="F16804" s="3"/>
      <c r="G16804">
        <v>62494</v>
      </c>
      <c r="H16804" s="2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12647</v>
      </c>
      <c r="C16805" t="str">
        <f t="shared" si="312"/>
        <v>palmer solar</v>
      </c>
      <c r="F16805" s="3"/>
      <c r="G16805">
        <v>62495</v>
      </c>
      <c r="H16805" s="2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12648</v>
      </c>
      <c r="C16806" t="str">
        <f t="shared" si="312"/>
        <v>telegraph rd #1 community solar farm</v>
      </c>
      <c r="F16806" s="3"/>
      <c r="G16806">
        <v>62496</v>
      </c>
      <c r="H16806" s="2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12649</v>
      </c>
      <c r="C16807" t="str">
        <f t="shared" si="312"/>
        <v>orange county energy storage 2</v>
      </c>
      <c r="F16807" s="3"/>
      <c r="G16807">
        <v>62497</v>
      </c>
      <c r="H16807" s="2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12650</v>
      </c>
      <c r="C16808" t="str">
        <f t="shared" si="312"/>
        <v>telegraph rd #2 community solar farm</v>
      </c>
      <c r="F16808" s="3"/>
      <c r="G16808">
        <v>62498</v>
      </c>
      <c r="H16808" s="2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12651</v>
      </c>
      <c r="C16809" t="str">
        <f t="shared" si="312"/>
        <v>orange county energy storage 3</v>
      </c>
      <c r="F16809" s="3"/>
      <c r="G16809">
        <v>62499</v>
      </c>
      <c r="H16809" s="2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12652</v>
      </c>
      <c r="C16810" t="str">
        <f t="shared" si="312"/>
        <v>route 19 #1 community solar farm</v>
      </c>
      <c r="F16810" s="3"/>
      <c r="G16810">
        <v>62500</v>
      </c>
      <c r="H16810" s="2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12653</v>
      </c>
      <c r="C16811" t="str">
        <f t="shared" si="312"/>
        <v>old jackson solar llc</v>
      </c>
      <c r="F16811" s="3"/>
      <c r="G16811">
        <v>62501</v>
      </c>
      <c r="H16811" s="2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12654</v>
      </c>
      <c r="C16812" t="str">
        <f t="shared" si="312"/>
        <v>route 19 #2 community solar farm</v>
      </c>
      <c r="F16812" s="3"/>
      <c r="G16812">
        <v>62502</v>
      </c>
      <c r="H16812" s="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12655</v>
      </c>
      <c r="C16813" t="str">
        <f t="shared" si="312"/>
        <v>winchendon landfill solar</v>
      </c>
      <c r="F16813" s="3"/>
      <c r="G16813">
        <v>62503</v>
      </c>
      <c r="H16813" s="2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12656</v>
      </c>
      <c r="C16814" t="str">
        <f t="shared" si="312"/>
        <v>frey rd #1 community solar farm</v>
      </c>
      <c r="F16814" s="3"/>
      <c r="G16814">
        <v>62504</v>
      </c>
      <c r="H16814" s="2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12657</v>
      </c>
      <c r="C16815" t="str">
        <f t="shared" si="312"/>
        <v>g.s.e. one llc</v>
      </c>
      <c r="F16815" s="3"/>
      <c r="G16815">
        <v>62505</v>
      </c>
      <c r="H16815" s="2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12658</v>
      </c>
      <c r="C16816" t="str">
        <f t="shared" si="312"/>
        <v>county route 11 community solar farm</v>
      </c>
      <c r="F16816" s="3"/>
      <c r="G16816">
        <v>62507</v>
      </c>
      <c r="H16816" s="2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12659</v>
      </c>
      <c r="C16817" t="str">
        <f t="shared" si="312"/>
        <v>furnace rd community solar farm</v>
      </c>
      <c r="F16817" s="3"/>
      <c r="G16817">
        <v>62508</v>
      </c>
      <c r="H16817" s="2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12660</v>
      </c>
      <c r="C16818" t="str">
        <f t="shared" si="312"/>
        <v>hybrid holdings 1 capistrano</v>
      </c>
      <c r="F16818" s="3"/>
      <c r="G16818">
        <v>62515</v>
      </c>
      <c r="H16818" s="2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12661</v>
      </c>
      <c r="C16819" t="str">
        <f t="shared" si="312"/>
        <v>tb flats</v>
      </c>
      <c r="F16819" s="3"/>
      <c r="G16819">
        <v>62516</v>
      </c>
      <c r="H16819" s="2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12662</v>
      </c>
      <c r="C16820" t="str">
        <f t="shared" si="312"/>
        <v>yellow mills rd #1 community solar farm</v>
      </c>
      <c r="F16820" s="3"/>
      <c r="G16820">
        <v>62517</v>
      </c>
      <c r="H16820" s="2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12663</v>
      </c>
      <c r="C16821" t="str">
        <f t="shared" si="312"/>
        <v>yellow mills rd #2 community solar farm</v>
      </c>
      <c r="F16821" s="3"/>
      <c r="G16821">
        <v>62518</v>
      </c>
      <c r="H16821" s="2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12664</v>
      </c>
      <c r="C16822" t="str">
        <f t="shared" si="312"/>
        <v>yellow mills rd #3 community solar farm</v>
      </c>
      <c r="F16822" s="3"/>
      <c r="G16822">
        <v>62519</v>
      </c>
      <c r="H16822" s="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12665</v>
      </c>
      <c r="C16823" t="str">
        <f t="shared" si="312"/>
        <v>state route 64n community solar farm</v>
      </c>
      <c r="F16823" s="3"/>
      <c r="G16823">
        <v>62520</v>
      </c>
      <c r="H16823" s="2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12666</v>
      </c>
      <c r="C16824" t="str">
        <f t="shared" si="312"/>
        <v>frey rd #2 community solar farm</v>
      </c>
      <c r="F16824" s="3"/>
      <c r="G16824">
        <v>62521</v>
      </c>
      <c r="H16824" s="2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12667</v>
      </c>
      <c r="C16825" t="str">
        <f t="shared" si="312"/>
        <v>solemio llc</v>
      </c>
      <c r="F16825" s="3"/>
      <c r="G16825">
        <v>62522</v>
      </c>
      <c r="H16825" s="2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12668</v>
      </c>
      <c r="C16826" t="str">
        <f t="shared" si="312"/>
        <v>route 5 &amp; 20 community solar farm</v>
      </c>
      <c r="F16826" s="3"/>
      <c r="G16826">
        <v>62523</v>
      </c>
      <c r="H16826" s="2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12669</v>
      </c>
      <c r="C16827" t="str">
        <f t="shared" si="312"/>
        <v>route 22 community solar farm</v>
      </c>
      <c r="F16827" s="3"/>
      <c r="G16827">
        <v>62524</v>
      </c>
      <c r="H16827" s="2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12670</v>
      </c>
      <c r="C16828" t="str">
        <f t="shared" si="312"/>
        <v>villa roma rd #1</v>
      </c>
      <c r="F16828" s="3"/>
      <c r="G16828">
        <v>62525</v>
      </c>
      <c r="H16828" s="2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12671</v>
      </c>
      <c r="C16829" t="str">
        <f t="shared" si="312"/>
        <v>villa roma rd #2</v>
      </c>
      <c r="F16829" s="3"/>
      <c r="G16829">
        <v>62526</v>
      </c>
      <c r="H16829" s="2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12672</v>
      </c>
      <c r="C16830" t="str">
        <f t="shared" si="312"/>
        <v>villa roma rd #3</v>
      </c>
      <c r="F16830" s="3"/>
      <c r="G16830">
        <v>62527</v>
      </c>
      <c r="H16830" s="2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12673</v>
      </c>
      <c r="C16831" t="str">
        <f t="shared" si="312"/>
        <v>villa roma rd #4</v>
      </c>
      <c r="F16831" s="3"/>
      <c r="G16831">
        <v>62528</v>
      </c>
      <c r="H16831" s="2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12674</v>
      </c>
      <c r="C16832" t="str">
        <f t="shared" si="312"/>
        <v>hale kuawehi solar</v>
      </c>
      <c r="F16832" s="3"/>
      <c r="G16832">
        <v>62529</v>
      </c>
      <c r="H16832" s="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12675</v>
      </c>
      <c r="C16833" t="str">
        <f t="shared" si="312"/>
        <v>boas rd #1 community solar farm</v>
      </c>
      <c r="F16833" s="3"/>
      <c r="G16833">
        <v>62530</v>
      </c>
      <c r="H16833" s="2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12676</v>
      </c>
      <c r="C16834" t="str">
        <f t="shared" ref="C16834:C16897" si="313">IF(H16834="",F16834,H16834)</f>
        <v>boas rd #2 community solar farm</v>
      </c>
      <c r="F16834" s="3"/>
      <c r="G16834">
        <v>62531</v>
      </c>
      <c r="H16834" s="2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12677</v>
      </c>
      <c r="C16835" t="str">
        <f t="shared" si="313"/>
        <v>boas rd #3 community solar farm</v>
      </c>
      <c r="F16835" s="3"/>
      <c r="G16835">
        <v>62532</v>
      </c>
      <c r="H16835" s="2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12678</v>
      </c>
      <c r="C16836" t="str">
        <f t="shared" si="313"/>
        <v>boas rd #4 community solar farm</v>
      </c>
      <c r="F16836" s="3"/>
      <c r="G16836">
        <v>62533</v>
      </c>
      <c r="H16836" s="2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12679</v>
      </c>
      <c r="C16837" t="str">
        <f t="shared" si="313"/>
        <v>paeahu solar</v>
      </c>
      <c r="F16837" s="3"/>
      <c r="G16837">
        <v>62534</v>
      </c>
      <c r="H16837" s="2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12680</v>
      </c>
      <c r="C16838" t="str">
        <f t="shared" si="313"/>
        <v>msc-scott01 llc</v>
      </c>
      <c r="F16838" s="3"/>
      <c r="G16838">
        <v>62535</v>
      </c>
      <c r="H16838" s="2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12681</v>
      </c>
      <c r="C16839" t="str">
        <f t="shared" si="313"/>
        <v>msc-chisago01 llc csg</v>
      </c>
      <c r="F16839" s="3"/>
      <c r="G16839">
        <v>62536</v>
      </c>
      <c r="H16839" s="2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12682</v>
      </c>
      <c r="C16840" t="str">
        <f t="shared" si="313"/>
        <v>msc-rice01 llc csg</v>
      </c>
      <c r="F16840" s="3"/>
      <c r="G16840">
        <v>62537</v>
      </c>
      <c r="H16840" s="2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12683</v>
      </c>
      <c r="C16841" t="str">
        <f t="shared" si="313"/>
        <v>msc-chisago02 llc</v>
      </c>
      <c r="F16841" s="3"/>
      <c r="G16841">
        <v>62538</v>
      </c>
      <c r="H16841" s="2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12684</v>
      </c>
      <c r="C16842" t="str">
        <f t="shared" si="313"/>
        <v>hce moore i</v>
      </c>
      <c r="F16842" s="3"/>
      <c r="G16842">
        <v>62539</v>
      </c>
      <c r="H16842" s="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12685</v>
      </c>
      <c r="C16843" t="str">
        <f t="shared" si="313"/>
        <v>three bridge</v>
      </c>
      <c r="F16843" s="3"/>
      <c r="G16843">
        <v>62540</v>
      </c>
      <c r="H16843" s="2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12686</v>
      </c>
      <c r="C16844" t="str">
        <f t="shared" si="313"/>
        <v>lake placid solar power plant</v>
      </c>
      <c r="F16844" s="3"/>
      <c r="G16844">
        <v>62541</v>
      </c>
      <c r="H16844" s="2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12687</v>
      </c>
      <c r="C16845" t="str">
        <f t="shared" si="313"/>
        <v>debary solar power plant</v>
      </c>
      <c r="F16845" s="3"/>
      <c r="G16845">
        <v>62542</v>
      </c>
      <c r="H16845" s="2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12688</v>
      </c>
      <c r="C16846" t="str">
        <f t="shared" si="313"/>
        <v>trenton solar power plant</v>
      </c>
      <c r="F16846" s="3"/>
      <c r="G16846">
        <v>62543</v>
      </c>
      <c r="H16846" s="2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12689</v>
      </c>
      <c r="C16847" t="str">
        <f t="shared" si="313"/>
        <v>wilkinson solar llc</v>
      </c>
      <c r="F16847" s="3"/>
      <c r="G16847">
        <v>62544</v>
      </c>
      <c r="H16847" s="2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12690</v>
      </c>
      <c r="C16848" t="str">
        <f t="shared" si="313"/>
        <v>renew solar abc sacramento llc</v>
      </c>
      <c r="F16848" s="3"/>
      <c r="G16848">
        <v>62545</v>
      </c>
      <c r="H16848" s="2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12691</v>
      </c>
      <c r="C16849" t="str">
        <f t="shared" si="313"/>
        <v>almond</v>
      </c>
      <c r="F16849" s="3"/>
      <c r="G16849">
        <v>62546</v>
      </c>
      <c r="H16849" s="2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12692</v>
      </c>
      <c r="C16850" t="str">
        <f t="shared" si="313"/>
        <v>aquamarine</v>
      </c>
      <c r="F16850" s="3"/>
      <c r="G16850">
        <v>62547</v>
      </c>
      <c r="H16850" s="2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12693</v>
      </c>
      <c r="C16851" t="str">
        <f t="shared" si="313"/>
        <v>sjrr power llc</v>
      </c>
      <c r="F16851" s="3"/>
      <c r="G16851">
        <v>62548</v>
      </c>
      <c r="H16851" s="2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12694</v>
      </c>
      <c r="C16852" t="str">
        <f t="shared" si="313"/>
        <v>kearsarge johnstown 1</v>
      </c>
      <c r="F16852" s="3"/>
      <c r="G16852">
        <v>62549</v>
      </c>
      <c r="H16852" s="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12695</v>
      </c>
      <c r="C16853" t="str">
        <f t="shared" si="313"/>
        <v>kearsarge gb</v>
      </c>
      <c r="F16853" s="3"/>
      <c r="G16853">
        <v>62550</v>
      </c>
      <c r="H16853" s="2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12696</v>
      </c>
      <c r="C16854" t="str">
        <f t="shared" si="313"/>
        <v>kearsarge sksc1 llc</v>
      </c>
      <c r="F16854" s="3"/>
      <c r="G16854">
        <v>62551</v>
      </c>
      <c r="H16854" s="2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12697</v>
      </c>
      <c r="C16855" t="str">
        <f t="shared" si="313"/>
        <v>kearsarge uxbridge</v>
      </c>
      <c r="F16855" s="3"/>
      <c r="G16855">
        <v>62552</v>
      </c>
      <c r="H16855" s="2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12698</v>
      </c>
      <c r="C16856" t="str">
        <f t="shared" si="313"/>
        <v>kearsarge johnstown 2</v>
      </c>
      <c r="F16856" s="3"/>
      <c r="G16856">
        <v>62556</v>
      </c>
      <c r="H16856" s="2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12699</v>
      </c>
      <c r="C16857" t="str">
        <f t="shared" si="313"/>
        <v>kearsarge montague</v>
      </c>
      <c r="F16857" s="3"/>
      <c r="G16857">
        <v>62557</v>
      </c>
      <c r="H16857" s="2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12700</v>
      </c>
      <c r="C16858" t="str">
        <f t="shared" si="313"/>
        <v>kearsarge sksc2 llc</v>
      </c>
      <c r="F16858" s="3"/>
      <c r="G16858">
        <v>62558</v>
      </c>
      <c r="H16858" s="2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12701</v>
      </c>
      <c r="C16859" t="str">
        <f t="shared" si="313"/>
        <v>kearsarge wilmington</v>
      </c>
      <c r="F16859" s="3"/>
      <c r="G16859">
        <v>62559</v>
      </c>
      <c r="H16859" s="2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12702</v>
      </c>
      <c r="C16860" t="str">
        <f t="shared" si="313"/>
        <v>airport solar</v>
      </c>
      <c r="F16860" s="3"/>
      <c r="G16860">
        <v>62560</v>
      </c>
      <c r="H16860" s="2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12703</v>
      </c>
      <c r="C16861" t="str">
        <f t="shared" si="313"/>
        <v>roadrunner, llc</v>
      </c>
      <c r="F16861" s="3"/>
      <c r="G16861">
        <v>62561</v>
      </c>
      <c r="H16861" s="2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12704</v>
      </c>
      <c r="C16862" t="str">
        <f t="shared" si="313"/>
        <v>high lonesome wind power, llc</v>
      </c>
      <c r="F16862" s="3"/>
      <c r="G16862">
        <v>62562</v>
      </c>
      <c r="H16862" s="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12705</v>
      </c>
      <c r="C16863" t="str">
        <f t="shared" si="313"/>
        <v>high prairie wind farm</v>
      </c>
      <c r="F16863" s="3"/>
      <c r="G16863">
        <v>62563</v>
      </c>
      <c r="H16863" s="2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12706</v>
      </c>
      <c r="C16864" t="str">
        <f t="shared" si="313"/>
        <v>elkhorn battery energy storage system</v>
      </c>
      <c r="F16864" s="3"/>
      <c r="G16864">
        <v>62564</v>
      </c>
      <c r="H16864" s="2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12707</v>
      </c>
      <c r="C16865" t="str">
        <f t="shared" si="313"/>
        <v>hill top energy center, llc</v>
      </c>
      <c r="F16865" s="3"/>
      <c r="G16865">
        <v>62565</v>
      </c>
      <c r="H16865" s="2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12708</v>
      </c>
      <c r="C16866" t="str">
        <f t="shared" si="313"/>
        <v>blue summit iii wind</v>
      </c>
      <c r="F16866" s="3"/>
      <c r="G16866">
        <v>62566</v>
      </c>
      <c r="H16866" s="2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12709</v>
      </c>
      <c r="C16867" t="str">
        <f t="shared" si="313"/>
        <v>gd richmond buttonwoods i, llc</v>
      </c>
      <c r="F16867" s="3"/>
      <c r="G16867">
        <v>62567</v>
      </c>
      <c r="H16867" s="2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12710</v>
      </c>
      <c r="C16868" t="str">
        <f t="shared" si="313"/>
        <v>gd west greenwich victory i, llc</v>
      </c>
      <c r="F16868" s="3"/>
      <c r="G16868">
        <v>62568</v>
      </c>
      <c r="H16868" s="2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12711</v>
      </c>
      <c r="C16869" t="str">
        <f t="shared" si="313"/>
        <v>knoxville battery energy storage</v>
      </c>
      <c r="F16869" s="3"/>
      <c r="G16869">
        <v>62569</v>
      </c>
      <c r="H16869" s="2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12712</v>
      </c>
      <c r="C16870" t="str">
        <f t="shared" si="313"/>
        <v>jiminy peak wind qf</v>
      </c>
      <c r="F16870" s="3"/>
      <c r="G16870">
        <v>62570</v>
      </c>
      <c r="H16870" s="2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12713</v>
      </c>
      <c r="C16871" t="str">
        <f t="shared" si="313"/>
        <v>disney prospect</v>
      </c>
      <c r="F16871" s="3"/>
      <c r="G16871">
        <v>62571</v>
      </c>
      <c r="H16871" s="2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12714</v>
      </c>
      <c r="C16872" t="str">
        <f t="shared" si="313"/>
        <v>att jericho</v>
      </c>
      <c r="F16872" s="3"/>
      <c r="G16872">
        <v>62572</v>
      </c>
      <c r="H16872" s="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12715</v>
      </c>
      <c r="C16873" t="str">
        <f t="shared" si="313"/>
        <v>att kelvin</v>
      </c>
      <c r="F16873" s="3"/>
      <c r="G16873">
        <v>62573</v>
      </c>
      <c r="H16873" s="2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12716</v>
      </c>
      <c r="C16874" t="str">
        <f t="shared" si="313"/>
        <v>att van nyus</v>
      </c>
      <c r="F16874" s="3"/>
      <c r="G16874">
        <v>62574</v>
      </c>
      <c r="H16874" s="2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12717</v>
      </c>
      <c r="C16875" t="str">
        <f t="shared" si="313"/>
        <v>flex gibraltar</v>
      </c>
      <c r="F16875" s="3"/>
      <c r="G16875">
        <v>62575</v>
      </c>
      <c r="H16875" s="2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12718</v>
      </c>
      <c r="C16876" t="str">
        <f t="shared" si="313"/>
        <v>mer queens</v>
      </c>
      <c r="F16876" s="3"/>
      <c r="G16876">
        <v>62576</v>
      </c>
      <c r="H16876" s="2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12719</v>
      </c>
      <c r="C16877" t="str">
        <f t="shared" si="313"/>
        <v>app prune a-d</v>
      </c>
      <c r="F16877" s="3"/>
      <c r="G16877">
        <v>62577</v>
      </c>
      <c r="H16877" s="2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12720</v>
      </c>
      <c r="C16878" t="str">
        <f t="shared" si="313"/>
        <v>preferred freezer san leandro</v>
      </c>
      <c r="F16878" s="3"/>
      <c r="G16878">
        <v>62578</v>
      </c>
      <c r="H16878" s="2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12721</v>
      </c>
      <c r="C16879" t="str">
        <f t="shared" si="313"/>
        <v>plainfield community solar llc</v>
      </c>
      <c r="F16879" s="3"/>
      <c r="G16879">
        <v>62579</v>
      </c>
      <c r="H16879" s="2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12722</v>
      </c>
      <c r="C16880" t="str">
        <f t="shared" si="313"/>
        <v>route 14a cdg solar north and south llc</v>
      </c>
      <c r="F16880" s="3"/>
      <c r="G16880">
        <v>62580</v>
      </c>
      <c r="H16880" s="2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12723</v>
      </c>
      <c r="C16881" t="str">
        <f t="shared" si="313"/>
        <v>tolland solar ng llc</v>
      </c>
      <c r="F16881" s="3"/>
      <c r="G16881">
        <v>62581</v>
      </c>
      <c r="H16881" s="2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12724</v>
      </c>
      <c r="C16882" t="str">
        <f t="shared" si="313"/>
        <v>newfield community solar llc</v>
      </c>
      <c r="F16882" s="3"/>
      <c r="G16882">
        <v>62582</v>
      </c>
      <c r="H16882" s="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12725</v>
      </c>
      <c r="C16883" t="str">
        <f t="shared" si="313"/>
        <v>tanglewood circle solar 1 llc</v>
      </c>
      <c r="F16883" s="3"/>
      <c r="G16883">
        <v>62583</v>
      </c>
      <c r="H16883" s="2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12726</v>
      </c>
      <c r="C16884" t="str">
        <f t="shared" si="313"/>
        <v>quitman solar</v>
      </c>
      <c r="F16884" s="3"/>
      <c r="G16884">
        <v>62584</v>
      </c>
      <c r="H16884" s="2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12727</v>
      </c>
      <c r="C16885" t="str">
        <f t="shared" si="313"/>
        <v>beebe substation battery storage</v>
      </c>
      <c r="F16885" s="3"/>
      <c r="G16885">
        <v>62585</v>
      </c>
      <c r="H16885" s="2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12728</v>
      </c>
      <c r="C16886" t="str">
        <f t="shared" si="313"/>
        <v>dg florham park solar llc</v>
      </c>
      <c r="F16886" s="3"/>
      <c r="G16886">
        <v>62586</v>
      </c>
      <c r="H16886" s="2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12729</v>
      </c>
      <c r="C16887" t="str">
        <f t="shared" si="313"/>
        <v>mesquite star</v>
      </c>
      <c r="F16887" s="3"/>
      <c r="G16887">
        <v>62587</v>
      </c>
      <c r="H16887" s="2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12730</v>
      </c>
      <c r="C16888" t="str">
        <f t="shared" si="313"/>
        <v>derby fuel cell</v>
      </c>
      <c r="F16888" s="3"/>
      <c r="G16888">
        <v>62588</v>
      </c>
      <c r="H16888" s="2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12731</v>
      </c>
      <c r="C16889" t="str">
        <f t="shared" si="313"/>
        <v>montefiore mount vernon hospital</v>
      </c>
      <c r="F16889" s="3"/>
      <c r="G16889">
        <v>62589</v>
      </c>
      <c r="H16889" s="2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12732</v>
      </c>
      <c r="C16890" t="str">
        <f t="shared" si="313"/>
        <v>wolf creek generator</v>
      </c>
      <c r="F16890" s="3"/>
      <c r="G16890">
        <v>62590</v>
      </c>
      <c r="H16890" s="2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12733</v>
      </c>
      <c r="C16891" t="str">
        <f t="shared" si="313"/>
        <v>ekola flats</v>
      </c>
      <c r="F16891" s="3"/>
      <c r="G16891">
        <v>62591</v>
      </c>
      <c r="H16891" s="2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12734</v>
      </c>
      <c r="C16892" t="str">
        <f t="shared" si="313"/>
        <v>headwaters wind farm ii llc</v>
      </c>
      <c r="F16892" s="3"/>
      <c r="G16892">
        <v>62592</v>
      </c>
      <c r="H16892" s="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12735</v>
      </c>
      <c r="C16893" t="str">
        <f t="shared" si="313"/>
        <v>bradley farm (dudley)</v>
      </c>
      <c r="F16893" s="3"/>
      <c r="G16893">
        <v>62593</v>
      </c>
      <c r="H16893" s="2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12736</v>
      </c>
      <c r="C16894" t="str">
        <f t="shared" si="313"/>
        <v>ruff solar llc</v>
      </c>
      <c r="F16894" s="3"/>
      <c r="G16894">
        <v>62594</v>
      </c>
      <c r="H16894" s="2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12737</v>
      </c>
      <c r="C16895" t="str">
        <f t="shared" si="313"/>
        <v>wendell solar farm llc</v>
      </c>
      <c r="F16895" s="3"/>
      <c r="G16895">
        <v>62595</v>
      </c>
      <c r="H16895" s="2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12738</v>
      </c>
      <c r="C16896" t="str">
        <f t="shared" si="313"/>
        <v>sabattus solar llc</v>
      </c>
      <c r="F16896" s="3"/>
      <c r="G16896">
        <v>62596</v>
      </c>
      <c r="H16896" s="2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12739</v>
      </c>
      <c r="C16897" t="str">
        <f t="shared" si="313"/>
        <v>rio de oro solar energy center</v>
      </c>
      <c r="F16897" s="3"/>
      <c r="G16897">
        <v>62597</v>
      </c>
      <c r="H16897" s="2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12740</v>
      </c>
      <c r="C16898" t="str">
        <f t="shared" ref="C16898:C16961" si="314">IF(H16898="",F16898,H16898)</f>
        <v>connell east llc</v>
      </c>
      <c r="F16898" s="3"/>
      <c r="G16898">
        <v>62598</v>
      </c>
      <c r="H16898" s="2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12741</v>
      </c>
      <c r="C16899" t="str">
        <f t="shared" si="314"/>
        <v>cookstown</v>
      </c>
      <c r="F16899" s="3"/>
      <c r="G16899">
        <v>62600</v>
      </c>
      <c r="H16899" s="2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12742</v>
      </c>
      <c r="C16900" t="str">
        <f t="shared" si="314"/>
        <v>changeup</v>
      </c>
      <c r="F16900" s="3"/>
      <c r="G16900">
        <v>62601</v>
      </c>
      <c r="H16900" s="2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12743</v>
      </c>
      <c r="C16901" t="str">
        <f t="shared" si="314"/>
        <v>starr</v>
      </c>
      <c r="F16901" s="3"/>
      <c r="G16901">
        <v>62602</v>
      </c>
      <c r="H16901" s="2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12744</v>
      </c>
      <c r="C16902" t="str">
        <f t="shared" si="314"/>
        <v>badger</v>
      </c>
      <c r="F16902" s="3"/>
      <c r="G16902">
        <v>62603</v>
      </c>
      <c r="H16902" s="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12745</v>
      </c>
      <c r="C16903" t="str">
        <f t="shared" si="314"/>
        <v>outer cape community battery</v>
      </c>
      <c r="F16903" s="3"/>
      <c r="G16903">
        <v>62604</v>
      </c>
      <c r="H16903" s="2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12746</v>
      </c>
      <c r="C16904" t="str">
        <f t="shared" si="314"/>
        <v>martha's vineyard community battery</v>
      </c>
      <c r="F16904" s="3"/>
      <c r="G16904">
        <v>62605</v>
      </c>
      <c r="H16904" s="2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12747</v>
      </c>
      <c r="C16905" t="str">
        <f t="shared" si="314"/>
        <v>whitney hill wind power llc</v>
      </c>
      <c r="F16905" s="3"/>
      <c r="G16905">
        <v>62606</v>
      </c>
      <c r="H16905" s="2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12748</v>
      </c>
      <c r="C16906" t="str">
        <f t="shared" si="314"/>
        <v>bloomfield municipal utilities solar</v>
      </c>
      <c r="F16906" s="3"/>
      <c r="G16906">
        <v>62607</v>
      </c>
      <c r="H16906" s="2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12749</v>
      </c>
      <c r="C16907" t="str">
        <f t="shared" si="314"/>
        <v>north english ii</v>
      </c>
      <c r="F16907" s="3"/>
      <c r="G16907">
        <v>62608</v>
      </c>
      <c r="H16907" s="2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12750</v>
      </c>
      <c r="C16908" t="str">
        <f t="shared" si="314"/>
        <v>commerce ess</v>
      </c>
      <c r="F16908" s="3"/>
      <c r="G16908">
        <v>62609</v>
      </c>
      <c r="H16908" s="2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12751</v>
      </c>
      <c r="C16909" t="str">
        <f t="shared" si="314"/>
        <v>commerce solar</v>
      </c>
      <c r="F16909" s="3"/>
      <c r="G16909">
        <v>62610</v>
      </c>
      <c r="H16909" s="2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12752</v>
      </c>
      <c r="C16910" t="str">
        <f t="shared" si="314"/>
        <v>pfmg solar grossmont helix llc</v>
      </c>
      <c r="F16910" s="3"/>
      <c r="G16910">
        <v>62611</v>
      </c>
      <c r="H16910" s="2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12753</v>
      </c>
      <c r="C16911" t="str">
        <f t="shared" si="314"/>
        <v>usaa black bear energy</v>
      </c>
      <c r="F16911" s="3"/>
      <c r="G16911">
        <v>62612</v>
      </c>
      <c r="H16911" s="2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12754</v>
      </c>
      <c r="C16912" t="str">
        <f t="shared" si="314"/>
        <v>cbp solar</v>
      </c>
      <c r="F16912" s="3"/>
      <c r="G16912">
        <v>62613</v>
      </c>
      <c r="H16912" s="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12755</v>
      </c>
      <c r="C16913" t="str">
        <f t="shared" si="314"/>
        <v>kinder morgan fordham</v>
      </c>
      <c r="F16913" s="3"/>
      <c r="G16913">
        <v>62614</v>
      </c>
      <c r="H16913" s="2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12756</v>
      </c>
      <c r="C16914" t="str">
        <f t="shared" si="314"/>
        <v>aldi dc 2</v>
      </c>
      <c r="F16914" s="3"/>
      <c r="G16914">
        <v>62615</v>
      </c>
      <c r="H16914" s="2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12757</v>
      </c>
      <c r="C16915" t="str">
        <f t="shared" si="314"/>
        <v>ccg marketing</v>
      </c>
      <c r="F16915" s="3"/>
      <c r="G16915">
        <v>62616</v>
      </c>
      <c r="H16915" s="2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12758</v>
      </c>
      <c r="C16916" t="str">
        <f t="shared" si="314"/>
        <v>searcy solar</v>
      </c>
      <c r="F16916" s="3"/>
      <c r="G16916">
        <v>62617</v>
      </c>
      <c r="H16916" s="2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12759</v>
      </c>
      <c r="C16917" t="str">
        <f t="shared" si="314"/>
        <v>hidalgo wind farm ii</v>
      </c>
      <c r="F16917" s="3"/>
      <c r="G16917">
        <v>62618</v>
      </c>
      <c r="H16917" s="2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12760</v>
      </c>
      <c r="C16918" t="str">
        <f t="shared" si="314"/>
        <v>rockland bakery inc.</v>
      </c>
      <c r="F16918" s="3"/>
      <c r="G16918">
        <v>62619</v>
      </c>
      <c r="H16918" s="2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12761</v>
      </c>
      <c r="C16919" t="str">
        <f t="shared" si="314"/>
        <v>sage draw wind</v>
      </c>
      <c r="F16919" s="3"/>
      <c r="G16919">
        <v>62620</v>
      </c>
      <c r="H16919" s="2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12762</v>
      </c>
      <c r="C16920" t="str">
        <f t="shared" si="314"/>
        <v>achilles solar</v>
      </c>
      <c r="F16920" s="3"/>
      <c r="G16920">
        <v>62621</v>
      </c>
      <c r="H16920" s="2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12763</v>
      </c>
      <c r="C16921" t="str">
        <f t="shared" si="314"/>
        <v>overlook medical center</v>
      </c>
      <c r="F16921" s="3"/>
      <c r="G16921">
        <v>62622</v>
      </c>
      <c r="H16921" s="2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12764</v>
      </c>
      <c r="C16922" t="str">
        <f t="shared" si="314"/>
        <v>arborgate solar</v>
      </c>
      <c r="F16922" s="3"/>
      <c r="G16922">
        <v>62623</v>
      </c>
      <c r="H16922" s="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12765</v>
      </c>
      <c r="C16923" t="str">
        <f t="shared" si="314"/>
        <v>white cloud wind project, llc</v>
      </c>
      <c r="F16923" s="3"/>
      <c r="G16923">
        <v>62624</v>
      </c>
      <c r="H16923" s="2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12766</v>
      </c>
      <c r="C16924" t="str">
        <f t="shared" si="314"/>
        <v>west water street</v>
      </c>
      <c r="F16924" s="3"/>
      <c r="G16924">
        <v>62625</v>
      </c>
      <c r="H16924" s="2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12767</v>
      </c>
      <c r="C16925" t="str">
        <f t="shared" si="314"/>
        <v>wadesboro 4</v>
      </c>
      <c r="F16925" s="3"/>
      <c r="G16925">
        <v>62627</v>
      </c>
      <c r="H16925" s="2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12768</v>
      </c>
      <c r="C16926" t="str">
        <f t="shared" si="314"/>
        <v>apg old bayside</v>
      </c>
      <c r="F16926" s="3"/>
      <c r="G16926">
        <v>62628</v>
      </c>
      <c r="H16926" s="2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12769</v>
      </c>
      <c r="C16927" t="str">
        <f t="shared" si="314"/>
        <v>apg new chesapeake</v>
      </c>
      <c r="F16927" s="3"/>
      <c r="G16927">
        <v>62629</v>
      </c>
      <c r="H16927" s="2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12770</v>
      </c>
      <c r="C16928" t="str">
        <f t="shared" si="314"/>
        <v>jumbo hill wind project</v>
      </c>
      <c r="F16928" s="3"/>
      <c r="G16928">
        <v>62630</v>
      </c>
      <c r="H16928" s="2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12771</v>
      </c>
      <c r="C16929" t="str">
        <f t="shared" si="314"/>
        <v>blue heron solar</v>
      </c>
      <c r="F16929" s="3"/>
      <c r="G16929">
        <v>62631</v>
      </c>
      <c r="H16929" s="2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12772</v>
      </c>
      <c r="C16930" t="str">
        <f t="shared" si="314"/>
        <v>cattle ranch</v>
      </c>
      <c r="F16930" s="3"/>
      <c r="G16930">
        <v>62632</v>
      </c>
      <c r="H16930" s="2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12773</v>
      </c>
      <c r="C16931" t="str">
        <f t="shared" si="314"/>
        <v>twin lakes</v>
      </c>
      <c r="F16931" s="3"/>
      <c r="G16931">
        <v>62633</v>
      </c>
      <c r="H16931" s="2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12774</v>
      </c>
      <c r="C16932" t="str">
        <f t="shared" si="314"/>
        <v>nvss-ii</v>
      </c>
      <c r="F16932" s="3"/>
      <c r="G16932">
        <v>62636</v>
      </c>
      <c r="H16932" s="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12775</v>
      </c>
      <c r="C16933" t="str">
        <f t="shared" si="314"/>
        <v>milford solar farm (nj) llc</v>
      </c>
      <c r="F16933" s="3"/>
      <c r="G16933">
        <v>62637</v>
      </c>
      <c r="H16933" s="2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12776</v>
      </c>
      <c r="C16934" t="str">
        <f t="shared" si="314"/>
        <v>mccullough road solar farm</v>
      </c>
      <c r="F16934" s="3"/>
      <c r="G16934">
        <v>62638</v>
      </c>
      <c r="H16934" s="2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12777</v>
      </c>
      <c r="C16935" t="str">
        <f t="shared" si="314"/>
        <v>manchester community college east</v>
      </c>
      <c r="F16935" s="3"/>
      <c r="G16935">
        <v>62639</v>
      </c>
      <c r="H16935" s="2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12778</v>
      </c>
      <c r="C16936" t="str">
        <f t="shared" si="314"/>
        <v>manchester community college north</v>
      </c>
      <c r="F16936" s="3"/>
      <c r="G16936">
        <v>62640</v>
      </c>
      <c r="H16936" s="2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12779</v>
      </c>
      <c r="C16937" t="str">
        <f t="shared" si="314"/>
        <v>morehead generating facility</v>
      </c>
      <c r="F16937" s="3"/>
      <c r="G16937">
        <v>62641</v>
      </c>
      <c r="H16937" s="2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12780</v>
      </c>
      <c r="C16938" t="str">
        <f t="shared" si="314"/>
        <v>ge-lubbock</v>
      </c>
      <c r="F16938" s="3"/>
      <c r="G16938">
        <v>62642</v>
      </c>
      <c r="H16938" s="2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12781</v>
      </c>
      <c r="C16939" t="str">
        <f t="shared" si="314"/>
        <v>az state university - tempe campus solar</v>
      </c>
      <c r="F16939" s="3"/>
      <c r="G16939">
        <v>62643</v>
      </c>
      <c r="H16939" s="2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12782</v>
      </c>
      <c r="C16940" t="str">
        <f t="shared" si="314"/>
        <v>minuteman energy storage</v>
      </c>
      <c r="F16940" s="3"/>
      <c r="G16940">
        <v>62644</v>
      </c>
      <c r="H16940" s="2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12783</v>
      </c>
      <c r="C16941" t="str">
        <f t="shared" si="314"/>
        <v>northern preserve solar</v>
      </c>
      <c r="F16941" s="3"/>
      <c r="G16941">
        <v>62645</v>
      </c>
      <c r="H16941" s="2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12784</v>
      </c>
      <c r="C16942" t="str">
        <f t="shared" si="314"/>
        <v>washburn road solar</v>
      </c>
      <c r="F16942" s="3"/>
      <c r="G16942">
        <v>62646</v>
      </c>
      <c r="H16942" s="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12785</v>
      </c>
      <c r="C16943" t="str">
        <f t="shared" si="314"/>
        <v>mbs texbook exchange</v>
      </c>
      <c r="F16943" s="3"/>
      <c r="G16943">
        <v>62647</v>
      </c>
      <c r="H16943" s="2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12786</v>
      </c>
      <c r="C16944" t="str">
        <f t="shared" si="314"/>
        <v>sfdk solar</v>
      </c>
      <c r="F16944" s="3"/>
      <c r="G16944">
        <v>62649</v>
      </c>
      <c r="H16944" s="2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12787</v>
      </c>
      <c r="C16945" t="str">
        <f t="shared" si="314"/>
        <v>new york presbyterian-the allen hospital</v>
      </c>
      <c r="F16945" s="3"/>
      <c r="G16945">
        <v>62650</v>
      </c>
      <c r="H16945" s="2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12788</v>
      </c>
      <c r="C16946" t="str">
        <f t="shared" si="314"/>
        <v>haven solar project csg</v>
      </c>
      <c r="F16946" s="3"/>
      <c r="G16946">
        <v>62651</v>
      </c>
      <c r="H16946" s="2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12789</v>
      </c>
      <c r="C16947" t="str">
        <f t="shared" si="314"/>
        <v>happy hollow csg</v>
      </c>
      <c r="F16947" s="3"/>
      <c r="G16947">
        <v>62652</v>
      </c>
      <c r="H16947" s="2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12790</v>
      </c>
      <c r="C16948" t="str">
        <f t="shared" si="314"/>
        <v>zephyr wind project - 2.0</v>
      </c>
      <c r="F16948" s="3"/>
      <c r="G16948">
        <v>62653</v>
      </c>
      <c r="H16948" s="2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12791</v>
      </c>
      <c r="C16949" t="str">
        <f t="shared" si="314"/>
        <v>foundation dole fresh vegetables</v>
      </c>
      <c r="F16949" s="3"/>
      <c r="G16949">
        <v>62654</v>
      </c>
      <c r="H16949" s="2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12792</v>
      </c>
      <c r="C16950" t="str">
        <f t="shared" si="314"/>
        <v>hl solar</v>
      </c>
      <c r="F16950" s="3"/>
      <c r="G16950">
        <v>62655</v>
      </c>
      <c r="H16950" s="2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12793</v>
      </c>
      <c r="C16951" t="str">
        <f t="shared" si="314"/>
        <v>hunter solar llc</v>
      </c>
      <c r="F16951" s="3"/>
      <c r="G16951">
        <v>62656</v>
      </c>
      <c r="H16951" s="2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12794</v>
      </c>
      <c r="C16952" t="str">
        <f t="shared" si="314"/>
        <v>dww solar ll</v>
      </c>
      <c r="F16952" s="3"/>
      <c r="G16952">
        <v>62657</v>
      </c>
      <c r="H16952" s="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12795</v>
      </c>
      <c r="C16953" t="str">
        <f t="shared" si="314"/>
        <v>cuyahoga falls 1</v>
      </c>
      <c r="F16953" s="3"/>
      <c r="G16953">
        <v>62658</v>
      </c>
      <c r="H16953" s="2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12796</v>
      </c>
      <c r="C16954" t="str">
        <f t="shared" si="314"/>
        <v>pecan grove solar, llc</v>
      </c>
      <c r="F16954" s="3"/>
      <c r="G16954">
        <v>62659</v>
      </c>
      <c r="H16954" s="2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12797</v>
      </c>
      <c r="C16955" t="str">
        <f t="shared" si="314"/>
        <v>1025 traveller solar, llc</v>
      </c>
      <c r="F16955" s="3"/>
      <c r="G16955">
        <v>62660</v>
      </c>
      <c r="H16955" s="2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12798</v>
      </c>
      <c r="C16956" t="str">
        <f t="shared" si="314"/>
        <v>1047 little mountain solar, llc</v>
      </c>
      <c r="F16956" s="3"/>
      <c r="G16956">
        <v>62661</v>
      </c>
      <c r="H16956" s="2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12799</v>
      </c>
      <c r="C16957" t="str">
        <f t="shared" si="314"/>
        <v>ennis solar, llc</v>
      </c>
      <c r="F16957" s="3"/>
      <c r="G16957">
        <v>62662</v>
      </c>
      <c r="H16957" s="2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12800</v>
      </c>
      <c r="C16958" t="str">
        <f t="shared" si="314"/>
        <v>gilcrest solar</v>
      </c>
      <c r="F16958" s="3"/>
      <c r="G16958">
        <v>62663</v>
      </c>
      <c r="H16958" s="2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12801</v>
      </c>
      <c r="C16959" t="str">
        <f t="shared" si="314"/>
        <v>quincy solar</v>
      </c>
      <c r="F16959" s="3"/>
      <c r="G16959">
        <v>62664</v>
      </c>
      <c r="H16959" s="2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12802</v>
      </c>
      <c r="C16960" t="str">
        <f t="shared" si="314"/>
        <v>novel solar one csg llc</v>
      </c>
      <c r="F16960" s="3"/>
      <c r="G16960">
        <v>62665</v>
      </c>
      <c r="H16960" s="2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12803</v>
      </c>
      <c r="C16961" t="str">
        <f t="shared" si="314"/>
        <v>sigurd solar llc</v>
      </c>
      <c r="F16961" s="3"/>
      <c r="G16961">
        <v>62666</v>
      </c>
      <c r="H16961" s="2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12804</v>
      </c>
      <c r="C16962" t="str">
        <f t="shared" ref="C16962:C17025" si="315">IF(H16962="",F16962,H16962)</f>
        <v>lafayette horizon solar csg llc</v>
      </c>
      <c r="F16962" s="3"/>
      <c r="G16962">
        <v>62667</v>
      </c>
      <c r="H16962" s="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12805</v>
      </c>
      <c r="C16963" t="str">
        <f t="shared" si="315"/>
        <v>maiden creek solar power plant</v>
      </c>
      <c r="F16963" s="3"/>
      <c r="G16963">
        <v>62668</v>
      </c>
      <c r="H16963" s="2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12806</v>
      </c>
      <c r="C16964" t="str">
        <f t="shared" si="315"/>
        <v>gaston solar power plant</v>
      </c>
      <c r="F16964" s="3"/>
      <c r="G16964">
        <v>62669</v>
      </c>
      <c r="H16964" s="2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12807</v>
      </c>
      <c r="C16965" t="str">
        <f t="shared" si="315"/>
        <v>hecate energy highland llc</v>
      </c>
      <c r="F16965" s="3"/>
      <c r="G16965">
        <v>62670</v>
      </c>
      <c r="H16965" s="2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12808</v>
      </c>
      <c r="C16966" t="str">
        <f t="shared" si="315"/>
        <v>equinix caspian dr. fuel cell</v>
      </c>
      <c r="F16966" s="3"/>
      <c r="G16966">
        <v>62671</v>
      </c>
      <c r="H16966" s="2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12809</v>
      </c>
      <c r="C16967" t="str">
        <f t="shared" si="315"/>
        <v>nautilus goat island solar csg llc</v>
      </c>
      <c r="F16967" s="3"/>
      <c r="G16967">
        <v>62672</v>
      </c>
      <c r="H16967" s="2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12810</v>
      </c>
      <c r="C16968" t="str">
        <f t="shared" si="315"/>
        <v>antelope expansion 3a</v>
      </c>
      <c r="F16968" s="3"/>
      <c r="G16968">
        <v>62673</v>
      </c>
      <c r="H16968" s="2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12811</v>
      </c>
      <c r="C16969" t="str">
        <f t="shared" si="315"/>
        <v>antelope expansion 3b</v>
      </c>
      <c r="F16969" s="3"/>
      <c r="G16969">
        <v>62674</v>
      </c>
      <c r="H16969" s="2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12812</v>
      </c>
      <c r="C16970" t="str">
        <f t="shared" si="315"/>
        <v>skipjack solar center</v>
      </c>
      <c r="F16970" s="3"/>
      <c r="G16970">
        <v>62675</v>
      </c>
      <c r="H16970" s="2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12813</v>
      </c>
      <c r="C16971" t="str">
        <f t="shared" si="315"/>
        <v>epic verona</v>
      </c>
      <c r="F16971" s="3"/>
      <c r="G16971">
        <v>62676</v>
      </c>
      <c r="H16971" s="2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12814</v>
      </c>
      <c r="C16972" t="str">
        <f t="shared" si="315"/>
        <v>ikea canton rooftop pv system</v>
      </c>
      <c r="F16972" s="3"/>
      <c r="G16972">
        <v>62677</v>
      </c>
      <c r="H16972" s="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12815</v>
      </c>
      <c r="C16973" t="str">
        <f t="shared" si="315"/>
        <v>crooked run</v>
      </c>
      <c r="F16973" s="3"/>
      <c r="G16973">
        <v>62678</v>
      </c>
      <c r="H16973" s="2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12816</v>
      </c>
      <c r="C16974" t="str">
        <f t="shared" si="315"/>
        <v>palmetto plains</v>
      </c>
      <c r="F16974" s="3"/>
      <c r="G16974">
        <v>62679</v>
      </c>
      <c r="H16974" s="2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12817</v>
      </c>
      <c r="C16975" t="str">
        <f t="shared" si="315"/>
        <v>garfield solar</v>
      </c>
      <c r="F16975" s="3"/>
      <c r="G16975">
        <v>62680</v>
      </c>
      <c r="H16975" s="2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12818</v>
      </c>
      <c r="C16976" t="str">
        <f t="shared" si="315"/>
        <v>ced champaign solar llc</v>
      </c>
      <c r="F16976" s="3"/>
      <c r="G16976">
        <v>62681</v>
      </c>
      <c r="H16976" s="2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12819</v>
      </c>
      <c r="C16977" t="str">
        <f t="shared" si="315"/>
        <v>noland wastewater treatment plant</v>
      </c>
      <c r="F16977" s="3"/>
      <c r="G16977">
        <v>62682</v>
      </c>
      <c r="H16977" s="2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12820</v>
      </c>
      <c r="C16978" t="str">
        <f t="shared" si="315"/>
        <v>westside wastewater treatment plant</v>
      </c>
      <c r="F16978" s="3"/>
      <c r="G16978">
        <v>62683</v>
      </c>
      <c r="H16978" s="2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12821</v>
      </c>
      <c r="C16979" t="str">
        <f t="shared" si="315"/>
        <v>palestine power peaking facility</v>
      </c>
      <c r="F16979" s="3"/>
      <c r="G16979">
        <v>62684</v>
      </c>
      <c r="H16979" s="2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12822</v>
      </c>
      <c r="C16980" t="str">
        <f t="shared" si="315"/>
        <v>sealy power peaking facility</v>
      </c>
      <c r="F16980" s="3"/>
      <c r="G16980">
        <v>62685</v>
      </c>
      <c r="H16980" s="2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12823</v>
      </c>
      <c r="C16981" t="str">
        <f t="shared" si="315"/>
        <v>tpe pennsylvania solar 1, llc</v>
      </c>
      <c r="F16981" s="3"/>
      <c r="G16981">
        <v>62686</v>
      </c>
      <c r="H16981" s="2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12824</v>
      </c>
      <c r="C16982" t="str">
        <f t="shared" si="315"/>
        <v>american canyon solar</v>
      </c>
      <c r="F16982" s="3"/>
      <c r="G16982">
        <v>62687</v>
      </c>
      <c r="H16982" s="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12825</v>
      </c>
      <c r="C16983" t="str">
        <f t="shared" si="315"/>
        <v>malech solar farm</v>
      </c>
      <c r="F16983" s="3"/>
      <c r="G16983">
        <v>62688</v>
      </c>
      <c r="H16983" s="2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12826</v>
      </c>
      <c r="C16984" t="str">
        <f t="shared" si="315"/>
        <v>hellyer solar farm</v>
      </c>
      <c r="F16984" s="3"/>
      <c r="G16984">
        <v>62689</v>
      </c>
      <c r="H16984" s="2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12827</v>
      </c>
      <c r="C16985" t="str">
        <f t="shared" si="315"/>
        <v>guadalupe solar farm</v>
      </c>
      <c r="F16985" s="3"/>
      <c r="G16985">
        <v>62690</v>
      </c>
      <c r="H16985" s="2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12828</v>
      </c>
      <c r="C16986" t="str">
        <f t="shared" si="315"/>
        <v>shiloh hwy solar</v>
      </c>
      <c r="F16986" s="3"/>
      <c r="G16986">
        <v>62691</v>
      </c>
      <c r="H16986" s="2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12829</v>
      </c>
      <c r="C16987" t="str">
        <f t="shared" si="315"/>
        <v>sandy solar</v>
      </c>
      <c r="F16987" s="3"/>
      <c r="G16987">
        <v>62692</v>
      </c>
      <c r="H16987" s="2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12830</v>
      </c>
      <c r="C16988" t="str">
        <f t="shared" si="315"/>
        <v>chowan jehu solar</v>
      </c>
      <c r="F16988" s="3"/>
      <c r="G16988">
        <v>62693</v>
      </c>
      <c r="H16988" s="2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12831</v>
      </c>
      <c r="C16989" t="str">
        <f t="shared" si="315"/>
        <v>ced northampton solar llc</v>
      </c>
      <c r="F16989" s="3"/>
      <c r="G16989">
        <v>62695</v>
      </c>
      <c r="H16989" s="2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12832</v>
      </c>
      <c r="C16990" t="str">
        <f t="shared" si="315"/>
        <v>fastsun 2</v>
      </c>
      <c r="F16990" s="3"/>
      <c r="G16990">
        <v>62696</v>
      </c>
      <c r="H16990" s="2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12833</v>
      </c>
      <c r="C16991" t="str">
        <f t="shared" si="315"/>
        <v>mission college blvd. fuel cell</v>
      </c>
      <c r="F16991" s="3"/>
      <c r="G16991">
        <v>62697</v>
      </c>
      <c r="H16991" s="2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12834</v>
      </c>
      <c r="C16992" t="str">
        <f t="shared" si="315"/>
        <v>kaiser east la palma ave. fuel cell</v>
      </c>
      <c r="F16992" s="3"/>
      <c r="G16992">
        <v>62698</v>
      </c>
      <c r="H16992" s="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12835</v>
      </c>
      <c r="C16993" t="str">
        <f t="shared" si="315"/>
        <v>kaiser deer valley rd. fuel cell</v>
      </c>
      <c r="F16993" s="3"/>
      <c r="G16993">
        <v>62699</v>
      </c>
      <c r="H16993" s="2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12836</v>
      </c>
      <c r="C16994" t="str">
        <f t="shared" si="315"/>
        <v>kaiser owens dr. fuel cell</v>
      </c>
      <c r="F16994" s="3"/>
      <c r="G16994">
        <v>62700</v>
      </c>
      <c r="H16994" s="2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12837</v>
      </c>
      <c r="C16995" t="str">
        <f t="shared" si="315"/>
        <v>kaiser napa valley corporate dr fuel cell</v>
      </c>
      <c r="F16995" s="3"/>
      <c r="G16995">
        <v>62701</v>
      </c>
      <c r="H16995" s="2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12838</v>
      </c>
      <c r="C16996" t="str">
        <f t="shared" si="315"/>
        <v>equinix great oaks blvd. fuel cell</v>
      </c>
      <c r="F16996" s="3"/>
      <c r="G16996">
        <v>62702</v>
      </c>
      <c r="H16996" s="2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12839</v>
      </c>
      <c r="C16997" t="str">
        <f t="shared" si="315"/>
        <v>equinix lundy ave. fuel cell</v>
      </c>
      <c r="F16997" s="3"/>
      <c r="G16997">
        <v>62703</v>
      </c>
      <c r="H16997" s="2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12840</v>
      </c>
      <c r="C16998" t="str">
        <f t="shared" si="315"/>
        <v>equinix douglas st. fuel cell</v>
      </c>
      <c r="F16998" s="3"/>
      <c r="G16998">
        <v>62704</v>
      </c>
      <c r="H16998" s="2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12841</v>
      </c>
      <c r="C16999" t="str">
        <f t="shared" si="315"/>
        <v>equinix maple ave. fuel cell</v>
      </c>
      <c r="F16999" s="3"/>
      <c r="G16999">
        <v>62705</v>
      </c>
      <c r="H16999" s="2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12842</v>
      </c>
      <c r="C17000" t="str">
        <f t="shared" si="315"/>
        <v>helen solar csg</v>
      </c>
      <c r="F17000" s="3"/>
      <c r="G17000">
        <v>62706</v>
      </c>
      <c r="H17000" s="2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12843</v>
      </c>
      <c r="C17001" t="str">
        <f t="shared" si="315"/>
        <v>walcott solar csg</v>
      </c>
      <c r="F17001" s="3"/>
      <c r="G17001">
        <v>62707</v>
      </c>
      <c r="H17001" s="2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12844</v>
      </c>
      <c r="C17002" t="str">
        <f t="shared" si="315"/>
        <v>northfield solar csg</v>
      </c>
      <c r="F17002" s="3"/>
      <c r="G17002">
        <v>62708</v>
      </c>
      <c r="H17002" s="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12845</v>
      </c>
      <c r="C17003" t="str">
        <f t="shared" si="315"/>
        <v>warsaw solar csg</v>
      </c>
      <c r="F17003" s="3"/>
      <c r="G17003">
        <v>62709</v>
      </c>
      <c r="H17003" s="2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12846</v>
      </c>
      <c r="C17004" t="str">
        <f t="shared" si="315"/>
        <v>nationals</v>
      </c>
      <c r="F17004" s="3"/>
      <c r="G17004">
        <v>62710</v>
      </c>
      <c r="H17004" s="2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12847</v>
      </c>
      <c r="C17005" t="str">
        <f t="shared" si="315"/>
        <v>plum creek wind project (ne)</v>
      </c>
      <c r="F17005" s="3"/>
      <c r="G17005">
        <v>62711</v>
      </c>
      <c r="H17005" s="2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12848</v>
      </c>
      <c r="C17006" t="str">
        <f t="shared" si="315"/>
        <v>burlington coat factory solar</v>
      </c>
      <c r="F17006" s="3"/>
      <c r="G17006">
        <v>62712</v>
      </c>
      <c r="H17006" s="2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12849</v>
      </c>
      <c r="C17007" t="str">
        <f t="shared" si="315"/>
        <v>dsm nutritional products solar</v>
      </c>
      <c r="F17007" s="3"/>
      <c r="G17007">
        <v>62713</v>
      </c>
      <c r="H17007" s="2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12850</v>
      </c>
      <c r="C17008" t="str">
        <f t="shared" si="315"/>
        <v>eyak service center bess</v>
      </c>
      <c r="F17008" s="3"/>
      <c r="G17008">
        <v>62714</v>
      </c>
      <c r="H17008" s="2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12851</v>
      </c>
      <c r="C17009" t="str">
        <f t="shared" si="315"/>
        <v>wildcat creek wind farm llc</v>
      </c>
      <c r="F17009" s="3"/>
      <c r="G17009">
        <v>62715</v>
      </c>
      <c r="H17009" s="2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12852</v>
      </c>
      <c r="C17010" t="str">
        <f t="shared" si="315"/>
        <v>mesa csg 2 massicotte</v>
      </c>
      <c r="F17010" s="3"/>
      <c r="G17010">
        <v>62718</v>
      </c>
      <c r="H17010" s="2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12853</v>
      </c>
      <c r="C17011" t="str">
        <f t="shared" si="315"/>
        <v>mesa csg 1 murdock</v>
      </c>
      <c r="F17011" s="3"/>
      <c r="G17011">
        <v>62719</v>
      </c>
      <c r="H17011" s="2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12854</v>
      </c>
      <c r="C17012" t="str">
        <f t="shared" si="315"/>
        <v>chester woods point solar, llc csg</v>
      </c>
      <c r="F17012" s="3"/>
      <c r="G17012">
        <v>62720</v>
      </c>
      <c r="H17012" s="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12855</v>
      </c>
      <c r="C17013" t="str">
        <f t="shared" si="315"/>
        <v>steel sun 2: 2303-iii-9 hamburg tpke</v>
      </c>
      <c r="F17013" s="3"/>
      <c r="G17013">
        <v>62721</v>
      </c>
      <c r="H17013" s="2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12856</v>
      </c>
      <c r="C17014" t="str">
        <f t="shared" si="315"/>
        <v>steel sun 2: 2303-iii-4 hamburg tpke</v>
      </c>
      <c r="F17014" s="3"/>
      <c r="G17014">
        <v>62722</v>
      </c>
      <c r="H17014" s="2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12857</v>
      </c>
      <c r="C17015" t="str">
        <f t="shared" si="315"/>
        <v>steel sun 2: 2303-iii-2 hamburg tpke</v>
      </c>
      <c r="F17015" s="3"/>
      <c r="G17015">
        <v>62723</v>
      </c>
      <c r="H17015" s="2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12858</v>
      </c>
      <c r="C17016" t="str">
        <f t="shared" si="315"/>
        <v>homer street west</v>
      </c>
      <c r="F17016" s="3"/>
      <c r="G17016">
        <v>62724</v>
      </c>
      <c r="H17016" s="2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12859</v>
      </c>
      <c r="C17017" t="str">
        <f t="shared" si="315"/>
        <v>homer street east</v>
      </c>
      <c r="F17017" s="3"/>
      <c r="G17017">
        <v>62725</v>
      </c>
      <c r="H17017" s="2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12860</v>
      </c>
      <c r="C17018" t="str">
        <f t="shared" si="315"/>
        <v>victorville energy center, llc (ca)</v>
      </c>
      <c r="F17018" s="3"/>
      <c r="G17018">
        <v>62726</v>
      </c>
      <c r="H17018" s="2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12861</v>
      </c>
      <c r="C17019" t="str">
        <f t="shared" si="315"/>
        <v>mhg wallingford</v>
      </c>
      <c r="F17019" s="3"/>
      <c r="G17019">
        <v>62728</v>
      </c>
      <c r="H17019" s="2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12862</v>
      </c>
      <c r="C17020" t="str">
        <f t="shared" si="315"/>
        <v>painter energy storage</v>
      </c>
      <c r="F17020" s="3"/>
      <c r="G17020">
        <v>62729</v>
      </c>
      <c r="H17020" s="2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12863</v>
      </c>
      <c r="C17021" t="str">
        <f t="shared" si="315"/>
        <v>desper solar</v>
      </c>
      <c r="F17021" s="3"/>
      <c r="G17021">
        <v>62730</v>
      </c>
      <c r="H17021" s="2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12864</v>
      </c>
      <c r="C17022" t="str">
        <f t="shared" si="315"/>
        <v>middleton airport solar</v>
      </c>
      <c r="F17022" s="3"/>
      <c r="G17022">
        <v>62731</v>
      </c>
      <c r="H17022" s="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12865</v>
      </c>
      <c r="C17023" t="str">
        <f t="shared" si="315"/>
        <v>solar star palo alto i, llc</v>
      </c>
      <c r="F17023" s="3"/>
      <c r="G17023">
        <v>62732</v>
      </c>
      <c r="H17023" s="2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12866</v>
      </c>
      <c r="C17024" t="str">
        <f t="shared" si="315"/>
        <v>east hampton energy storage center</v>
      </c>
      <c r="F17024" s="3"/>
      <c r="G17024">
        <v>62733</v>
      </c>
      <c r="H17024" s="2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12867</v>
      </c>
      <c r="C17025" t="str">
        <f t="shared" si="315"/>
        <v>montauk energy storage center</v>
      </c>
      <c r="F17025" s="3"/>
      <c r="G17025">
        <v>62734</v>
      </c>
      <c r="H17025" s="2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12868</v>
      </c>
      <c r="C17026" t="str">
        <f t="shared" ref="C17026:C17089" si="316">IF(H17026="",F17026,H17026)</f>
        <v>phoenix solar south farms llc solar farm</v>
      </c>
      <c r="F17026" s="3"/>
      <c r="G17026">
        <v>62735</v>
      </c>
      <c r="H17026" s="2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12869</v>
      </c>
      <c r="C17027" t="str">
        <f t="shared" si="316"/>
        <v>harbec energy</v>
      </c>
      <c r="F17027" s="3"/>
      <c r="G17027">
        <v>62736</v>
      </c>
      <c r="H17027" s="2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12870</v>
      </c>
      <c r="C17028" t="str">
        <f t="shared" si="316"/>
        <v>west valley west</v>
      </c>
      <c r="F17028" s="3"/>
      <c r="G17028">
        <v>62737</v>
      </c>
      <c r="H17028" s="2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12871</v>
      </c>
      <c r="C17029" t="str">
        <f t="shared" si="316"/>
        <v>west valley east</v>
      </c>
      <c r="F17029" s="3"/>
      <c r="G17029">
        <v>62738</v>
      </c>
      <c r="H17029" s="2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12872</v>
      </c>
      <c r="C17030" t="str">
        <f t="shared" si="316"/>
        <v>kdc solar asgm</v>
      </c>
      <c r="F17030" s="3"/>
      <c r="G17030">
        <v>62739</v>
      </c>
      <c r="H17030" s="2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12873</v>
      </c>
      <c r="C17031" t="str">
        <f t="shared" si="316"/>
        <v>msc-empire01, llc</v>
      </c>
      <c r="F17031" s="3"/>
      <c r="G17031">
        <v>62740</v>
      </c>
      <c r="H17031" s="2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12874</v>
      </c>
      <c r="C17032" t="str">
        <f t="shared" si="316"/>
        <v>mount joy wire</v>
      </c>
      <c r="F17032" s="3"/>
      <c r="G17032">
        <v>62741</v>
      </c>
      <c r="H17032" s="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12875</v>
      </c>
      <c r="C17033" t="str">
        <f t="shared" si="316"/>
        <v>arcadia solar</v>
      </c>
      <c r="F17033" s="3"/>
      <c r="G17033">
        <v>62744</v>
      </c>
      <c r="H17033" s="2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12876</v>
      </c>
      <c r="C17034" t="str">
        <f t="shared" si="316"/>
        <v>wheatridge</v>
      </c>
      <c r="F17034" s="3"/>
      <c r="G17034">
        <v>62745</v>
      </c>
      <c r="H17034" s="2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12877</v>
      </c>
      <c r="C17035" t="str">
        <f t="shared" si="316"/>
        <v>kdc solar cscp llc</v>
      </c>
      <c r="F17035" s="3"/>
      <c r="G17035">
        <v>62746</v>
      </c>
      <c r="H17035" s="2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12878</v>
      </c>
      <c r="C17036" t="str">
        <f t="shared" si="316"/>
        <v>ravenna hydroelectric project</v>
      </c>
      <c r="F17036" s="3"/>
      <c r="G17036">
        <v>62747</v>
      </c>
      <c r="H17036" s="2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12879</v>
      </c>
      <c r="C17037" t="str">
        <f t="shared" si="316"/>
        <v>evelyn hydroelectric project</v>
      </c>
      <c r="F17037" s="3"/>
      <c r="G17037">
        <v>62748</v>
      </c>
      <c r="H17037" s="2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12880</v>
      </c>
      <c r="C17038" t="str">
        <f t="shared" si="316"/>
        <v>heidelberg hydroelectric project</v>
      </c>
      <c r="F17038" s="3"/>
      <c r="G17038">
        <v>62749</v>
      </c>
      <c r="H17038" s="2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12881</v>
      </c>
      <c r="C17039" t="str">
        <f t="shared" si="316"/>
        <v>little manatee river solar</v>
      </c>
      <c r="F17039" s="3"/>
      <c r="G17039">
        <v>62750</v>
      </c>
      <c r="H17039" s="2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12882</v>
      </c>
      <c r="C17040" t="str">
        <f t="shared" si="316"/>
        <v>lafargeholcim - paulding wind project</v>
      </c>
      <c r="F17040" s="3"/>
      <c r="G17040">
        <v>62752</v>
      </c>
      <c r="H17040" s="2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12883</v>
      </c>
      <c r="C17041" t="str">
        <f t="shared" si="316"/>
        <v>prospect storage</v>
      </c>
      <c r="F17041" s="3"/>
      <c r="G17041">
        <v>62753</v>
      </c>
      <c r="H17041" s="2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12884</v>
      </c>
      <c r="C17042" t="str">
        <f t="shared" si="316"/>
        <v>san diego international airport bess</v>
      </c>
      <c r="F17042" s="3"/>
      <c r="G17042">
        <v>62754</v>
      </c>
      <c r="H17042" s="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12885</v>
      </c>
      <c r="C17043" t="str">
        <f t="shared" si="316"/>
        <v>prospero solar</v>
      </c>
      <c r="F17043" s="3"/>
      <c r="G17043">
        <v>62755</v>
      </c>
      <c r="H17043" s="2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12886</v>
      </c>
      <c r="C17044" t="str">
        <f t="shared" si="316"/>
        <v>rc energy aa llc solar facility</v>
      </c>
      <c r="F17044" s="3"/>
      <c r="G17044">
        <v>62756</v>
      </c>
      <c r="H17044" s="2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12887</v>
      </c>
      <c r="C17045" t="str">
        <f t="shared" si="316"/>
        <v>bridgewater complex co-generation plant</v>
      </c>
      <c r="F17045" s="3"/>
      <c r="G17045">
        <v>62757</v>
      </c>
      <c r="H17045" s="2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12888</v>
      </c>
      <c r="C17046" t="str">
        <f t="shared" si="316"/>
        <v>meherrin solar</v>
      </c>
      <c r="F17046" s="3"/>
      <c r="G17046">
        <v>62758</v>
      </c>
      <c r="H17046" s="2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12889</v>
      </c>
      <c r="C17047" t="str">
        <f t="shared" si="316"/>
        <v>greenville csg</v>
      </c>
      <c r="F17047" s="3"/>
      <c r="G17047">
        <v>62759</v>
      </c>
      <c r="H17047" s="2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12890</v>
      </c>
      <c r="C17048" t="str">
        <f t="shared" si="316"/>
        <v>hopkinton csg</v>
      </c>
      <c r="F17048" s="3"/>
      <c r="G17048">
        <v>62760</v>
      </c>
      <c r="H17048" s="2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12891</v>
      </c>
      <c r="C17049" t="str">
        <f t="shared" si="316"/>
        <v>chester csg</v>
      </c>
      <c r="F17049" s="3"/>
      <c r="G17049">
        <v>62761</v>
      </c>
      <c r="H17049" s="2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12892</v>
      </c>
      <c r="C17050" t="str">
        <f t="shared" si="316"/>
        <v>nasa johnson space center chp</v>
      </c>
      <c r="F17050" s="3"/>
      <c r="G17050">
        <v>62762</v>
      </c>
      <c r="H17050" s="2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12893</v>
      </c>
      <c r="C17051" t="str">
        <f t="shared" si="316"/>
        <v>carver csg</v>
      </c>
      <c r="F17051" s="3"/>
      <c r="G17051">
        <v>62763</v>
      </c>
      <c r="H17051" s="2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12894</v>
      </c>
      <c r="C17052" t="str">
        <f t="shared" si="316"/>
        <v>westtown csg</v>
      </c>
      <c r="F17052" s="3"/>
      <c r="G17052">
        <v>62764</v>
      </c>
      <c r="H17052" s="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12895</v>
      </c>
      <c r="C17053" t="str">
        <f t="shared" si="316"/>
        <v>el campo wind</v>
      </c>
      <c r="F17053" s="3"/>
      <c r="G17053">
        <v>62765</v>
      </c>
      <c r="H17053" s="2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12896</v>
      </c>
      <c r="C17054" t="str">
        <f t="shared" si="316"/>
        <v>scottsburg solar park</v>
      </c>
      <c r="F17054" s="3"/>
      <c r="G17054">
        <v>62766</v>
      </c>
      <c r="H17054" s="2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12897</v>
      </c>
      <c r="C17055" t="str">
        <f t="shared" si="316"/>
        <v>gas city solar park</v>
      </c>
      <c r="F17055" s="3"/>
      <c r="G17055">
        <v>62767</v>
      </c>
      <c r="H17055" s="2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12898</v>
      </c>
      <c r="C17056" t="str">
        <f t="shared" si="316"/>
        <v>piney creek solar</v>
      </c>
      <c r="F17056" s="3"/>
      <c r="G17056">
        <v>62768</v>
      </c>
      <c r="H17056" s="2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12899</v>
      </c>
      <c r="C17057" t="str">
        <f t="shared" si="316"/>
        <v>columbia city solar park</v>
      </c>
      <c r="F17057" s="3"/>
      <c r="G17057">
        <v>62769</v>
      </c>
      <c r="H17057" s="2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12900</v>
      </c>
      <c r="C17058" t="str">
        <f t="shared" si="316"/>
        <v>richmond solar park 3</v>
      </c>
      <c r="F17058" s="3"/>
      <c r="G17058">
        <v>62770</v>
      </c>
      <c r="H17058" s="2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12901</v>
      </c>
      <c r="C17059" t="str">
        <f t="shared" si="316"/>
        <v>dry bridge solar (brown university)</v>
      </c>
      <c r="F17059" s="3"/>
      <c r="G17059">
        <v>62771</v>
      </c>
      <c r="H17059" s="2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12902</v>
      </c>
      <c r="C17060" t="str">
        <f t="shared" si="316"/>
        <v>coniglio solar</v>
      </c>
      <c r="F17060" s="3"/>
      <c r="G17060">
        <v>62772</v>
      </c>
      <c r="H17060" s="2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12903</v>
      </c>
      <c r="C17061" t="str">
        <f t="shared" si="316"/>
        <v>rippey solar</v>
      </c>
      <c r="F17061" s="3"/>
      <c r="G17061">
        <v>62773</v>
      </c>
      <c r="H17061" s="2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12904</v>
      </c>
      <c r="C17062" t="str">
        <f t="shared" si="316"/>
        <v>kellam solar</v>
      </c>
      <c r="F17062" s="3"/>
      <c r="G17062">
        <v>62774</v>
      </c>
      <c r="H17062" s="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12905</v>
      </c>
      <c r="C17063" t="str">
        <f t="shared" si="316"/>
        <v>wildberry</v>
      </c>
      <c r="F17063" s="3"/>
      <c r="G17063">
        <v>62775</v>
      </c>
      <c r="H17063" s="2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12906</v>
      </c>
      <c r="C17064" t="str">
        <f t="shared" si="316"/>
        <v>crawfordsville solar park 4</v>
      </c>
      <c r="F17064" s="3"/>
      <c r="G17064">
        <v>62776</v>
      </c>
      <c r="H17064" s="2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12907</v>
      </c>
      <c r="C17065" t="str">
        <f t="shared" si="316"/>
        <v>ulster county solar</v>
      </c>
      <c r="F17065" s="3"/>
      <c r="G17065">
        <v>62777</v>
      </c>
      <c r="H17065" s="2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12908</v>
      </c>
      <c r="C17066" t="str">
        <f t="shared" si="316"/>
        <v>hecate energy blair road llc</v>
      </c>
      <c r="F17066" s="3"/>
      <c r="G17066">
        <v>62778</v>
      </c>
      <c r="H17066" s="2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12909</v>
      </c>
      <c r="C17067" t="str">
        <f t="shared" si="316"/>
        <v>novel martin solar one llc (mcleod)</v>
      </c>
      <c r="F17067" s="3"/>
      <c r="G17067">
        <v>62779</v>
      </c>
      <c r="H17067" s="2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12910</v>
      </c>
      <c r="C17068" t="str">
        <f t="shared" si="316"/>
        <v>rappahannock solar, llc</v>
      </c>
      <c r="F17068" s="3"/>
      <c r="G17068">
        <v>62780</v>
      </c>
      <c r="H17068" s="2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12911</v>
      </c>
      <c r="C17069" t="str">
        <f t="shared" si="316"/>
        <v>10 briggs solar ng, llc (east)</v>
      </c>
      <c r="F17069" s="3"/>
      <c r="G17069">
        <v>62781</v>
      </c>
      <c r="H17069" s="2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12912</v>
      </c>
      <c r="C17070" t="str">
        <f t="shared" si="316"/>
        <v>pembina land port of entry wind turbine</v>
      </c>
      <c r="F17070" s="3"/>
      <c r="G17070">
        <v>62782</v>
      </c>
      <c r="H17070" s="2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12913</v>
      </c>
      <c r="C17071" t="str">
        <f t="shared" si="316"/>
        <v>blackjack creek wind farm</v>
      </c>
      <c r="F17071" s="3"/>
      <c r="G17071">
        <v>62783</v>
      </c>
      <c r="H17071" s="2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12914</v>
      </c>
      <c r="C17072" t="str">
        <f t="shared" si="316"/>
        <v>franklin solar site</v>
      </c>
      <c r="F17072" s="3"/>
      <c r="G17072">
        <v>62784</v>
      </c>
      <c r="H17072" s="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12915</v>
      </c>
      <c r="C17073" t="str">
        <f t="shared" si="316"/>
        <v>malone solar site</v>
      </c>
      <c r="F17073" s="3"/>
      <c r="G17073">
        <v>62785</v>
      </c>
      <c r="H17073" s="2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12916</v>
      </c>
      <c r="C17074" t="str">
        <f t="shared" si="316"/>
        <v>thanksgiving fire solar farm, llc</v>
      </c>
      <c r="F17074" s="3"/>
      <c r="G17074">
        <v>62786</v>
      </c>
      <c r="H17074" s="2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12917</v>
      </c>
      <c r="C17075" t="str">
        <f t="shared" si="316"/>
        <v>pinckard solar</v>
      </c>
      <c r="F17075" s="3"/>
      <c r="G17075">
        <v>62787</v>
      </c>
      <c r="H17075" s="2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12918</v>
      </c>
      <c r="C17076" t="str">
        <f t="shared" si="316"/>
        <v>sugarhill road - solitude solar csg</v>
      </c>
      <c r="F17076" s="3"/>
      <c r="G17076">
        <v>62788</v>
      </c>
      <c r="H17076" s="2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12919</v>
      </c>
      <c r="C17077" t="str">
        <f t="shared" si="316"/>
        <v>tell city solar park</v>
      </c>
      <c r="F17077" s="3"/>
      <c r="G17077">
        <v>62790</v>
      </c>
      <c r="H17077" s="2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12920</v>
      </c>
      <c r="C17078" t="str">
        <f t="shared" si="316"/>
        <v>richmond solar park 4</v>
      </c>
      <c r="F17078" s="3"/>
      <c r="G17078">
        <v>62791</v>
      </c>
      <c r="H17078" s="2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12921</v>
      </c>
      <c r="C17079" t="str">
        <f t="shared" si="316"/>
        <v>dg amp solar piqua manier</v>
      </c>
      <c r="F17079" s="3"/>
      <c r="G17079">
        <v>62792</v>
      </c>
      <c r="H17079" s="2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12922</v>
      </c>
      <c r="C17080" t="str">
        <f t="shared" si="316"/>
        <v>crawfordsville 5 solar park</v>
      </c>
      <c r="F17080" s="3"/>
      <c r="G17080">
        <v>62793</v>
      </c>
      <c r="H17080" s="2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12923</v>
      </c>
      <c r="C17081" t="str">
        <f t="shared" si="316"/>
        <v>centerville solar park</v>
      </c>
      <c r="F17081" s="3"/>
      <c r="G17081">
        <v>62794</v>
      </c>
      <c r="H17081" s="2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12924</v>
      </c>
      <c r="C17082" t="str">
        <f t="shared" si="316"/>
        <v>ida grove ii</v>
      </c>
      <c r="F17082" s="3"/>
      <c r="G17082">
        <v>62795</v>
      </c>
      <c r="H17082" s="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12925</v>
      </c>
      <c r="C17083" t="str">
        <f t="shared" si="316"/>
        <v>arbor hill ii</v>
      </c>
      <c r="F17083" s="3"/>
      <c r="G17083">
        <v>62796</v>
      </c>
      <c r="H17083" s="2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12926</v>
      </c>
      <c r="C17084" t="str">
        <f t="shared" si="316"/>
        <v>bluebird solar llc</v>
      </c>
      <c r="F17084" s="3"/>
      <c r="G17084">
        <v>62797</v>
      </c>
      <c r="H17084" s="2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12927</v>
      </c>
      <c r="C17085" t="str">
        <f t="shared" si="316"/>
        <v>fern solar llc</v>
      </c>
      <c r="F17085" s="3"/>
      <c r="G17085">
        <v>62798</v>
      </c>
      <c r="H17085" s="2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12928</v>
      </c>
      <c r="C17086" t="str">
        <f t="shared" si="316"/>
        <v>winona solar</v>
      </c>
      <c r="F17086" s="3"/>
      <c r="G17086">
        <v>62799</v>
      </c>
      <c r="H17086" s="2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12929</v>
      </c>
      <c r="C17087" t="str">
        <f t="shared" si="316"/>
        <v>wabasha solar</v>
      </c>
      <c r="F17087" s="3"/>
      <c r="G17087">
        <v>62800</v>
      </c>
      <c r="H17087" s="2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12930</v>
      </c>
      <c r="C17088" t="str">
        <f t="shared" si="316"/>
        <v>orni 34 llc</v>
      </c>
      <c r="F17088" s="3"/>
      <c r="G17088">
        <v>62801</v>
      </c>
      <c r="H17088" s="2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12931</v>
      </c>
      <c r="C17089" t="str">
        <f t="shared" si="316"/>
        <v>grizzly wind llc</v>
      </c>
      <c r="F17089" s="3"/>
      <c r="G17089">
        <v>62802</v>
      </c>
      <c r="H17089" s="2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12932</v>
      </c>
      <c r="C17090" t="str">
        <f t="shared" ref="C17090:C17153" si="317">IF(H17090="",F17090,H17090)</f>
        <v>buenos aires phase 1</v>
      </c>
      <c r="F17090" s="3"/>
      <c r="G17090">
        <v>62803</v>
      </c>
      <c r="H17090" s="2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12933</v>
      </c>
      <c r="C17091" t="str">
        <f t="shared" si="317"/>
        <v>greasewood</v>
      </c>
      <c r="F17091" s="3"/>
      <c r="G17091">
        <v>62804</v>
      </c>
      <c r="H17091" s="2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12934</v>
      </c>
      <c r="C17092" t="str">
        <f t="shared" si="317"/>
        <v>bloomington solar i</v>
      </c>
      <c r="F17092" s="3"/>
      <c r="G17092">
        <v>62805</v>
      </c>
      <c r="H17092" s="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12935</v>
      </c>
      <c r="C17093" t="str">
        <f t="shared" si="317"/>
        <v>shelter creek condominiums solar</v>
      </c>
      <c r="F17093" s="3"/>
      <c r="G17093">
        <v>62806</v>
      </c>
      <c r="H17093" s="2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12936</v>
      </c>
      <c r="C17094" t="str">
        <f t="shared" si="317"/>
        <v>grove solar, llc</v>
      </c>
      <c r="F17094" s="3"/>
      <c r="G17094">
        <v>62807</v>
      </c>
      <c r="H17094" s="2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12937</v>
      </c>
      <c r="C17095" t="str">
        <f t="shared" si="317"/>
        <v>black bear wind (mt)</v>
      </c>
      <c r="F17095" s="3"/>
      <c r="G17095">
        <v>62808</v>
      </c>
      <c r="H17095" s="2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12938</v>
      </c>
      <c r="C17096" t="str">
        <f t="shared" si="317"/>
        <v>bmp wind (tx)</v>
      </c>
      <c r="F17096" s="3"/>
      <c r="G17096">
        <v>62809</v>
      </c>
      <c r="H17096" s="2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12939</v>
      </c>
      <c r="C17097" t="str">
        <f t="shared" si="317"/>
        <v>rit henrietta solar 1, llc</v>
      </c>
      <c r="F17097" s="3"/>
      <c r="G17097">
        <v>62810</v>
      </c>
      <c r="H17097" s="2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12940</v>
      </c>
      <c r="C17098" t="str">
        <f t="shared" si="317"/>
        <v>bakerstand solar (ny)</v>
      </c>
      <c r="F17098" s="3"/>
      <c r="G17098">
        <v>62811</v>
      </c>
      <c r="H17098" s="2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12941</v>
      </c>
      <c r="C17099" t="str">
        <f t="shared" si="317"/>
        <v>milford solar 1</v>
      </c>
      <c r="F17099" s="3"/>
      <c r="G17099">
        <v>62812</v>
      </c>
      <c r="H17099" s="2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12942</v>
      </c>
      <c r="C17100" t="str">
        <f t="shared" si="317"/>
        <v>grasshopper solar</v>
      </c>
      <c r="F17100" s="3"/>
      <c r="G17100">
        <v>62813</v>
      </c>
      <c r="H17100" s="2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12943</v>
      </c>
      <c r="C17101" t="str">
        <f t="shared" si="317"/>
        <v>sadler solar</v>
      </c>
      <c r="F17101" s="3"/>
      <c r="G17101">
        <v>62814</v>
      </c>
      <c r="H17101" s="2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12944</v>
      </c>
      <c r="C17102" t="str">
        <f t="shared" si="317"/>
        <v>gichi noodin wind farm</v>
      </c>
      <c r="F17102" s="3"/>
      <c r="G17102">
        <v>62815</v>
      </c>
      <c r="H17102" s="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12945</v>
      </c>
      <c r="C17103" t="str">
        <f t="shared" si="317"/>
        <v>suneast skyline solar project</v>
      </c>
      <c r="F17103" s="3"/>
      <c r="G17103">
        <v>62816</v>
      </c>
      <c r="H17103" s="2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12946</v>
      </c>
      <c r="C17104" t="str">
        <f t="shared" si="317"/>
        <v>suneast clay solar project</v>
      </c>
      <c r="F17104" s="3"/>
      <c r="G17104">
        <v>62819</v>
      </c>
      <c r="H17104" s="2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12947</v>
      </c>
      <c r="C17105" t="str">
        <f t="shared" si="317"/>
        <v>stony knoll solar, llc</v>
      </c>
      <c r="F17105" s="3"/>
      <c r="G17105">
        <v>62820</v>
      </c>
      <c r="H17105" s="2" t="s">
        <v>21975</v>
      </c>
    </row>
    <row r="17106" spans="1:10" ht="15" customHeight="1" x14ac:dyDescent="0.2">
      <c r="A17106" s="4">
        <f>IF(IFERROR((MATCH(G17106,$G$1:$G$12712,0)),0),INDEX($A$1:$A$12712,MATCH(G17106,$G$1:$G$12712,0)),MAX($A$2:$A17105)+1)</f>
        <v>12948</v>
      </c>
      <c r="C17106" t="str">
        <f t="shared" si="317"/>
        <v>speedway solar nc, llc</v>
      </c>
      <c r="F17106" s="3"/>
      <c r="G17106">
        <v>62821</v>
      </c>
      <c r="H17106" s="2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12949</v>
      </c>
      <c r="C17107" t="str">
        <f t="shared" si="317"/>
        <v>broad river solar, llc</v>
      </c>
      <c r="F17107" s="3"/>
      <c r="G17107">
        <v>62822</v>
      </c>
      <c r="H17107" s="2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12950</v>
      </c>
      <c r="C17108" t="str">
        <f t="shared" si="317"/>
        <v>suneast dog corners solar project</v>
      </c>
      <c r="F17108" s="3"/>
      <c r="G17108">
        <v>62823</v>
      </c>
      <c r="H17108" s="2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12951</v>
      </c>
      <c r="C17109" t="str">
        <f t="shared" si="317"/>
        <v>gspp devens, llc</v>
      </c>
      <c r="F17109" s="3"/>
      <c r="G17109">
        <v>62824</v>
      </c>
      <c r="H17109" s="2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12952</v>
      </c>
      <c r="C17110" t="str">
        <f t="shared" si="317"/>
        <v>gspp terrawatt westfield llc csg</v>
      </c>
      <c r="F17110" s="3"/>
      <c r="G17110">
        <v>62825</v>
      </c>
      <c r="H17110" s="2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12953</v>
      </c>
      <c r="C17111" t="str">
        <f t="shared" si="317"/>
        <v>gspp raynham tmlp, llc csg</v>
      </c>
      <c r="F17111" s="3"/>
      <c r="G17111">
        <v>62826</v>
      </c>
      <c r="H17111" s="2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12954</v>
      </c>
      <c r="C17112" t="str">
        <f t="shared" si="317"/>
        <v>ajax solar, llc (ma)</v>
      </c>
      <c r="F17112" s="3"/>
      <c r="G17112">
        <v>62827</v>
      </c>
      <c r="H17112" s="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12955</v>
      </c>
      <c r="C17113" t="str">
        <f t="shared" si="317"/>
        <v>twe bowman solar project</v>
      </c>
      <c r="F17113" s="3"/>
      <c r="G17113">
        <v>62828</v>
      </c>
      <c r="H17113" s="2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12956</v>
      </c>
      <c r="C17114" t="str">
        <f t="shared" si="317"/>
        <v>gspp held llc csg</v>
      </c>
      <c r="F17114" s="3"/>
      <c r="G17114">
        <v>62829</v>
      </c>
      <c r="H17114" s="2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12957</v>
      </c>
      <c r="C17115" t="str">
        <f t="shared" si="317"/>
        <v>gspp imholte csg</v>
      </c>
      <c r="F17115" s="3"/>
      <c r="G17115">
        <v>62830</v>
      </c>
      <c r="H17115" s="2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12958</v>
      </c>
      <c r="C17116" t="str">
        <f t="shared" si="317"/>
        <v>hickory grove #1</v>
      </c>
      <c r="F17116" s="3"/>
      <c r="G17116">
        <v>62831</v>
      </c>
      <c r="H17116" s="2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12959</v>
      </c>
      <c r="C17117" t="str">
        <f t="shared" si="317"/>
        <v>hickory grove #2</v>
      </c>
      <c r="F17117" s="3"/>
      <c r="G17117">
        <v>62832</v>
      </c>
      <c r="H17117" s="2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12960</v>
      </c>
      <c r="C17118" t="str">
        <f t="shared" si="317"/>
        <v>hastings community solar farm</v>
      </c>
      <c r="F17118" s="3"/>
      <c r="G17118">
        <v>62833</v>
      </c>
      <c r="H17118" s="2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12961</v>
      </c>
      <c r="C17119" t="str">
        <f t="shared" si="317"/>
        <v>podunk road</v>
      </c>
      <c r="F17119" s="3"/>
      <c r="G17119">
        <v>62834</v>
      </c>
      <c r="H17119" s="2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12962</v>
      </c>
      <c r="C17120" t="str">
        <f t="shared" si="317"/>
        <v>acushnet ball plant 2</v>
      </c>
      <c r="F17120" s="3"/>
      <c r="G17120">
        <v>62835</v>
      </c>
      <c r="H17120" s="2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12963</v>
      </c>
      <c r="C17121" t="str">
        <f t="shared" si="317"/>
        <v>maryneal windpower</v>
      </c>
      <c r="F17121" s="3"/>
      <c r="G17121">
        <v>62836</v>
      </c>
      <c r="H17121" s="2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12964</v>
      </c>
      <c r="C17122" t="str">
        <f t="shared" si="317"/>
        <v>frontier windpower ii</v>
      </c>
      <c r="F17122" s="3"/>
      <c r="G17122">
        <v>62837</v>
      </c>
      <c r="H17122" s="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12965</v>
      </c>
      <c r="C17123" t="str">
        <f t="shared" si="317"/>
        <v>98th street battery storage station</v>
      </c>
      <c r="F17123" s="3"/>
      <c r="G17123">
        <v>62839</v>
      </c>
      <c r="H17123" s="2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12966</v>
      </c>
      <c r="C17124" t="str">
        <f t="shared" si="317"/>
        <v>mountain breeze wind, llc</v>
      </c>
      <c r="F17124" s="3"/>
      <c r="G17124">
        <v>62840</v>
      </c>
      <c r="H17124" s="2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12967</v>
      </c>
      <c r="C17125" t="str">
        <f t="shared" si="317"/>
        <v>nextsun energy littleton</v>
      </c>
      <c r="F17125" s="3"/>
      <c r="G17125">
        <v>62842</v>
      </c>
      <c r="H17125" s="2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12968</v>
      </c>
      <c r="C17126" t="str">
        <f t="shared" si="317"/>
        <v>garnet solar (ny)</v>
      </c>
      <c r="F17126" s="3"/>
      <c r="G17126">
        <v>62843</v>
      </c>
      <c r="H17126" s="2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12969</v>
      </c>
      <c r="C17127" t="str">
        <f t="shared" si="317"/>
        <v>cranberry point energy storage</v>
      </c>
      <c r="F17127" s="3"/>
      <c r="G17127">
        <v>62844</v>
      </c>
      <c r="H17127" s="2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12970</v>
      </c>
      <c r="C17128" t="str">
        <f t="shared" si="317"/>
        <v>engie long draw solar llc</v>
      </c>
      <c r="F17128" s="3"/>
      <c r="G17128">
        <v>62845</v>
      </c>
      <c r="H17128" s="2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12971</v>
      </c>
      <c r="C17129" t="str">
        <f t="shared" si="317"/>
        <v>water valley wind energy</v>
      </c>
      <c r="F17129" s="3"/>
      <c r="G17129">
        <v>62846</v>
      </c>
      <c r="H17129" s="2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12972</v>
      </c>
      <c r="C17130" t="str">
        <f t="shared" si="317"/>
        <v>fennimore solar</v>
      </c>
      <c r="F17130" s="3"/>
      <c r="G17130">
        <v>62847</v>
      </c>
      <c r="H17130" s="2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12973</v>
      </c>
      <c r="C17131" t="str">
        <f t="shared" si="317"/>
        <v>new lisbon solar</v>
      </c>
      <c r="F17131" s="3"/>
      <c r="G17131">
        <v>62848</v>
      </c>
      <c r="H17131" s="2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12974</v>
      </c>
      <c r="C17132" t="str">
        <f t="shared" si="317"/>
        <v>cumberland solar</v>
      </c>
      <c r="F17132" s="3"/>
      <c r="G17132">
        <v>62849</v>
      </c>
      <c r="H17132" s="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12975</v>
      </c>
      <c r="C17133" t="str">
        <f t="shared" si="317"/>
        <v>maverick creek wind</v>
      </c>
      <c r="F17133" s="3"/>
      <c r="G17133">
        <v>62853</v>
      </c>
      <c r="H17133" s="2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12976</v>
      </c>
      <c r="C17134" t="str">
        <f t="shared" si="317"/>
        <v>st. james solar (la)</v>
      </c>
      <c r="F17134" s="3"/>
      <c r="G17134">
        <v>62854</v>
      </c>
      <c r="H17134" s="2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12977</v>
      </c>
      <c r="C17135" t="str">
        <f t="shared" si="317"/>
        <v>west raymond wind farm llc</v>
      </c>
      <c r="F17135" s="3"/>
      <c r="G17135">
        <v>62855</v>
      </c>
      <c r="H17135" s="2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12978</v>
      </c>
      <c r="C17136" t="str">
        <f t="shared" si="317"/>
        <v>marengo battery storage llc</v>
      </c>
      <c r="F17136" s="3"/>
      <c r="G17136">
        <v>62856</v>
      </c>
      <c r="H17136" s="2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12979</v>
      </c>
      <c r="C17137" t="str">
        <f t="shared" si="317"/>
        <v>roxwind</v>
      </c>
      <c r="F17137" s="3"/>
      <c r="G17137">
        <v>62857</v>
      </c>
      <c r="H17137" s="2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12980</v>
      </c>
      <c r="C17138" t="str">
        <f t="shared" si="317"/>
        <v>cashton solar</v>
      </c>
      <c r="F17138" s="3"/>
      <c r="G17138">
        <v>62858</v>
      </c>
      <c r="H17138" s="2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12981</v>
      </c>
      <c r="C17139" t="str">
        <f t="shared" si="317"/>
        <v>coventry clean energy corporation</v>
      </c>
      <c r="F17139" s="3"/>
      <c r="G17139">
        <v>62859</v>
      </c>
      <c r="H17139" s="2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12982</v>
      </c>
      <c r="C17140" t="str">
        <f t="shared" si="317"/>
        <v>chambers road solar</v>
      </c>
      <c r="F17140" s="3"/>
      <c r="G17140">
        <v>62860</v>
      </c>
      <c r="H17140" s="2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12983</v>
      </c>
      <c r="C17141" t="str">
        <f t="shared" si="317"/>
        <v>forest city solar</v>
      </c>
      <c r="F17141" s="3"/>
      <c r="G17141">
        <v>62861</v>
      </c>
      <c r="H17141" s="2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12984</v>
      </c>
      <c r="C17142" t="str">
        <f t="shared" si="317"/>
        <v>nabb battery energy storage system</v>
      </c>
      <c r="F17142" s="3"/>
      <c r="G17142">
        <v>62862</v>
      </c>
      <c r="H17142" s="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12985</v>
      </c>
      <c r="C17143" t="str">
        <f t="shared" si="317"/>
        <v>blue marmot viii</v>
      </c>
      <c r="F17143" s="3"/>
      <c r="G17143">
        <v>62863</v>
      </c>
      <c r="H17143" s="2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12986</v>
      </c>
      <c r="C17144" t="str">
        <f t="shared" si="317"/>
        <v>blue marmot vii</v>
      </c>
      <c r="F17144" s="3"/>
      <c r="G17144">
        <v>62864</v>
      </c>
      <c r="H17144" s="2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12987</v>
      </c>
      <c r="C17145" t="str">
        <f t="shared" si="317"/>
        <v>blue marmot vi</v>
      </c>
      <c r="F17145" s="3"/>
      <c r="G17145">
        <v>62865</v>
      </c>
      <c r="H17145" s="2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12988</v>
      </c>
      <c r="C17146" t="str">
        <f t="shared" si="317"/>
        <v>blue marmot v</v>
      </c>
      <c r="F17146" s="3"/>
      <c r="G17146">
        <v>62866</v>
      </c>
      <c r="H17146" s="2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12989</v>
      </c>
      <c r="C17147" t="str">
        <f t="shared" si="317"/>
        <v>blue marmot ix</v>
      </c>
      <c r="F17147" s="3"/>
      <c r="G17147">
        <v>62867</v>
      </c>
      <c r="H17147" s="2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12990</v>
      </c>
      <c r="C17148" t="str">
        <f t="shared" si="317"/>
        <v>elroy solar</v>
      </c>
      <c r="F17148" s="3"/>
      <c r="G17148">
        <v>62868</v>
      </c>
      <c r="H17148" s="2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12991</v>
      </c>
      <c r="C17149" t="str">
        <f t="shared" si="317"/>
        <v>st. charles solar</v>
      </c>
      <c r="F17149" s="3"/>
      <c r="G17149">
        <v>62869</v>
      </c>
      <c r="H17149" s="2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12992</v>
      </c>
      <c r="C17150" t="str">
        <f t="shared" si="317"/>
        <v>gardner - otter river road</v>
      </c>
      <c r="F17150" s="3"/>
      <c r="G17150">
        <v>62870</v>
      </c>
      <c r="H17150" s="2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12993</v>
      </c>
      <c r="C17151" t="str">
        <f t="shared" si="317"/>
        <v>boiling springs wind farm</v>
      </c>
      <c r="F17151" s="3"/>
      <c r="G17151">
        <v>62871</v>
      </c>
      <c r="H17151" s="2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12994</v>
      </c>
      <c r="C17152" t="str">
        <f t="shared" si="317"/>
        <v>don lee bess 1 llc</v>
      </c>
      <c r="F17152" s="3"/>
      <c r="G17152">
        <v>62872</v>
      </c>
      <c r="H17152" s="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12995</v>
      </c>
      <c r="C17153" t="str">
        <f t="shared" si="317"/>
        <v>carolina poultry power farmville</v>
      </c>
      <c r="F17153" s="3"/>
      <c r="G17153">
        <v>62873</v>
      </c>
      <c r="H17153" s="2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12996</v>
      </c>
      <c r="C17154" t="str">
        <f t="shared" ref="C17154:C17217" si="318">IF(H17154="",F17154,H17154)</f>
        <v>acorn i energy storage llc</v>
      </c>
      <c r="F17154" s="3"/>
      <c r="G17154">
        <v>62874</v>
      </c>
      <c r="H17154" s="2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12997</v>
      </c>
      <c r="C17155" t="str">
        <f t="shared" si="318"/>
        <v>wildcat i energy storage llc</v>
      </c>
      <c r="F17155" s="3"/>
      <c r="G17155">
        <v>62875</v>
      </c>
      <c r="H17155" s="2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12998</v>
      </c>
      <c r="C17156" t="str">
        <f t="shared" si="318"/>
        <v>amazon maryland dca1</v>
      </c>
      <c r="F17156" s="3"/>
      <c r="G17156">
        <v>62876</v>
      </c>
      <c r="H17156" s="2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12999</v>
      </c>
      <c r="C17157" t="str">
        <f t="shared" si="318"/>
        <v>amazon denver den3</v>
      </c>
      <c r="F17157" s="3"/>
      <c r="G17157">
        <v>62877</v>
      </c>
      <c r="H17157" s="2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13000</v>
      </c>
      <c r="C17158" t="str">
        <f t="shared" si="318"/>
        <v>mccleskey cotton</v>
      </c>
      <c r="F17158" s="3"/>
      <c r="G17158">
        <v>62878</v>
      </c>
      <c r="H17158" s="2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13001</v>
      </c>
      <c r="C17159" t="str">
        <f t="shared" si="318"/>
        <v>columbia bryson</v>
      </c>
      <c r="F17159" s="3"/>
      <c r="G17159">
        <v>62879</v>
      </c>
      <c r="H17159" s="2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13002</v>
      </c>
      <c r="C17160" t="str">
        <f t="shared" si="318"/>
        <v>bibb jones</v>
      </c>
      <c r="F17160" s="3"/>
      <c r="G17160">
        <v>62880</v>
      </c>
      <c r="H17160" s="2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13003</v>
      </c>
      <c r="C17161" t="str">
        <f t="shared" si="318"/>
        <v>muscogee public works</v>
      </c>
      <c r="F17161" s="3"/>
      <c r="G17161">
        <v>62881</v>
      </c>
      <c r="H17161" s="2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13004</v>
      </c>
      <c r="C17162" t="str">
        <f t="shared" si="318"/>
        <v>oil dri 2 solar</v>
      </c>
      <c r="F17162" s="3"/>
      <c r="G17162">
        <v>62882</v>
      </c>
      <c r="H17162" s="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13005</v>
      </c>
      <c r="C17163" t="str">
        <f t="shared" si="318"/>
        <v>telfair thompson</v>
      </c>
      <c r="F17163" s="3"/>
      <c r="G17163">
        <v>62883</v>
      </c>
      <c r="H17163" s="2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13006</v>
      </c>
      <c r="C17164" t="str">
        <f t="shared" si="318"/>
        <v>richmond hayes solar</v>
      </c>
      <c r="F17164" s="3"/>
      <c r="G17164">
        <v>62884</v>
      </c>
      <c r="H17164" s="2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13007</v>
      </c>
      <c r="C17165" t="str">
        <f t="shared" si="318"/>
        <v>troup rc50</v>
      </c>
      <c r="F17165" s="3"/>
      <c r="G17165">
        <v>62885</v>
      </c>
      <c r="H17165" s="2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13008</v>
      </c>
      <c r="C17166" t="str">
        <f t="shared" si="318"/>
        <v>wilkinson defore</v>
      </c>
      <c r="F17166" s="3"/>
      <c r="G17166">
        <v>62886</v>
      </c>
      <c r="H17166" s="2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13009</v>
      </c>
      <c r="C17167" t="str">
        <f t="shared" si="318"/>
        <v>freeman avenue</v>
      </c>
      <c r="F17167" s="3"/>
      <c r="G17167">
        <v>62887</v>
      </c>
      <c r="H17167" s="2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13010</v>
      </c>
      <c r="C17168" t="str">
        <f t="shared" si="318"/>
        <v>crescent valley solar</v>
      </c>
      <c r="F17168" s="3"/>
      <c r="G17168">
        <v>62888</v>
      </c>
      <c r="H17168" s="2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13011</v>
      </c>
      <c r="C17169" t="str">
        <f t="shared" si="318"/>
        <v>hecate energy johanna facility</v>
      </c>
      <c r="F17169" s="3"/>
      <c r="G17169">
        <v>62889</v>
      </c>
      <c r="H17169" s="2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13012</v>
      </c>
      <c r="C17170" t="str">
        <f t="shared" si="318"/>
        <v>gspp boxborough littleton (ma)</v>
      </c>
      <c r="F17170" s="3"/>
      <c r="G17170">
        <v>62890</v>
      </c>
      <c r="H17170" s="2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13013</v>
      </c>
      <c r="C17171" t="str">
        <f t="shared" si="318"/>
        <v>rosewater wind farm</v>
      </c>
      <c r="F17171" s="3"/>
      <c r="G17171">
        <v>62891</v>
      </c>
      <c r="H17171" s="2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13014</v>
      </c>
      <c r="C17172" t="str">
        <f t="shared" si="318"/>
        <v>edpr ca solar park vi llc (ca)</v>
      </c>
      <c r="F17172" s="3"/>
      <c r="G17172">
        <v>62892</v>
      </c>
      <c r="H17172" s="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13015</v>
      </c>
      <c r="C17173" t="str">
        <f t="shared" si="318"/>
        <v>prairie wolf solar llc</v>
      </c>
      <c r="F17173" s="3"/>
      <c r="G17173">
        <v>62893</v>
      </c>
      <c r="H17173" s="2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13016</v>
      </c>
      <c r="C17174" t="str">
        <f t="shared" si="318"/>
        <v>high bridge wind project</v>
      </c>
      <c r="F17174" s="3"/>
      <c r="G17174">
        <v>62894</v>
      </c>
      <c r="H17174" s="2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13017</v>
      </c>
      <c r="C17175" t="str">
        <f t="shared" si="318"/>
        <v>suneast hills solar project</v>
      </c>
      <c r="F17175" s="3"/>
      <c r="G17175">
        <v>62895</v>
      </c>
      <c r="H17175" s="2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13018</v>
      </c>
      <c r="C17176" t="str">
        <f t="shared" si="318"/>
        <v>suneast watkins road solar project</v>
      </c>
      <c r="F17176" s="3"/>
      <c r="G17176">
        <v>62896</v>
      </c>
      <c r="H17176" s="2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13019</v>
      </c>
      <c r="C17177" t="str">
        <f t="shared" si="318"/>
        <v>holiday hill community wind</v>
      </c>
      <c r="F17177" s="3"/>
      <c r="G17177">
        <v>62897</v>
      </c>
      <c r="H17177" s="2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13020</v>
      </c>
      <c r="C17178" t="str">
        <f t="shared" si="318"/>
        <v>town of burrillville solar</v>
      </c>
      <c r="F17178" s="3"/>
      <c r="G17178">
        <v>62898</v>
      </c>
      <c r="H17178" s="2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13021</v>
      </c>
      <c r="C17179" t="str">
        <f t="shared" si="318"/>
        <v>east line solar</v>
      </c>
      <c r="F17179" s="3"/>
      <c r="G17179">
        <v>62899</v>
      </c>
      <c r="H17179" s="2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13022</v>
      </c>
      <c r="C17180" t="str">
        <f t="shared" si="318"/>
        <v>somerville solar</v>
      </c>
      <c r="F17180" s="3"/>
      <c r="G17180">
        <v>62900</v>
      </c>
      <c r="H17180" s="2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13023</v>
      </c>
      <c r="C17181" t="str">
        <f t="shared" si="318"/>
        <v>phoenix contact - cchp plant</v>
      </c>
      <c r="F17181" s="3"/>
      <c r="G17181">
        <v>62901</v>
      </c>
      <c r="H17181" s="2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13024</v>
      </c>
      <c r="C17182" t="str">
        <f t="shared" si="318"/>
        <v>windsor floating solar</v>
      </c>
      <c r="F17182" s="3"/>
      <c r="G17182">
        <v>62902</v>
      </c>
      <c r="H17182" s="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13025</v>
      </c>
      <c r="C17183" t="str">
        <f t="shared" si="318"/>
        <v>northpark solar</v>
      </c>
      <c r="F17183" s="3"/>
      <c r="G17183">
        <v>62903</v>
      </c>
      <c r="H17183" s="2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13026</v>
      </c>
      <c r="C17184" t="str">
        <f t="shared" si="318"/>
        <v>milhurst solar</v>
      </c>
      <c r="F17184" s="3"/>
      <c r="G17184">
        <v>62904</v>
      </c>
      <c r="H17184" s="2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13027</v>
      </c>
      <c r="C17185" t="str">
        <f t="shared" si="318"/>
        <v>day four solar llc</v>
      </c>
      <c r="F17185" s="3"/>
      <c r="G17185">
        <v>62905</v>
      </c>
      <c r="H17185" s="2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13028</v>
      </c>
      <c r="C17186" t="str">
        <f t="shared" si="318"/>
        <v>augusta solar farm</v>
      </c>
      <c r="F17186" s="3"/>
      <c r="G17186">
        <v>62906</v>
      </c>
      <c r="H17186" s="2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13029</v>
      </c>
      <c r="C17187" t="str">
        <f t="shared" si="318"/>
        <v>vec energy storage</v>
      </c>
      <c r="F17187" s="3"/>
      <c r="G17187">
        <v>62907</v>
      </c>
      <c r="H17187" s="2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13030</v>
      </c>
      <c r="C17188" t="str">
        <f t="shared" si="318"/>
        <v>anoka bess</v>
      </c>
      <c r="F17188" s="3"/>
      <c r="G17188">
        <v>62908</v>
      </c>
      <c r="H17188" s="2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13031</v>
      </c>
      <c r="C17189" t="str">
        <f t="shared" si="318"/>
        <v>raymond wind farm, llc</v>
      </c>
      <c r="F17189" s="3"/>
      <c r="G17189">
        <v>62909</v>
      </c>
      <c r="H17189" s="2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13032</v>
      </c>
      <c r="C17190" t="str">
        <f t="shared" si="318"/>
        <v>mncppc germantown solar</v>
      </c>
      <c r="F17190" s="3"/>
      <c r="G17190">
        <v>62910</v>
      </c>
      <c r="H17190" s="2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13033</v>
      </c>
      <c r="C17191" t="str">
        <f t="shared" si="318"/>
        <v>kearsarge gill</v>
      </c>
      <c r="F17191" s="3"/>
      <c r="G17191">
        <v>62911</v>
      </c>
      <c r="H17191" s="2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13034</v>
      </c>
      <c r="C17192" t="str">
        <f t="shared" si="318"/>
        <v>solar hagerstown</v>
      </c>
      <c r="F17192" s="3"/>
      <c r="G17192">
        <v>62912</v>
      </c>
      <c r="H17192" s="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13035</v>
      </c>
      <c r="C17193" t="str">
        <f t="shared" si="318"/>
        <v>novel solar two llc</v>
      </c>
      <c r="F17193" s="3"/>
      <c r="G17193">
        <v>62913</v>
      </c>
      <c r="H17193" s="2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13036</v>
      </c>
      <c r="C17194" t="str">
        <f t="shared" si="318"/>
        <v>nassau solar center</v>
      </c>
      <c r="F17194" s="3"/>
      <c r="G17194">
        <v>62914</v>
      </c>
      <c r="H17194" s="2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13037</v>
      </c>
      <c r="C17195" t="str">
        <f t="shared" si="318"/>
        <v>magnolia springs solar center</v>
      </c>
      <c r="D17195">
        <v>247</v>
      </c>
      <c r="E17195" t="s">
        <v>283</v>
      </c>
      <c r="F17195" s="1" t="s">
        <v>22069</v>
      </c>
      <c r="G17195">
        <v>62915</v>
      </c>
      <c r="H17195" s="2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13038</v>
      </c>
      <c r="C17196" t="str">
        <f t="shared" si="318"/>
        <v>trailside solar center</v>
      </c>
      <c r="F17196" s="3"/>
      <c r="G17196">
        <v>62916</v>
      </c>
      <c r="H17196" s="2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13039</v>
      </c>
      <c r="C17197" t="str">
        <f t="shared" si="318"/>
        <v>rodeo solar center</v>
      </c>
      <c r="F17197" s="3"/>
      <c r="G17197">
        <v>62917</v>
      </c>
      <c r="H17197" s="2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13040</v>
      </c>
      <c r="C17198" t="str">
        <f t="shared" si="318"/>
        <v>notre dame hydro</v>
      </c>
      <c r="F17198" s="3"/>
      <c r="G17198">
        <v>62918</v>
      </c>
      <c r="H17198" s="2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13041</v>
      </c>
      <c r="C17199" t="str">
        <f t="shared" si="318"/>
        <v>orange blossom solar center</v>
      </c>
      <c r="F17199" s="3"/>
      <c r="G17199">
        <v>62919</v>
      </c>
      <c r="H17199" s="2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13042</v>
      </c>
      <c r="C17200" t="str">
        <f t="shared" si="318"/>
        <v>burrstone energy center</v>
      </c>
      <c r="F17200" s="3"/>
      <c r="G17200">
        <v>62920</v>
      </c>
      <c r="H17200" s="2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13043</v>
      </c>
      <c r="C17201" t="str">
        <f t="shared" si="318"/>
        <v>palm bay solar</v>
      </c>
      <c r="F17201" s="3"/>
      <c r="G17201">
        <v>62921</v>
      </c>
      <c r="H17201" s="2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13044</v>
      </c>
      <c r="C17202" t="str">
        <f t="shared" si="318"/>
        <v>lakeside solar center</v>
      </c>
      <c r="F17202" s="3"/>
      <c r="G17202">
        <v>62922</v>
      </c>
      <c r="H17202" s="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13045</v>
      </c>
      <c r="C17203" t="str">
        <f t="shared" si="318"/>
        <v>union springs solar center</v>
      </c>
      <c r="F17203" s="3"/>
      <c r="G17203">
        <v>62923</v>
      </c>
      <c r="H17203" s="2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13046</v>
      </c>
      <c r="C17204" t="str">
        <f t="shared" si="318"/>
        <v>pelican solar center</v>
      </c>
      <c r="F17204" s="3"/>
      <c r="G17204">
        <v>62924</v>
      </c>
      <c r="H17204" s="2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13047</v>
      </c>
      <c r="C17205" t="str">
        <f t="shared" si="318"/>
        <v>egret solar center</v>
      </c>
      <c r="F17205" s="3"/>
      <c r="G17205">
        <v>62925</v>
      </c>
      <c r="H17205" s="2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13048</v>
      </c>
      <c r="C17206" t="str">
        <f t="shared" si="318"/>
        <v>jackson generation, llc</v>
      </c>
      <c r="F17206" s="3"/>
      <c r="G17206">
        <v>62926</v>
      </c>
      <c r="H17206" s="2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13049</v>
      </c>
      <c r="C17207" t="str">
        <f t="shared" si="318"/>
        <v>city of pratt solar</v>
      </c>
      <c r="F17207" s="3"/>
      <c r="G17207">
        <v>62931</v>
      </c>
      <c r="H17207" s="2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13050</v>
      </c>
      <c r="C17208" t="str">
        <f t="shared" si="318"/>
        <v>oberon ib</v>
      </c>
      <c r="F17208" s="3"/>
      <c r="G17208">
        <v>62932</v>
      </c>
      <c r="H17208" s="2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13051</v>
      </c>
      <c r="C17209" t="str">
        <f t="shared" si="318"/>
        <v>oberon ia</v>
      </c>
      <c r="F17209" s="3"/>
      <c r="G17209">
        <v>62933</v>
      </c>
      <c r="H17209" s="2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13052</v>
      </c>
      <c r="C17210" t="str">
        <f t="shared" si="318"/>
        <v>lovelock solar</v>
      </c>
      <c r="F17210" s="3"/>
      <c r="G17210">
        <v>62934</v>
      </c>
      <c r="H17210" s="2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13053</v>
      </c>
      <c r="C17211" t="str">
        <f t="shared" si="318"/>
        <v>orchard windfarm, llc</v>
      </c>
      <c r="F17211" s="3"/>
      <c r="G17211">
        <v>62935</v>
      </c>
      <c r="H17211" s="2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13054</v>
      </c>
      <c r="C17212" t="str">
        <f t="shared" si="318"/>
        <v>rattlesnake</v>
      </c>
      <c r="F17212" s="3"/>
      <c r="G17212">
        <v>62936</v>
      </c>
      <c r="H17212" s="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13055</v>
      </c>
      <c r="C17213" t="str">
        <f t="shared" si="318"/>
        <v>athens bess</v>
      </c>
      <c r="F17213" s="3"/>
      <c r="G17213">
        <v>62937</v>
      </c>
      <c r="H17213" s="2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13056</v>
      </c>
      <c r="C17214" t="str">
        <f t="shared" si="318"/>
        <v>glen ullin energy center</v>
      </c>
      <c r="F17214" s="3"/>
      <c r="G17214">
        <v>62938</v>
      </c>
      <c r="H17214" s="2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13057</v>
      </c>
      <c r="C17215" t="str">
        <f t="shared" si="318"/>
        <v>south peak wind</v>
      </c>
      <c r="F17215" s="3"/>
      <c r="G17215">
        <v>62939</v>
      </c>
      <c r="H17215" s="2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13058</v>
      </c>
      <c r="C17216" t="str">
        <f t="shared" si="318"/>
        <v>starratt solar</v>
      </c>
      <c r="F17216" s="3"/>
      <c r="G17216">
        <v>62940</v>
      </c>
      <c r="H17216" s="2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13059</v>
      </c>
      <c r="C17217" t="str">
        <f t="shared" si="318"/>
        <v>gsa central heating</v>
      </c>
      <c r="F17217" s="3"/>
      <c r="G17217">
        <v>880004</v>
      </c>
      <c r="H17217" s="2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13060</v>
      </c>
      <c r="C17218" t="str">
        <f t="shared" ref="C17218:C17281" si="319">IF(H17218="",F17218,H17218)</f>
        <v>trigen energy corporation-edison st</v>
      </c>
      <c r="F17218" s="3"/>
      <c r="G17218">
        <v>880006</v>
      </c>
      <c r="H17218" s="2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13061</v>
      </c>
      <c r="C17219" t="str">
        <f t="shared" si="319"/>
        <v>honeywell resins &amp; chemicals llc</v>
      </c>
      <c r="F17219" s="3"/>
      <c r="G17219">
        <v>880007</v>
      </c>
      <c r="H17219" s="2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13062</v>
      </c>
      <c r="C17220" t="str">
        <f t="shared" si="319"/>
        <v>naval surface warfare center</v>
      </c>
      <c r="F17220" s="3"/>
      <c r="G17220">
        <v>880009</v>
      </c>
      <c r="H17220" s="2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13063</v>
      </c>
      <c r="C17221" t="str">
        <f t="shared" si="319"/>
        <v>solar turbines</v>
      </c>
      <c r="F17221" s="3"/>
      <c r="G17221">
        <v>880013</v>
      </c>
      <c r="H17221" s="2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13064</v>
      </c>
      <c r="C17222" t="str">
        <f t="shared" si="319"/>
        <v>pratt &amp; whitney willgoos lab</v>
      </c>
      <c r="F17222" s="3"/>
      <c r="G17222">
        <v>880021</v>
      </c>
      <c r="H17222" s="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13065</v>
      </c>
      <c r="C17223" t="str">
        <f t="shared" si="319"/>
        <v>norwich</v>
      </c>
      <c r="F17223" s="3"/>
      <c r="G17223">
        <v>880022</v>
      </c>
      <c r="H17223" s="2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13066</v>
      </c>
      <c r="C17224" t="str">
        <f t="shared" si="319"/>
        <v>kneeland station</v>
      </c>
      <c r="F17224" s="3"/>
      <c r="G17224">
        <v>880023</v>
      </c>
      <c r="H17224" s="2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13067</v>
      </c>
      <c r="C17225" t="str">
        <f t="shared" si="319"/>
        <v>momentive performance materials</v>
      </c>
      <c r="F17225" s="3"/>
      <c r="G17225">
        <v>880024</v>
      </c>
      <c r="H17225" s="2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13068</v>
      </c>
      <c r="C17226" t="str">
        <f t="shared" si="319"/>
        <v>conocophillips co., trainer refinery</v>
      </c>
      <c r="F17226" s="3"/>
      <c r="G17226">
        <v>880025</v>
      </c>
      <c r="H17226" s="2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13069</v>
      </c>
      <c r="C17227" t="str">
        <f t="shared" si="319"/>
        <v>ucc south charleston plant</v>
      </c>
      <c r="F17227" s="3"/>
      <c r="G17227">
        <v>880026</v>
      </c>
      <c r="H17227" s="2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13070</v>
      </c>
      <c r="C17228" t="str">
        <f t="shared" si="319"/>
        <v>procter &amp; gamble company - ivorydale</v>
      </c>
      <c r="F17228" s="3"/>
      <c r="G17228">
        <v>880028</v>
      </c>
      <c r="H17228" s="2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13071</v>
      </c>
      <c r="C17229" t="str">
        <f t="shared" si="319"/>
        <v>marathon petroleum company lp</v>
      </c>
      <c r="F17229" s="3"/>
      <c r="G17229">
        <v>880029</v>
      </c>
      <c r="H17229" s="2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13072</v>
      </c>
      <c r="C17230" t="str">
        <f t="shared" si="319"/>
        <v>bp husky refining llc</v>
      </c>
      <c r="F17230" s="3"/>
      <c r="G17230">
        <v>880030</v>
      </c>
      <c r="H17230" s="2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13073</v>
      </c>
      <c r="C17231" t="str">
        <f t="shared" si="319"/>
        <v>the dow chemical company</v>
      </c>
      <c r="F17231" s="3"/>
      <c r="G17231">
        <v>880031</v>
      </c>
      <c r="H17231" s="2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13074</v>
      </c>
      <c r="C17232" t="str">
        <f t="shared" si="319"/>
        <v>cognis oleochemicals, llc</v>
      </c>
      <c r="F17232" s="3"/>
      <c r="G17232">
        <v>880033</v>
      </c>
      <c r="H17232" s="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13075</v>
      </c>
      <c r="C17233" t="str">
        <f t="shared" si="319"/>
        <v>catlettsburg refining, llc</v>
      </c>
      <c r="F17233" s="3"/>
      <c r="G17233">
        <v>880038</v>
      </c>
      <c r="H17233" s="2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13076</v>
      </c>
      <c r="C17234" t="str">
        <f t="shared" si="319"/>
        <v>cargill incorporated</v>
      </c>
      <c r="F17234" s="3"/>
      <c r="G17234">
        <v>880039</v>
      </c>
      <c r="H17234" s="2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13077</v>
      </c>
      <c r="C17235" t="str">
        <f t="shared" si="319"/>
        <v>ascend (decatur plant)</v>
      </c>
      <c r="F17235" s="3"/>
      <c r="G17235">
        <v>880041</v>
      </c>
      <c r="H17235" s="2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13078</v>
      </c>
      <c r="C17236" t="str">
        <f t="shared" si="319"/>
        <v>ak steel corporation - middletown</v>
      </c>
      <c r="F17236" s="3"/>
      <c r="G17236">
        <v>880042</v>
      </c>
      <c r="H17236" s="2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13079</v>
      </c>
      <c r="C17237" t="str">
        <f t="shared" si="319"/>
        <v>holcim us inc</v>
      </c>
      <c r="F17237" s="3"/>
      <c r="G17237">
        <v>880043</v>
      </c>
      <c r="H17237" s="2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13080</v>
      </c>
      <c r="C17238" t="str">
        <f t="shared" si="319"/>
        <v>lafarge building materials, inc.</v>
      </c>
      <c r="F17238" s="3"/>
      <c r="G17238">
        <v>880044</v>
      </c>
      <c r="H17238" s="2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13081</v>
      </c>
      <c r="C17239" t="str">
        <f t="shared" si="319"/>
        <v>university of michigan</v>
      </c>
      <c r="F17239" s="3"/>
      <c r="G17239">
        <v>880045</v>
      </c>
      <c r="H17239" s="2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13082</v>
      </c>
      <c r="C17240" t="str">
        <f t="shared" si="319"/>
        <v>bernville station</v>
      </c>
      <c r="F17240" s="3"/>
      <c r="G17240">
        <v>880049</v>
      </c>
      <c r="H17240" s="2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13083</v>
      </c>
      <c r="C17241" t="str">
        <f t="shared" si="319"/>
        <v>shermans dale station</v>
      </c>
      <c r="F17241" s="3"/>
      <c r="G17241">
        <v>880050</v>
      </c>
      <c r="H17241" s="2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13084</v>
      </c>
      <c r="C17242" t="str">
        <f t="shared" si="319"/>
        <v>lehigh northeast cement company</v>
      </c>
      <c r="F17242" s="3"/>
      <c r="G17242">
        <v>880052</v>
      </c>
      <c r="H17242" s="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13085</v>
      </c>
      <c r="C17243" t="str">
        <f t="shared" si="319"/>
        <v>bayer</v>
      </c>
      <c r="F17243" s="3"/>
      <c r="G17243">
        <v>880053</v>
      </c>
      <c r="H17243" s="2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13086</v>
      </c>
      <c r="C17244" t="str">
        <f t="shared" si="319"/>
        <v>doe oak ridge y-12</v>
      </c>
      <c r="F17244" s="3"/>
      <c r="G17244">
        <v>880055</v>
      </c>
      <c r="H17244" s="2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13087</v>
      </c>
      <c r="C17245" t="str">
        <f t="shared" si="319"/>
        <v>invista s.a.r.l. camden plant</v>
      </c>
      <c r="F17245" s="3"/>
      <c r="G17245">
        <v>880057</v>
      </c>
      <c r="H17245" s="2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13088</v>
      </c>
      <c r="C17246" t="str">
        <f t="shared" si="319"/>
        <v>wickliffe paper company</v>
      </c>
      <c r="F17246" s="3"/>
      <c r="G17246">
        <v>880065</v>
      </c>
      <c r="H17246" s="2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13089</v>
      </c>
      <c r="C17247" t="str">
        <f t="shared" si="319"/>
        <v>voridian columbia operations</v>
      </c>
      <c r="F17247" s="3"/>
      <c r="G17247">
        <v>880066</v>
      </c>
      <c r="H17247" s="2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13090</v>
      </c>
      <c r="C17248" t="str">
        <f t="shared" si="319"/>
        <v>wood river refinery</v>
      </c>
      <c r="F17248" s="3"/>
      <c r="G17248">
        <v>880067</v>
      </c>
      <c r="H17248" s="2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13091</v>
      </c>
      <c r="C17249" t="str">
        <f t="shared" si="319"/>
        <v>springs global us - grace facility</v>
      </c>
      <c r="F17249" s="3"/>
      <c r="G17249">
        <v>880068</v>
      </c>
      <c r="H17249" s="2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13092</v>
      </c>
      <c r="C17250" t="str">
        <f t="shared" si="319"/>
        <v>sunoco inc (r&amp;m) haverhill plant</v>
      </c>
      <c r="F17250" s="3"/>
      <c r="G17250">
        <v>880070</v>
      </c>
      <c r="H17250" s="2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13093</v>
      </c>
      <c r="C17251" t="str">
        <f t="shared" si="319"/>
        <v>armagh compressor station</v>
      </c>
      <c r="F17251" s="3"/>
      <c r="G17251">
        <v>880071</v>
      </c>
      <c r="H17251" s="2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13094</v>
      </c>
      <c r="C17252" t="str">
        <f t="shared" si="319"/>
        <v>entriken compressor station</v>
      </c>
      <c r="F17252" s="3"/>
      <c r="G17252">
        <v>880072</v>
      </c>
      <c r="H17252" s="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13095</v>
      </c>
      <c r="C17253" t="str">
        <f t="shared" si="319"/>
        <v>marlboro paper mill</v>
      </c>
      <c r="F17253" s="3"/>
      <c r="G17253">
        <v>880074</v>
      </c>
      <c r="H17253" s="2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13096</v>
      </c>
      <c r="C17254" t="str">
        <f t="shared" si="319"/>
        <v>bp amoco chemical company</v>
      </c>
      <c r="F17254" s="3"/>
      <c r="G17254">
        <v>880075</v>
      </c>
      <c r="H17254" s="2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13097</v>
      </c>
      <c r="C17255" t="str">
        <f t="shared" si="319"/>
        <v>lemont refinery</v>
      </c>
      <c r="F17255" s="3"/>
      <c r="G17255">
        <v>880076</v>
      </c>
      <c r="H17255" s="2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13098</v>
      </c>
      <c r="C17256" t="str">
        <f t="shared" si="319"/>
        <v>republic engineered products-lorain</v>
      </c>
      <c r="F17256" s="3"/>
      <c r="G17256">
        <v>880077</v>
      </c>
      <c r="H17256" s="2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13099</v>
      </c>
      <c r="C17257" t="str">
        <f t="shared" si="319"/>
        <v>sonoco products company</v>
      </c>
      <c r="F17257" s="3"/>
      <c r="G17257">
        <v>880078</v>
      </c>
      <c r="H17257" s="2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13100</v>
      </c>
      <c r="C17258" t="str">
        <f t="shared" si="319"/>
        <v>tate &amp; lyle-loudon</v>
      </c>
      <c r="F17258" s="3"/>
      <c r="G17258">
        <v>880079</v>
      </c>
      <c r="H17258" s="2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13101</v>
      </c>
      <c r="C17259" t="str">
        <f t="shared" si="319"/>
        <v>dte pontiac north llc</v>
      </c>
      <c r="F17259" s="3"/>
      <c r="G17259">
        <v>880081</v>
      </c>
      <c r="H17259" s="2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13102</v>
      </c>
      <c r="C17260" t="str">
        <f t="shared" si="319"/>
        <v>lima refinery</v>
      </c>
      <c r="F17260" s="3"/>
      <c r="G17260">
        <v>880083</v>
      </c>
      <c r="H17260" s="2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13103</v>
      </c>
      <c r="C17261" t="str">
        <f t="shared" si="319"/>
        <v>aventine renewable energy, inc.</v>
      </c>
      <c r="F17261" s="3"/>
      <c r="G17261">
        <v>880086</v>
      </c>
      <c r="H17261" s="2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13104</v>
      </c>
      <c r="C17262" t="str">
        <f t="shared" si="319"/>
        <v>new energy corp</v>
      </c>
      <c r="F17262" s="3"/>
      <c r="G17262">
        <v>880087</v>
      </c>
      <c r="H17262" s="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13105</v>
      </c>
      <c r="C17263" t="str">
        <f t="shared" si="319"/>
        <v>marathon ashland petroleum llc</v>
      </c>
      <c r="F17263" s="3"/>
      <c r="G17263">
        <v>880088</v>
      </c>
      <c r="H17263" s="2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13106</v>
      </c>
      <c r="C17264" t="str">
        <f t="shared" si="319"/>
        <v>flint hills resources, - joliet plant</v>
      </c>
      <c r="F17264" s="3"/>
      <c r="G17264">
        <v>880089</v>
      </c>
      <c r="H17264" s="2" t="s">
        <v>22141</v>
      </c>
    </row>
    <row r="17265" spans="1:10" ht="15" customHeight="1" x14ac:dyDescent="0.2">
      <c r="A17265">
        <f>IF(IFERROR((MATCH(G17265,$G$1:$G$12712,0)),0),INDEX($A$1:$A$12712,MATCH(G17265,$G$1:$G$12712,0)),MAX($A$2:$A17264)+1)</f>
        <v>13107</v>
      </c>
      <c r="C17265" t="str">
        <f t="shared" si="319"/>
        <v>naval station great lakes</v>
      </c>
      <c r="F17265" s="3"/>
      <c r="G17265">
        <v>880091</v>
      </c>
      <c r="H17265" s="2" t="s">
        <v>22142</v>
      </c>
    </row>
    <row r="17266" spans="1:10" ht="15" customHeight="1" x14ac:dyDescent="0.2">
      <c r="A17266">
        <f>IF(IFERROR((MATCH(G17266,$G$1:$G$12712,0)),0),INDEX($A$1:$A$12712,MATCH(G17266,$G$1:$G$12712,0)),MAX($A$2:$A17265)+1)</f>
        <v>13108</v>
      </c>
      <c r="C17266" t="str">
        <f t="shared" si="319"/>
        <v>bp amoco chemical company cr plant</v>
      </c>
      <c r="F17266" s="3"/>
      <c r="G17266">
        <v>880092</v>
      </c>
      <c r="H17266" s="2" t="s">
        <v>22143</v>
      </c>
    </row>
    <row r="17267" spans="1:10" ht="15" customHeight="1" x14ac:dyDescent="0.2">
      <c r="A17267">
        <f>IF(IFERROR((MATCH(G17267,$G$1:$G$12712,0)),0),INDEX($A$1:$A$12712,MATCH(G17267,$G$1:$G$12712,0)),MAX($A$2:$A17266)+1)</f>
        <v>13109</v>
      </c>
      <c r="C17267" t="str">
        <f t="shared" si="319"/>
        <v>honeywell intl, inc hopewell plant</v>
      </c>
      <c r="F17267" s="3"/>
      <c r="G17267">
        <v>880093</v>
      </c>
      <c r="H17267" s="2" t="s">
        <v>22144</v>
      </c>
    </row>
    <row r="17268" spans="1:10" ht="15" customHeight="1" x14ac:dyDescent="0.2">
      <c r="A17268">
        <f>IF(IFERROR((MATCH(G17268,$G$1:$G$12712,0)),0),INDEX($A$1:$A$12712,MATCH(G17268,$G$1:$G$12712,0)),MAX($A$2:$A17267)+1)</f>
        <v>13110</v>
      </c>
      <c r="C17268" t="str">
        <f t="shared" si="319"/>
        <v>trigen st. louis energy</v>
      </c>
      <c r="F17268" s="3"/>
      <c r="G17268">
        <v>880094</v>
      </c>
      <c r="H17268" s="2" t="s">
        <v>22145</v>
      </c>
    </row>
    <row r="17269" spans="1:10" ht="15" customHeight="1" x14ac:dyDescent="0.2">
      <c r="A17269">
        <f>IF(IFERROR((MATCH(G17269,$G$1:$G$12712,0)),0),INDEX($A$1:$A$12712,MATCH(G17269,$G$1:$G$12712,0)),MAX($A$2:$A17268)+1)</f>
        <v>13111</v>
      </c>
      <c r="C17269" t="str">
        <f t="shared" si="319"/>
        <v>chicago coke co., inc.</v>
      </c>
      <c r="F17269" s="3"/>
      <c r="G17269">
        <v>880096</v>
      </c>
      <c r="H17269" s="2" t="s">
        <v>22146</v>
      </c>
    </row>
    <row r="17270" spans="1:10" ht="15" customHeight="1" x14ac:dyDescent="0.2">
      <c r="A17270">
        <f>IF(IFERROR((MATCH(G17270,$G$1:$G$12712,0)),0),INDEX($A$1:$A$12712,MATCH(G17270,$G$1:$G$12712,0)),MAX($A$2:$A17269)+1)</f>
        <v>13112</v>
      </c>
      <c r="C17270" t="str">
        <f t="shared" si="319"/>
        <v>ravenswood steam plant</v>
      </c>
      <c r="F17270" s="3"/>
      <c r="G17270">
        <v>880100</v>
      </c>
      <c r="H17270" s="2" t="s">
        <v>22147</v>
      </c>
    </row>
    <row r="17271" spans="1:10" ht="15" customHeight="1" x14ac:dyDescent="0.2">
      <c r="A17271">
        <f>IF(IFERROR((MATCH(G17271,$G$1:$G$12712,0)),0),INDEX($A$1:$A$12712,MATCH(G17271,$G$1:$G$12712,0)),MAX($A$2:$A17270)+1)</f>
        <v>13113</v>
      </c>
      <c r="C17271" t="str">
        <f t="shared" si="319"/>
        <v>rocktenn cp llc stevenson mill</v>
      </c>
      <c r="F17271" s="3"/>
      <c r="G17271">
        <v>880101</v>
      </c>
      <c r="H17271" s="2" t="s">
        <v>22148</v>
      </c>
    </row>
    <row r="17272" spans="1:10" ht="15" customHeight="1" x14ac:dyDescent="0.2">
      <c r="A17272">
        <f>IF(IFERROR((MATCH(G17272,$G$1:$G$12712,0)),0),INDEX($A$1:$A$12712,MATCH(G17272,$G$1:$G$12712,0)),MAX($A$2:$A17271)+1)</f>
        <v>13114</v>
      </c>
      <c r="C17272" t="str">
        <f t="shared" si="319"/>
        <v>spmt marcus hook industrial complex</v>
      </c>
      <c r="F17272" s="3"/>
      <c r="G17272">
        <v>880107</v>
      </c>
      <c r="H17272" s="2" t="s">
        <v>22149</v>
      </c>
    </row>
    <row r="17273" spans="1:10" ht="15" customHeight="1" x14ac:dyDescent="0.2">
      <c r="A17273">
        <f>IF(IFERROR((MATCH(G17273,$G$1:$G$12712,0)),0),INDEX($A$1:$A$12712,MATCH(G17273,$G$1:$G$12712,0)),MAX($A$2:$A17272)+1)</f>
        <v>13115</v>
      </c>
      <c r="C17273" t="str">
        <f t="shared" si="319"/>
        <v>grain processing corporation</v>
      </c>
      <c r="F17273" s="3"/>
      <c r="G17273">
        <v>880108</v>
      </c>
      <c r="H17273" s="2" t="s">
        <v>22150</v>
      </c>
    </row>
    <row r="17274" spans="1:10" ht="15" customHeight="1" x14ac:dyDescent="0.2">
      <c r="A17274">
        <f>IF(IFERROR((MATCH(G17274,$G$1:$G$12712,0)),0),INDEX($A$1:$A$12712,MATCH(G17274,$G$1:$G$12712,0)),MAX($A$2:$A17273)+1)</f>
        <v>13116</v>
      </c>
      <c r="C17274" t="str">
        <f t="shared" si="319"/>
        <v>toltec power station</v>
      </c>
      <c r="F17274" s="3"/>
      <c r="G17274" s="12">
        <v>55648</v>
      </c>
      <c r="H17274" s="12" t="s">
        <v>22151</v>
      </c>
      <c r="I17274" s="12"/>
      <c r="J17274" s="12"/>
    </row>
    <row r="17275" spans="1:10" ht="15" customHeight="1" x14ac:dyDescent="0.2">
      <c r="A17275">
        <f>IF(IFERROR((MATCH(G17275,$G$1:$G$12712,0)),0),INDEX($A$1:$A$12712,MATCH(G17275,$G$1:$G$12712,0)),MAX($A$2:$A17274)+1)</f>
        <v>13117</v>
      </c>
      <c r="C17275" t="str">
        <f t="shared" si="319"/>
        <v>harris energy facility</v>
      </c>
      <c r="F17275" s="3"/>
      <c r="G17275">
        <v>55143</v>
      </c>
      <c r="H17275" s="2" t="s">
        <v>22152</v>
      </c>
    </row>
    <row r="17276" spans="1:10" ht="15" customHeight="1" x14ac:dyDescent="0.2">
      <c r="A17276">
        <f>IF(IFERROR((MATCH(G17276,$G$1:$G$12712,0)),0),INDEX($A$1:$A$12712,MATCH(G17276,$G$1:$G$12712,0)),MAX($A$2:$A17275)+1)</f>
        <v>13118</v>
      </c>
      <c r="C17276" t="str">
        <f t="shared" si="319"/>
        <v>tenaska arkansas generating station</v>
      </c>
      <c r="F17276" s="3"/>
      <c r="G17276">
        <v>55442</v>
      </c>
      <c r="H17276" s="2" t="s">
        <v>22153</v>
      </c>
    </row>
    <row r="17277" spans="1:10" ht="15" customHeight="1" x14ac:dyDescent="0.2">
      <c r="A17277">
        <f>IF(IFERROR((MATCH(G17277,$G$1:$G$12712,0)),0),INDEX($A$1:$A$12712,MATCH(G17277,$G$1:$G$12712,0)),MAX($A$2:$A17276)+1)</f>
        <v>13119</v>
      </c>
      <c r="C17277" t="str">
        <f t="shared" si="319"/>
        <v>tenaska indiana generating station</v>
      </c>
      <c r="F17277" s="3"/>
      <c r="G17277">
        <v>55441</v>
      </c>
      <c r="H17277" s="2" t="s">
        <v>22154</v>
      </c>
    </row>
    <row r="17278" spans="1:10" ht="15" customHeight="1" x14ac:dyDescent="0.2">
      <c r="A17278">
        <f>IF(IFERROR((MATCH(G17278,$G$1:$G$12712,0)),0),INDEX($A$1:$A$12712,MATCH(G17278,$G$1:$G$12712,0)),MAX($A$2:$A17277)+1)</f>
        <v>13120</v>
      </c>
      <c r="C17278" t="str">
        <f t="shared" si="319"/>
        <v>kelson ridge generating station</v>
      </c>
      <c r="F17278" s="3"/>
      <c r="G17278">
        <v>55728</v>
      </c>
      <c r="H17278" s="2" t="s">
        <v>22155</v>
      </c>
    </row>
    <row r="17279" spans="1:10" ht="15" customHeight="1" x14ac:dyDescent="0.2">
      <c r="A17279">
        <f>IF(IFERROR((MATCH(G17279,$G$1:$G$12712,0)),0),INDEX($A$1:$A$12712,MATCH(G17279,$G$1:$G$12712,0)),MAX($A$2:$A17278)+1)</f>
        <v>13121</v>
      </c>
      <c r="C17279" t="str">
        <f t="shared" si="319"/>
        <v>east donegal power plant</v>
      </c>
      <c r="F17279" s="3"/>
      <c r="G17279">
        <v>55643</v>
      </c>
      <c r="H17279" s="2" t="s">
        <v>22156</v>
      </c>
    </row>
    <row r="17280" spans="1:10" ht="15" customHeight="1" x14ac:dyDescent="0.2">
      <c r="A17280">
        <f>IF(IFERROR((MATCH(G17280,$G$1:$G$12712,0)),0),INDEX($A$1:$A$12712,MATCH(G17280,$G$1:$G$12712,0)),MAX($A$2:$A17279)+1)</f>
        <v>13122</v>
      </c>
      <c r="C17280" t="str">
        <f t="shared" si="319"/>
        <v>red river energy facility</v>
      </c>
      <c r="F17280" s="3"/>
      <c r="G17280">
        <v>55717</v>
      </c>
      <c r="H17280" s="2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13123</v>
      </c>
      <c r="C17281" t="str">
        <f t="shared" si="319"/>
        <v>ses solar one llc</v>
      </c>
      <c r="F17281" s="3"/>
      <c r="G17281">
        <v>56916</v>
      </c>
      <c r="H17281" s="2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13124</v>
      </c>
      <c r="C17282" t="str">
        <f t="shared" ref="C17282:C17345" si="320">IF(H17282="",F17282,H17282)</f>
        <v>barton shoals energy center</v>
      </c>
      <c r="F17282" s="3"/>
      <c r="G17282">
        <v>55819</v>
      </c>
      <c r="H17282" s="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13125</v>
      </c>
      <c r="C17283" t="str">
        <f t="shared" si="320"/>
        <v>peace valley</v>
      </c>
      <c r="F17283" s="3"/>
      <c r="G17283">
        <v>55993</v>
      </c>
      <c r="H17283" s="2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13126</v>
      </c>
      <c r="C17284" t="str">
        <f t="shared" si="320"/>
        <v>thoroughbred generating station</v>
      </c>
      <c r="F17284" s="3"/>
      <c r="G17284">
        <v>55462</v>
      </c>
      <c r="H17284" s="2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13127</v>
      </c>
      <c r="C17285" t="str">
        <f t="shared" si="320"/>
        <v>toquop energy facility</v>
      </c>
      <c r="F17285" s="3"/>
      <c r="G17285">
        <v>55844</v>
      </c>
      <c r="H17285" s="2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13128</v>
      </c>
      <c r="C17286" t="str">
        <f t="shared" si="320"/>
        <v>goose lake generating station</v>
      </c>
      <c r="F17286" s="3"/>
      <c r="G17286">
        <v>55707</v>
      </c>
      <c r="H17286" s="2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13129</v>
      </c>
      <c r="C17287" t="str">
        <f t="shared" si="320"/>
        <v>bonnet carre power llc</v>
      </c>
      <c r="F17287" s="3"/>
      <c r="G17287">
        <v>55843</v>
      </c>
      <c r="H17287" s="2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13130</v>
      </c>
      <c r="C17288" t="str">
        <f t="shared" si="320"/>
        <v>pike county generation facility</v>
      </c>
      <c r="F17288" s="3"/>
      <c r="G17288">
        <v>55329</v>
      </c>
      <c r="H17288" s="2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13131</v>
      </c>
      <c r="C17289" t="str">
        <f t="shared" si="320"/>
        <v>pittsburg power plant</v>
      </c>
      <c r="F17289" s="3"/>
      <c r="G17289">
        <v>55421</v>
      </c>
      <c r="H17289" s="2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13132</v>
      </c>
      <c r="C17290" t="str">
        <f t="shared" si="320"/>
        <v>signal peak generating project</v>
      </c>
      <c r="F17290" s="3"/>
      <c r="G17290">
        <v>55692</v>
      </c>
      <c r="H17290" s="2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13133</v>
      </c>
      <c r="C17291" t="str">
        <f t="shared" si="320"/>
        <v>duke energy curry</v>
      </c>
      <c r="F17291" s="3"/>
      <c r="G17291">
        <v>55681</v>
      </c>
      <c r="H17291" s="2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13134</v>
      </c>
      <c r="C17292" t="str">
        <f t="shared" si="320"/>
        <v>genpower kelley llc</v>
      </c>
      <c r="F17292" s="3"/>
      <c r="G17292">
        <v>55633</v>
      </c>
      <c r="H17292" s="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13135</v>
      </c>
      <c r="C17293" t="str">
        <f t="shared" si="320"/>
        <v>tallmadge generation station</v>
      </c>
      <c r="F17293" s="3"/>
      <c r="G17293">
        <v>55808</v>
      </c>
      <c r="H17293" s="2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13136</v>
      </c>
      <c r="C17294" t="str">
        <f t="shared" si="320"/>
        <v>panda culloden generating station</v>
      </c>
      <c r="F17294" s="3"/>
      <c r="G17294">
        <v>55646</v>
      </c>
      <c r="H17294" s="2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13137</v>
      </c>
      <c r="C17295" t="str">
        <f t="shared" si="320"/>
        <v>nueces energy project</v>
      </c>
      <c r="F17295" s="3"/>
      <c r="G17295">
        <v>55449</v>
      </c>
      <c r="H17295" s="2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13138</v>
      </c>
      <c r="C17296" t="str">
        <f t="shared" si="320"/>
        <v>watermill electric generating</v>
      </c>
      <c r="F17296" s="3"/>
      <c r="G17296">
        <v>55450</v>
      </c>
      <c r="H17296" s="2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13139</v>
      </c>
      <c r="C17297" t="str">
        <f t="shared" si="320"/>
        <v>mirant gastonia llc</v>
      </c>
      <c r="F17297" s="3"/>
      <c r="G17297">
        <v>55702</v>
      </c>
      <c r="H17297" s="2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13140</v>
      </c>
      <c r="C17298" t="str">
        <f t="shared" si="320"/>
        <v>west palm</v>
      </c>
      <c r="F17298" s="3"/>
      <c r="G17298">
        <v>56071</v>
      </c>
      <c r="H17298" s="2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13141</v>
      </c>
      <c r="C17299" t="str">
        <f t="shared" si="320"/>
        <v>liberty generating station</v>
      </c>
      <c r="F17299" s="3"/>
      <c r="G17299">
        <v>55469</v>
      </c>
      <c r="H17299" s="2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13142</v>
      </c>
      <c r="C17300" t="str">
        <f t="shared" si="320"/>
        <v>kentucky mountain power llc</v>
      </c>
      <c r="F17300" s="3"/>
      <c r="G17300">
        <v>55289</v>
      </c>
      <c r="H17300" s="2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13143</v>
      </c>
      <c r="C17301" t="str">
        <f t="shared" si="320"/>
        <v>franklin county power</v>
      </c>
      <c r="F17301" s="3"/>
      <c r="G17301">
        <v>55527</v>
      </c>
      <c r="H17301" s="2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13144</v>
      </c>
      <c r="C17302" t="str">
        <f t="shared" si="320"/>
        <v>blue heron energy center</v>
      </c>
      <c r="F17302" s="3"/>
      <c r="G17302">
        <v>56089</v>
      </c>
      <c r="H17302" s="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13145</v>
      </c>
      <c r="C17303" t="str">
        <f t="shared" si="320"/>
        <v>cob energy facility</v>
      </c>
      <c r="F17303" s="3"/>
      <c r="G17303">
        <v>55962</v>
      </c>
      <c r="H17303" s="2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13146</v>
      </c>
      <c r="C17304" t="str">
        <f t="shared" si="320"/>
        <v>panda perkiomen generating station</v>
      </c>
      <c r="F17304" s="3"/>
      <c r="G17304">
        <v>55205</v>
      </c>
      <c r="H17304" s="2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13147</v>
      </c>
      <c r="C17305" t="str">
        <f t="shared" si="320"/>
        <v>san joaqunin valley energy center</v>
      </c>
      <c r="F17305" s="3"/>
      <c r="G17305">
        <v>55854</v>
      </c>
      <c r="H17305" s="2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13148</v>
      </c>
      <c r="C17306" t="str">
        <f t="shared" si="320"/>
        <v>berrien energy center</v>
      </c>
      <c r="F17306" s="3"/>
      <c r="G17306">
        <v>56049</v>
      </c>
      <c r="H17306" s="2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13149</v>
      </c>
      <c r="C17307" t="str">
        <f t="shared" si="320"/>
        <v>ramapo energy lp</v>
      </c>
      <c r="F17307" s="3"/>
      <c r="G17307">
        <v>55246</v>
      </c>
      <c r="H17307" s="2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13150</v>
      </c>
      <c r="C17308" t="str">
        <f t="shared" si="320"/>
        <v>east altamont energy center</v>
      </c>
      <c r="F17308" s="3"/>
      <c r="G17308">
        <v>55848</v>
      </c>
      <c r="H17308" s="2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13151</v>
      </c>
      <c r="C17309" t="str">
        <f t="shared" si="320"/>
        <v>ses solar three llc</v>
      </c>
      <c r="F17309" s="3"/>
      <c r="G17309">
        <v>56918</v>
      </c>
      <c r="H17309" s="2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13152</v>
      </c>
      <c r="C17310" t="str">
        <f t="shared" si="320"/>
        <v>panda black prairie project</v>
      </c>
      <c r="F17310" s="3"/>
      <c r="G17310">
        <v>55693</v>
      </c>
      <c r="H17310" s="2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13153</v>
      </c>
      <c r="C17311" t="str">
        <f t="shared" si="320"/>
        <v>edinburg energy project</v>
      </c>
      <c r="F17311" s="3"/>
      <c r="G17311">
        <v>55145</v>
      </c>
      <c r="H17311" s="2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13154</v>
      </c>
      <c r="C17312" t="str">
        <f t="shared" si="320"/>
        <v>lawrence energy center</v>
      </c>
      <c r="F17312" s="3"/>
      <c r="G17312">
        <v>56056</v>
      </c>
      <c r="H17312" s="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13155</v>
      </c>
      <c r="C17313" t="str">
        <f t="shared" si="320"/>
        <v>jackson</v>
      </c>
      <c r="F17313" s="3"/>
      <c r="G17313">
        <v>55444</v>
      </c>
      <c r="H17313" s="2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13156</v>
      </c>
      <c r="C17314" t="str">
        <f t="shared" si="320"/>
        <v>nrg bourbonnais energy center</v>
      </c>
      <c r="F17314" s="3"/>
      <c r="G17314">
        <v>55330</v>
      </c>
      <c r="H17314" s="2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13157</v>
      </c>
      <c r="C17315" t="str">
        <f t="shared" si="320"/>
        <v>haywood energy center llc</v>
      </c>
      <c r="F17315" s="3"/>
      <c r="G17315">
        <v>55729</v>
      </c>
      <c r="H17315" s="2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13158</v>
      </c>
      <c r="C17316" t="str">
        <f t="shared" si="320"/>
        <v>tenaska talladega generating station</v>
      </c>
      <c r="F17316" s="3"/>
      <c r="G17316">
        <v>55547</v>
      </c>
      <c r="H17316" s="2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13159</v>
      </c>
      <c r="C17317" t="str">
        <f t="shared" si="320"/>
        <v>addis energy center</v>
      </c>
      <c r="F17317" s="3"/>
      <c r="G17317">
        <v>55459</v>
      </c>
      <c r="H17317" s="2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13160</v>
      </c>
      <c r="C17318" t="str">
        <f t="shared" si="320"/>
        <v>pointe coupee energy center</v>
      </c>
      <c r="F17318" s="3"/>
      <c r="G17318">
        <v>55722</v>
      </c>
      <c r="H17318" s="2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13161</v>
      </c>
      <c r="C17319" t="str">
        <f t="shared" si="320"/>
        <v>caddo parish energy center</v>
      </c>
      <c r="F17319" s="3"/>
      <c r="G17319">
        <v>55724</v>
      </c>
      <c r="H17319" s="2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13162</v>
      </c>
      <c r="C17320" t="str">
        <f t="shared" si="320"/>
        <v>indeck elwood energy center</v>
      </c>
      <c r="F17320" s="3"/>
      <c r="G17320">
        <v>55823</v>
      </c>
      <c r="H17320" s="2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13163</v>
      </c>
      <c r="C17321" t="str">
        <f t="shared" si="320"/>
        <v>paducah energy center</v>
      </c>
      <c r="F17321" s="3"/>
      <c r="G17321">
        <v>55548</v>
      </c>
      <c r="H17321" s="2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13164</v>
      </c>
      <c r="C17322" t="str">
        <f t="shared" si="320"/>
        <v>greenville generating facility</v>
      </c>
      <c r="F17322" s="3"/>
      <c r="G17322">
        <v>55532</v>
      </c>
      <c r="H17322" s="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13165</v>
      </c>
      <c r="C17323" t="str">
        <f t="shared" si="320"/>
        <v>terrapin power project</v>
      </c>
      <c r="F17323" s="3"/>
      <c r="G17323">
        <v>56014</v>
      </c>
      <c r="H17323" s="2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13166</v>
      </c>
      <c r="C17324" t="str">
        <f t="shared" si="320"/>
        <v>mantua creek generating plant</v>
      </c>
      <c r="F17324" s="3"/>
      <c r="G17324">
        <v>55291</v>
      </c>
      <c r="H17324" s="2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13167</v>
      </c>
      <c r="C17325" t="str">
        <f t="shared" si="320"/>
        <v>mirant portage county llc</v>
      </c>
      <c r="F17325" s="3"/>
      <c r="G17325">
        <v>55697</v>
      </c>
      <c r="H17325" s="2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13168</v>
      </c>
      <c r="C17326" t="str">
        <f t="shared" si="320"/>
        <v>shelby power i llc</v>
      </c>
      <c r="F17326" s="3"/>
      <c r="G17326">
        <v>55716</v>
      </c>
      <c r="H17326" s="2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13169</v>
      </c>
      <c r="C17327" t="str">
        <f t="shared" si="320"/>
        <v>caithness big sandy llc</v>
      </c>
      <c r="F17327" s="3"/>
      <c r="G17327">
        <v>55665</v>
      </c>
      <c r="H17327" s="2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13170</v>
      </c>
      <c r="C17328" t="str">
        <f t="shared" si="320"/>
        <v>mirant danville llc</v>
      </c>
      <c r="F17328" s="3"/>
      <c r="G17328">
        <v>55815</v>
      </c>
      <c r="H17328" s="2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13171</v>
      </c>
      <c r="C17329" t="str">
        <f t="shared" si="320"/>
        <v>endless mountains energy llc</v>
      </c>
      <c r="F17329" s="3"/>
      <c r="G17329">
        <v>55452</v>
      </c>
      <c r="H17329" s="2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13172</v>
      </c>
      <c r="C17330" t="str">
        <f t="shared" si="320"/>
        <v>lone oak energy center</v>
      </c>
      <c r="F17330" s="3"/>
      <c r="G17330">
        <v>55410</v>
      </c>
      <c r="H17330" s="2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13173</v>
      </c>
      <c r="C17331" t="str">
        <f t="shared" si="320"/>
        <v>aes hoytdale llc</v>
      </c>
      <c r="F17331" s="3"/>
      <c r="G17331">
        <v>55631</v>
      </c>
      <c r="H17331" s="2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13174</v>
      </c>
      <c r="C17332" t="str">
        <f t="shared" si="320"/>
        <v>american falls energy center</v>
      </c>
      <c r="F17332" s="3"/>
      <c r="G17332">
        <v>55940</v>
      </c>
      <c r="H17332" s="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13175</v>
      </c>
      <c r="C17333" t="str">
        <f t="shared" si="320"/>
        <v>gallup energy center</v>
      </c>
      <c r="F17333" s="3"/>
      <c r="G17333">
        <v>55942</v>
      </c>
      <c r="H17333" s="2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13176</v>
      </c>
      <c r="C17334" t="str">
        <f t="shared" si="320"/>
        <v>gorham energy project</v>
      </c>
      <c r="F17334" s="3"/>
      <c r="G17334">
        <v>55108</v>
      </c>
      <c r="H17334" s="2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13177</v>
      </c>
      <c r="C17335" t="str">
        <f t="shared" si="320"/>
        <v>gateway power project</v>
      </c>
      <c r="F17335" s="3"/>
      <c r="G17335">
        <v>55194</v>
      </c>
      <c r="H17335" s="2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13178</v>
      </c>
      <c r="C17336" t="str">
        <f t="shared" si="320"/>
        <v>livingston energy center</v>
      </c>
      <c r="F17336" s="3"/>
      <c r="G17336">
        <v>55715</v>
      </c>
      <c r="H17336" s="2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13179</v>
      </c>
      <c r="C17337" t="str">
        <f t="shared" si="320"/>
        <v>cogentrix lawrence</v>
      </c>
      <c r="F17337" s="3"/>
      <c r="G17337">
        <v>55443</v>
      </c>
      <c r="H17337" s="2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13180</v>
      </c>
      <c r="C17338" t="str">
        <f t="shared" si="320"/>
        <v>blount</v>
      </c>
      <c r="F17338" s="3"/>
      <c r="G17338">
        <v>55492</v>
      </c>
      <c r="H17338" s="2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13181</v>
      </c>
      <c r="C17339" t="str">
        <f t="shared" si="320"/>
        <v>hartburg</v>
      </c>
      <c r="F17339" s="3"/>
      <c r="G17339">
        <v>55639</v>
      </c>
      <c r="H17339" s="2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13182</v>
      </c>
      <c r="C17340" t="str">
        <f t="shared" si="320"/>
        <v>heritage station</v>
      </c>
      <c r="F17340" s="3"/>
      <c r="G17340">
        <v>55366</v>
      </c>
      <c r="H17340" s="2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13183</v>
      </c>
      <c r="C17341" t="str">
        <f t="shared" si="320"/>
        <v>lee power partners llc</v>
      </c>
      <c r="F17341" s="3"/>
      <c r="G17341">
        <v>55663</v>
      </c>
      <c r="H17341" s="2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13184</v>
      </c>
      <c r="C17342" t="str">
        <f t="shared" si="320"/>
        <v>iberville energy center</v>
      </c>
      <c r="F17342" s="3"/>
      <c r="G17342">
        <v>55723</v>
      </c>
      <c r="H17342" s="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13185</v>
      </c>
      <c r="C17343" t="str">
        <f t="shared" si="320"/>
        <v>lincoln generation llc</v>
      </c>
      <c r="F17343" s="3"/>
      <c r="G17343">
        <v>55256</v>
      </c>
      <c r="H17343" s="2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13186</v>
      </c>
      <c r="C17344" t="str">
        <f t="shared" si="320"/>
        <v>broward energy center</v>
      </c>
      <c r="F17344" s="3"/>
      <c r="G17344">
        <v>55436</v>
      </c>
      <c r="H17344" s="2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13187</v>
      </c>
      <c r="C17345" t="str">
        <f t="shared" si="320"/>
        <v>augusta energy center</v>
      </c>
      <c r="F17345" s="3"/>
      <c r="G17345">
        <v>55389</v>
      </c>
      <c r="H17345" s="2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13188</v>
      </c>
      <c r="C17346" t="str">
        <f t="shared" ref="C17346:C17409" si="321">IF(H17346="",F17346,H17346)</f>
        <v>bordentown power plant</v>
      </c>
      <c r="F17346" s="3"/>
      <c r="G17346">
        <v>55675</v>
      </c>
      <c r="H17346" s="2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13189</v>
      </c>
      <c r="C17347" t="str">
        <f t="shared" si="321"/>
        <v>fond du lac energy center llc</v>
      </c>
      <c r="F17347" s="3"/>
      <c r="G17347">
        <v>55498</v>
      </c>
      <c r="H17347" s="2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13190</v>
      </c>
      <c r="C17348" t="str">
        <f t="shared" si="321"/>
        <v>chickahominy power llc</v>
      </c>
      <c r="F17348" s="3"/>
      <c r="G17348">
        <v>55666</v>
      </c>
      <c r="H17348" s="2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13191</v>
      </c>
      <c r="C17349" t="str">
        <f t="shared" si="321"/>
        <v>duke energy fort pierce llc</v>
      </c>
      <c r="F17349" s="3"/>
      <c r="G17349">
        <v>55468</v>
      </c>
      <c r="H17349" s="2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13192</v>
      </c>
      <c r="C17350" t="str">
        <f t="shared" si="321"/>
        <v>duke energy baker llc</v>
      </c>
      <c r="F17350" s="3"/>
      <c r="G17350">
        <v>55850</v>
      </c>
      <c r="H17350" s="2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13193</v>
      </c>
      <c r="C17351" t="str">
        <f t="shared" si="321"/>
        <v>sumas energy 2 generation fac</v>
      </c>
      <c r="F17351" s="3"/>
      <c r="G17351">
        <v>56000</v>
      </c>
      <c r="H17351" s="2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13194</v>
      </c>
      <c r="C17352" t="str">
        <f t="shared" si="321"/>
        <v>white oak power llc</v>
      </c>
      <c r="F17352" s="3"/>
      <c r="G17352">
        <v>55686</v>
      </c>
      <c r="H17352" s="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13195</v>
      </c>
      <c r="C17353" t="str">
        <f t="shared" si="321"/>
        <v>summer shade development llc</v>
      </c>
      <c r="F17353" s="3"/>
      <c r="G17353">
        <v>55737</v>
      </c>
      <c r="H17353" s="2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13196</v>
      </c>
      <c r="C17354" t="str">
        <f t="shared" si="321"/>
        <v>turner energy center</v>
      </c>
      <c r="F17354" s="3"/>
      <c r="G17354">
        <v>55849</v>
      </c>
      <c r="H17354" s="2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13197</v>
      </c>
      <c r="C17355" t="str">
        <f t="shared" si="321"/>
        <v>mcadams power station</v>
      </c>
      <c r="F17355" s="3"/>
      <c r="G17355">
        <v>55341</v>
      </c>
      <c r="H17355" s="2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13198</v>
      </c>
      <c r="C17356" t="str">
        <f t="shared" si="321"/>
        <v>mcallen energy facility</v>
      </c>
      <c r="F17356" s="3"/>
      <c r="G17356">
        <v>55831</v>
      </c>
      <c r="H17356" s="2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13199</v>
      </c>
      <c r="C17357" t="str">
        <f t="shared" si="321"/>
        <v>mirant texas weatherford</v>
      </c>
      <c r="F17357" s="3"/>
      <c r="G17357">
        <v>55171</v>
      </c>
      <c r="H17357" s="2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13200</v>
      </c>
      <c r="C17358" t="str">
        <f t="shared" si="321"/>
        <v>hammond energy center</v>
      </c>
      <c r="F17358" s="3"/>
      <c r="G17358">
        <v>55362</v>
      </c>
      <c r="H17358" s="2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13201</v>
      </c>
      <c r="C17359" t="str">
        <f t="shared" si="321"/>
        <v>magnolia generating llc</v>
      </c>
      <c r="F17359" s="3"/>
      <c r="G17359">
        <v>55430</v>
      </c>
      <c r="H17359" s="2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13202</v>
      </c>
      <c r="C17360" t="str">
        <f t="shared" si="321"/>
        <v>convent cogeneration facility</v>
      </c>
      <c r="F17360" s="3"/>
      <c r="G17360">
        <v>55290</v>
      </c>
      <c r="H17360" s="2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13203</v>
      </c>
      <c r="C17361" t="str">
        <f t="shared" si="321"/>
        <v>ruston generating facility</v>
      </c>
      <c r="F17361" s="3"/>
      <c r="G17361">
        <v>55371</v>
      </c>
      <c r="H17361" s="2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13204</v>
      </c>
      <c r="C17362" t="str">
        <f t="shared" si="321"/>
        <v>copper mountain power</v>
      </c>
      <c r="F17362" s="3"/>
      <c r="G17362">
        <v>55493</v>
      </c>
      <c r="H17362" s="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13205</v>
      </c>
      <c r="C17363" t="str">
        <f t="shared" si="321"/>
        <v>great plains energy center</v>
      </c>
      <c r="F17363" s="3"/>
      <c r="G17363">
        <v>55873</v>
      </c>
      <c r="H17363" s="2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13206</v>
      </c>
      <c r="C17364" t="str">
        <f t="shared" si="321"/>
        <v>dothan power facility</v>
      </c>
      <c r="F17364" s="3"/>
      <c r="G17364">
        <v>55730</v>
      </c>
      <c r="H17364" s="2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13207</v>
      </c>
      <c r="C17365" t="str">
        <f t="shared" si="321"/>
        <v>cape girardeau power facility</v>
      </c>
      <c r="F17365" s="3"/>
      <c r="G17365">
        <v>55448</v>
      </c>
      <c r="H17365" s="2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13208</v>
      </c>
      <c r="C17366" t="str">
        <f t="shared" si="321"/>
        <v>newport power facility</v>
      </c>
      <c r="F17366" s="3"/>
      <c r="G17366">
        <v>55653</v>
      </c>
      <c r="H17366" s="2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13209</v>
      </c>
      <c r="C17367" t="str">
        <f t="shared" si="321"/>
        <v>tifton power facility</v>
      </c>
      <c r="F17367" s="3"/>
      <c r="G17367">
        <v>55674</v>
      </c>
      <c r="H17367" s="2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13210</v>
      </c>
      <c r="C17368" t="str">
        <f t="shared" si="321"/>
        <v>st joseph county generating facility</v>
      </c>
      <c r="F17368" s="3"/>
      <c r="G17368">
        <v>55636</v>
      </c>
      <c r="H17368" s="2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13211</v>
      </c>
      <c r="C17369" t="str">
        <f t="shared" si="321"/>
        <v>mirant wyandotte</v>
      </c>
      <c r="F17369" s="3"/>
      <c r="G17369">
        <v>55520</v>
      </c>
      <c r="H17369" s="2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13212</v>
      </c>
      <c r="C17370" t="str">
        <f t="shared" si="321"/>
        <v>sempra michigan</v>
      </c>
      <c r="F17370" s="3"/>
      <c r="G17370">
        <v>55735</v>
      </c>
      <c r="H17370" s="2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13213</v>
      </c>
      <c r="C17371" t="str">
        <f t="shared" si="321"/>
        <v>cook energy facility</v>
      </c>
      <c r="F17371" s="3"/>
      <c r="G17371">
        <v>55388</v>
      </c>
      <c r="H17371" s="2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13214</v>
      </c>
      <c r="C17372" t="str">
        <f t="shared" si="321"/>
        <v>bloomfield power generating facility</v>
      </c>
      <c r="F17372" s="3"/>
      <c r="G17372">
        <v>55490</v>
      </c>
      <c r="H17372" s="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13215</v>
      </c>
      <c r="C17373" t="str">
        <f t="shared" si="321"/>
        <v>bell energy facility</v>
      </c>
      <c r="F17373" s="3"/>
      <c r="G17373">
        <v>55175</v>
      </c>
      <c r="H17373" s="2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13216</v>
      </c>
      <c r="C17374" t="str">
        <f t="shared" si="321"/>
        <v>bollinger generating station</v>
      </c>
      <c r="F17374" s="3"/>
      <c r="G17374">
        <v>55235</v>
      </c>
      <c r="H17374" s="2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13217</v>
      </c>
      <c r="C17375" t="str">
        <f t="shared" si="321"/>
        <v>metcalfe generating station</v>
      </c>
      <c r="F17375" s="3"/>
      <c r="G17375">
        <v>55398</v>
      </c>
      <c r="H17375" s="2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13218</v>
      </c>
      <c r="C17376" t="str">
        <f t="shared" si="321"/>
        <v>mc energy project</v>
      </c>
      <c r="F17376" s="3"/>
      <c r="G17376">
        <v>55423</v>
      </c>
      <c r="H17376" s="2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13219</v>
      </c>
      <c r="C17377" t="str">
        <f t="shared" si="321"/>
        <v>knox generating station</v>
      </c>
      <c r="F17377" s="3"/>
      <c r="G17377">
        <v>55483</v>
      </c>
      <c r="H17377" s="2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13220</v>
      </c>
      <c r="C17378" t="str">
        <f t="shared" si="321"/>
        <v>duke energy homochitto llc</v>
      </c>
      <c r="F17378" s="3"/>
      <c r="G17378">
        <v>55669</v>
      </c>
      <c r="H17378" s="2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13221</v>
      </c>
      <c r="C17379" t="str">
        <f t="shared" si="321"/>
        <v>orleans energy facility</v>
      </c>
      <c r="F17379" s="3"/>
      <c r="G17379">
        <v>55750</v>
      </c>
      <c r="H17379" s="2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13222</v>
      </c>
      <c r="C17380" t="str">
        <f t="shared" si="321"/>
        <v>stephens energy facility</v>
      </c>
      <c r="F17380" s="3"/>
      <c r="G17380">
        <v>55751</v>
      </c>
      <c r="H17380" s="2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13223</v>
      </c>
      <c r="C17381" t="str">
        <f t="shared" si="321"/>
        <v>knox ii generating station</v>
      </c>
      <c r="F17381" s="3"/>
      <c r="G17381">
        <v>55784</v>
      </c>
      <c r="H17381" s="2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13224</v>
      </c>
      <c r="C17382" t="str">
        <f t="shared" si="321"/>
        <v>frederick energy facility</v>
      </c>
      <c r="F17382" s="3"/>
      <c r="G17382">
        <v>55806</v>
      </c>
      <c r="H17382" s="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13225</v>
      </c>
      <c r="C17383" t="str">
        <f t="shared" si="321"/>
        <v>catoctin power plant</v>
      </c>
      <c r="F17383" s="3"/>
      <c r="G17383">
        <v>56236</v>
      </c>
      <c r="H17383" s="2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13226</v>
      </c>
      <c r="C17384" t="str">
        <f t="shared" si="321"/>
        <v>leavenworth energy facility</v>
      </c>
      <c r="F17384" s="3"/>
      <c r="G17384">
        <v>55660</v>
      </c>
      <c r="H17384" s="2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13227</v>
      </c>
      <c r="C17385" t="str">
        <f t="shared" si="321"/>
        <v>kankakee energy facility</v>
      </c>
      <c r="F17385" s="3"/>
      <c r="G17385">
        <v>55387</v>
      </c>
      <c r="H17385" s="2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13228</v>
      </c>
      <c r="C17386" t="str">
        <f t="shared" si="321"/>
        <v>squirrel creek energy</v>
      </c>
      <c r="F17386" s="3"/>
      <c r="G17386">
        <v>56490</v>
      </c>
      <c r="H17386" s="2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13229</v>
      </c>
      <c r="C17387" t="str">
        <f t="shared" si="321"/>
        <v>genova oklahoma i llc</v>
      </c>
      <c r="F17387" s="3"/>
      <c r="G17387">
        <v>55868</v>
      </c>
      <c r="H17387" s="2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13230</v>
      </c>
      <c r="C17388" t="str">
        <f t="shared" si="321"/>
        <v>genpower earleys llc</v>
      </c>
      <c r="F17388" s="3"/>
      <c r="G17388">
        <v>55628</v>
      </c>
      <c r="H17388" s="2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13231</v>
      </c>
      <c r="C17389" t="str">
        <f t="shared" si="321"/>
        <v>genpower anderson llc</v>
      </c>
      <c r="F17389" s="3"/>
      <c r="G17389">
        <v>55476</v>
      </c>
      <c r="H17389" s="2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13232</v>
      </c>
      <c r="C17390" t="str">
        <f t="shared" si="321"/>
        <v>umatilla generating project</v>
      </c>
      <c r="F17390" s="3"/>
      <c r="G17390">
        <v>55485</v>
      </c>
      <c r="H17390" s="2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13233</v>
      </c>
      <c r="C17391" t="str">
        <f t="shared" si="321"/>
        <v>arrow canyon generating station</v>
      </c>
      <c r="F17391" s="3"/>
      <c r="G17391">
        <v>55731</v>
      </c>
      <c r="H17391" s="2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13234</v>
      </c>
      <c r="C17392" t="str">
        <f t="shared" si="321"/>
        <v>washoe energy facility</v>
      </c>
      <c r="F17392" s="3"/>
      <c r="G17392">
        <v>55378</v>
      </c>
      <c r="H17392" s="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13235</v>
      </c>
      <c r="C17393" t="str">
        <f t="shared" si="321"/>
        <v>vigo energy facility</v>
      </c>
      <c r="F17393" s="3"/>
      <c r="G17393">
        <v>55424</v>
      </c>
      <c r="H17393" s="2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13236</v>
      </c>
      <c r="C17394" t="str">
        <f t="shared" si="321"/>
        <v>kentucky western power llc</v>
      </c>
      <c r="F17394" s="3"/>
      <c r="G17394">
        <v>55658</v>
      </c>
      <c r="H17394" s="2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13237</v>
      </c>
      <c r="C17395" t="str">
        <f t="shared" si="321"/>
        <v>wellton mohawk generating facility</v>
      </c>
      <c r="F17395" s="3"/>
      <c r="G17395">
        <v>55691</v>
      </c>
      <c r="H17395" s="2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13238</v>
      </c>
      <c r="C17396" t="str">
        <f t="shared" si="321"/>
        <v>linfield energy center</v>
      </c>
      <c r="F17396" s="3"/>
      <c r="G17396">
        <v>55506</v>
      </c>
      <c r="H17396" s="2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13239</v>
      </c>
      <c r="C17397" t="str">
        <f t="shared" si="321"/>
        <v>bayou verret energy center</v>
      </c>
      <c r="F17397" s="3"/>
      <c r="G17397">
        <v>55403</v>
      </c>
      <c r="H17397" s="2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13240</v>
      </c>
      <c r="C17398" t="str">
        <f t="shared" si="321"/>
        <v>napoleonville energy storage center</v>
      </c>
      <c r="F17398" s="3"/>
      <c r="G17398">
        <v>55456</v>
      </c>
      <c r="H17398" s="2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13241</v>
      </c>
      <c r="C17399" t="str">
        <f t="shared" si="321"/>
        <v>sunset energy fleet</v>
      </c>
      <c r="F17399" s="3"/>
      <c r="G17399">
        <v>55351</v>
      </c>
      <c r="H17399" s="2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13242</v>
      </c>
      <c r="C17400" t="str">
        <f t="shared" si="321"/>
        <v>thompson creek energy center</v>
      </c>
      <c r="F17400" s="3"/>
      <c r="G17400">
        <v>55466</v>
      </c>
      <c r="H17400" s="2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13243</v>
      </c>
      <c r="C17401" t="str">
        <f t="shared" si="321"/>
        <v>genpower keo llc</v>
      </c>
      <c r="F17401" s="3"/>
      <c r="G17401">
        <v>55629</v>
      </c>
      <c r="H17401" s="2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13244</v>
      </c>
      <c r="C17402" t="str">
        <f t="shared" si="321"/>
        <v>belle glade energy center</v>
      </c>
      <c r="F17402" s="3"/>
      <c r="G17402">
        <v>55434</v>
      </c>
      <c r="H17402" s="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13245</v>
      </c>
      <c r="C17403" t="str">
        <f t="shared" si="321"/>
        <v>manatee energy center</v>
      </c>
      <c r="F17403" s="3"/>
      <c r="G17403">
        <v>55435</v>
      </c>
      <c r="H17403" s="2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13246</v>
      </c>
      <c r="C17404" t="str">
        <f t="shared" si="321"/>
        <v>hawkeye generating llc</v>
      </c>
      <c r="F17404" s="3"/>
      <c r="G17404">
        <v>55725</v>
      </c>
      <c r="H17404" s="2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13247</v>
      </c>
      <c r="C17405" t="str">
        <f t="shared" si="321"/>
        <v>kaufman</v>
      </c>
      <c r="F17405" s="3"/>
      <c r="G17405">
        <v>55812</v>
      </c>
      <c r="H17405" s="2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13248</v>
      </c>
      <c r="C17406" t="str">
        <f t="shared" si="321"/>
        <v>aes greystone</v>
      </c>
      <c r="F17406" s="3"/>
      <c r="G17406">
        <v>55519</v>
      </c>
      <c r="H17406" s="2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13249</v>
      </c>
      <c r="C17407" t="str">
        <f t="shared" si="321"/>
        <v>archer generating station</v>
      </c>
      <c r="F17407" s="3"/>
      <c r="G17407">
        <v>55255</v>
      </c>
      <c r="H17407" s="2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13250</v>
      </c>
      <c r="C17408" t="str">
        <f t="shared" si="321"/>
        <v>wawayanda energy center</v>
      </c>
      <c r="F17408" s="3"/>
      <c r="G17408">
        <v>56048</v>
      </c>
      <c r="H17408" s="2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13251</v>
      </c>
      <c r="C17409" t="str">
        <f t="shared" si="321"/>
        <v>flora generating station</v>
      </c>
      <c r="F17409" s="3"/>
      <c r="G17409">
        <v>55491</v>
      </c>
      <c r="H17409" s="2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13252</v>
      </c>
      <c r="C17410" t="str">
        <f t="shared" ref="C17410:C17473" si="322">IF(H17410="",F17410,H17410)</f>
        <v>kentucky eastern power llc</v>
      </c>
      <c r="F17410" s="3"/>
      <c r="G17410">
        <v>55623</v>
      </c>
      <c r="H17410" s="2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13253</v>
      </c>
      <c r="C17411" t="str">
        <f t="shared" si="322"/>
        <v>pike county power llc</v>
      </c>
      <c r="F17411" s="3"/>
      <c r="G17411">
        <v>55657</v>
      </c>
      <c r="H17411" s="2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13254</v>
      </c>
      <c r="C17412" t="str">
        <f t="shared" si="322"/>
        <v>sullivan county power llc</v>
      </c>
      <c r="F17412" s="3"/>
      <c r="G17412">
        <v>55659</v>
      </c>
      <c r="H17412" s="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13255</v>
      </c>
      <c r="C17413" t="str">
        <f t="shared" si="322"/>
        <v>kentucky pioneer energy</v>
      </c>
      <c r="F17413" s="3"/>
      <c r="G17413">
        <v>55266</v>
      </c>
      <c r="H17413" s="2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13256</v>
      </c>
      <c r="C17414" t="str">
        <f t="shared" si="322"/>
        <v>crossroads energy center</v>
      </c>
      <c r="F17414" s="3"/>
      <c r="G17414">
        <v>55432</v>
      </c>
      <c r="H17414" s="2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13257</v>
      </c>
      <c r="C17415" t="str">
        <f t="shared" si="322"/>
        <v>new albany energy development</v>
      </c>
      <c r="F17415" s="3"/>
      <c r="G17415">
        <v>55744</v>
      </c>
      <c r="H17415" s="2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13258</v>
      </c>
      <c r="C17416" t="str">
        <f t="shared" si="322"/>
        <v>aes cypress llc</v>
      </c>
      <c r="F17416" s="3"/>
      <c r="G17416">
        <v>55454</v>
      </c>
      <c r="H17416" s="2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13259</v>
      </c>
      <c r="C17417" t="str">
        <f t="shared" si="322"/>
        <v>flint valley energy development</v>
      </c>
      <c r="F17417" s="3"/>
      <c r="G17417">
        <v>55745</v>
      </c>
      <c r="H17417" s="2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13260</v>
      </c>
      <c r="C17418" t="str">
        <f t="shared" si="322"/>
        <v>summit/westward project</v>
      </c>
      <c r="F17418" s="3"/>
      <c r="G17418">
        <v>55680</v>
      </c>
      <c r="H17418" s="2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13261</v>
      </c>
      <c r="C17419" t="str">
        <f t="shared" si="322"/>
        <v>hartwell energy center</v>
      </c>
      <c r="F17419" s="3"/>
      <c r="G17419">
        <v>55689</v>
      </c>
      <c r="H17419" s="2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13262</v>
      </c>
      <c r="C17420" t="str">
        <f t="shared" si="322"/>
        <v>athens energy center</v>
      </c>
      <c r="F17420" s="3"/>
      <c r="G17420">
        <v>55709</v>
      </c>
      <c r="H17420" s="2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13263</v>
      </c>
      <c r="C17421" t="str">
        <f t="shared" si="322"/>
        <v>idc bellingham llc</v>
      </c>
      <c r="F17421" s="3"/>
      <c r="G17421">
        <v>55427</v>
      </c>
      <c r="H17421" s="2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13264</v>
      </c>
      <c r="C17422" t="str">
        <f t="shared" si="322"/>
        <v>brookhaven energy project</v>
      </c>
      <c r="F17422" s="3"/>
      <c r="G17422">
        <v>55445</v>
      </c>
      <c r="H17422" s="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13265</v>
      </c>
      <c r="C17423" t="str">
        <f t="shared" si="322"/>
        <v>calvert city power i llc</v>
      </c>
      <c r="F17423" s="3"/>
      <c r="G17423">
        <v>55119</v>
      </c>
      <c r="H17423" s="2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13266</v>
      </c>
      <c r="C17424" t="str">
        <f t="shared" si="322"/>
        <v>hardee county generation facility</v>
      </c>
      <c r="F17424" s="3"/>
      <c r="G17424">
        <v>55420</v>
      </c>
      <c r="H17424" s="2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13267</v>
      </c>
      <c r="C17425" t="str">
        <f t="shared" si="322"/>
        <v>commonwealth shore</v>
      </c>
      <c r="F17425" s="3"/>
      <c r="G17425">
        <v>56109</v>
      </c>
      <c r="H17425" s="2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13268</v>
      </c>
      <c r="C17426" t="str">
        <f t="shared" si="322"/>
        <v>meriden power project</v>
      </c>
      <c r="F17426" s="3"/>
      <c r="G17426">
        <v>55310</v>
      </c>
      <c r="H17426" s="2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13269</v>
      </c>
      <c r="C17427" t="str">
        <f t="shared" si="322"/>
        <v>peace river station</v>
      </c>
      <c r="F17427" s="3"/>
      <c r="G17427">
        <v>55413</v>
      </c>
      <c r="H17427" s="2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13270</v>
      </c>
      <c r="C17428" t="str">
        <f t="shared" si="322"/>
        <v>indeck chicago heights energy</v>
      </c>
      <c r="F17428" s="3"/>
      <c r="G17428">
        <v>55374</v>
      </c>
      <c r="H17428" s="2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13271</v>
      </c>
      <c r="C17429" t="str">
        <f t="shared" si="322"/>
        <v>ppl new carlisle peaking power</v>
      </c>
      <c r="F17429" s="3"/>
      <c r="G17429">
        <v>55721</v>
      </c>
      <c r="H17429" s="2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13272</v>
      </c>
      <c r="C17430" t="str">
        <f t="shared" si="322"/>
        <v>markham energy storage center</v>
      </c>
      <c r="F17430" s="3"/>
      <c r="G17430">
        <v>55428</v>
      </c>
      <c r="H17430" s="2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13273</v>
      </c>
      <c r="C17431" t="str">
        <f t="shared" si="322"/>
        <v>glenville energy park project</v>
      </c>
      <c r="F17431" s="3"/>
      <c r="G17431">
        <v>55475</v>
      </c>
      <c r="H17431" s="2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13274</v>
      </c>
      <c r="C17432" t="str">
        <f t="shared" si="322"/>
        <v>wyandotte county generating llc</v>
      </c>
      <c r="F17432" s="3"/>
      <c r="G17432">
        <v>55743</v>
      </c>
      <c r="H17432" s="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13275</v>
      </c>
      <c r="C17433" t="str">
        <f t="shared" si="322"/>
        <v>cpv cunningham creek</v>
      </c>
      <c r="F17433" s="3"/>
      <c r="G17433">
        <v>55814</v>
      </c>
      <c r="H17433" s="2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13276</v>
      </c>
      <c r="C17434" t="str">
        <f t="shared" si="322"/>
        <v>midway energy center</v>
      </c>
      <c r="F17434" s="3"/>
      <c r="G17434">
        <v>55543</v>
      </c>
      <c r="H17434" s="2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13277</v>
      </c>
      <c r="C17435" t="str">
        <f t="shared" si="322"/>
        <v>henderson generating station</v>
      </c>
      <c r="F17435" s="3"/>
      <c r="G17435">
        <v>55275</v>
      </c>
      <c r="H17435" s="2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13278</v>
      </c>
      <c r="C17436" t="str">
        <f t="shared" si="322"/>
        <v>westlake energy</v>
      </c>
      <c r="F17436" s="3"/>
      <c r="G17436">
        <v>55325</v>
      </c>
      <c r="H17436" s="2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13279</v>
      </c>
      <c r="C17437" t="str">
        <f t="shared" si="322"/>
        <v>augusta park energy center</v>
      </c>
      <c r="F17437" s="3"/>
      <c r="G17437">
        <v>55431</v>
      </c>
      <c r="H17437" s="2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13280</v>
      </c>
      <c r="C17438" t="str">
        <f t="shared" si="322"/>
        <v>midway energy center</v>
      </c>
      <c r="F17438" s="3"/>
      <c r="G17438">
        <v>55677</v>
      </c>
      <c r="H17438" s="2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13281</v>
      </c>
      <c r="C17439" t="str">
        <f t="shared" si="322"/>
        <v>west texas energy facility</v>
      </c>
      <c r="F17439" s="3"/>
      <c r="G17439">
        <v>55240</v>
      </c>
      <c r="H17439" s="2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13282</v>
      </c>
      <c r="C17440" t="str">
        <f t="shared" si="322"/>
        <v>cedar power project</v>
      </c>
      <c r="F17440" s="3"/>
      <c r="G17440">
        <v>55426</v>
      </c>
      <c r="H17440" s="2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13283</v>
      </c>
      <c r="C17441" t="str">
        <f t="shared" si="322"/>
        <v>putnam energy center</v>
      </c>
      <c r="F17441" s="3"/>
      <c r="G17441">
        <v>55437</v>
      </c>
      <c r="H17441" s="2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13284</v>
      </c>
      <c r="C17442" t="str">
        <f t="shared" si="322"/>
        <v>boulder valley energy center</v>
      </c>
      <c r="F17442" s="3"/>
      <c r="G17442">
        <v>55673</v>
      </c>
      <c r="H17442" s="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13285</v>
      </c>
      <c r="C17443" t="str">
        <f t="shared" si="322"/>
        <v>silver bow generation plant</v>
      </c>
      <c r="F17443" s="3"/>
      <c r="G17443">
        <v>55797</v>
      </c>
      <c r="H17443" s="2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13286</v>
      </c>
      <c r="C17444" t="str">
        <f t="shared" si="322"/>
        <v>pecan grove generating llc</v>
      </c>
      <c r="F17444" s="3"/>
      <c r="G17444">
        <v>55973</v>
      </c>
      <c r="H17444" s="2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13287</v>
      </c>
      <c r="C17445" t="str">
        <f t="shared" si="322"/>
        <v>wythe energy facility</v>
      </c>
      <c r="F17445" s="3"/>
      <c r="G17445">
        <v>55825</v>
      </c>
      <c r="H17445" s="2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13288</v>
      </c>
      <c r="C17446" t="str">
        <f t="shared" si="322"/>
        <v>aux sable power plant</v>
      </c>
      <c r="F17446" s="3"/>
      <c r="G17446">
        <v>55277</v>
      </c>
      <c r="H17446" s="2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13289</v>
      </c>
      <c r="C17447" t="str">
        <f t="shared" si="322"/>
        <v>mep investments llc</v>
      </c>
      <c r="F17447" s="3"/>
      <c r="G17447">
        <v>55495</v>
      </c>
      <c r="H17447" s="2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13290</v>
      </c>
      <c r="C17448" t="str">
        <f t="shared" si="322"/>
        <v>aquila metamora energy center</v>
      </c>
      <c r="F17448" s="3"/>
      <c r="G17448">
        <v>55682</v>
      </c>
      <c r="H17448" s="2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13291</v>
      </c>
      <c r="C17449" t="str">
        <f t="shared" si="322"/>
        <v>ppl west earl peaking facility</v>
      </c>
      <c r="F17449" s="3"/>
      <c r="G17449">
        <v>55671</v>
      </c>
      <c r="H17449" s="2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13292</v>
      </c>
      <c r="C17450" t="str">
        <f t="shared" si="322"/>
        <v>new berlin peaking project</v>
      </c>
      <c r="F17450" s="3"/>
      <c r="G17450">
        <v>55535</v>
      </c>
      <c r="H17450" s="2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13293</v>
      </c>
      <c r="C17451" t="str">
        <f t="shared" si="322"/>
        <v>muskego peaking project</v>
      </c>
      <c r="F17451" s="3"/>
      <c r="G17451">
        <v>55606</v>
      </c>
      <c r="H17451" s="2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13294</v>
      </c>
      <c r="C17452" t="str">
        <f t="shared" si="322"/>
        <v>payette energy center</v>
      </c>
      <c r="F17452" s="3"/>
      <c r="G17452">
        <v>55941</v>
      </c>
      <c r="H17452" s="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13295</v>
      </c>
      <c r="C17453" t="str">
        <f t="shared" si="322"/>
        <v>pseg morristown energy facility</v>
      </c>
      <c r="F17453" s="3"/>
      <c r="G17453">
        <v>55523</v>
      </c>
      <c r="H17453" s="2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13296</v>
      </c>
      <c r="C17454" t="str">
        <f t="shared" si="322"/>
        <v>indeck north smithfield energy</v>
      </c>
      <c r="F17454" s="3"/>
      <c r="G17454">
        <v>55361</v>
      </c>
      <c r="H17454" s="2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13297</v>
      </c>
      <c r="C17455" t="str">
        <f t="shared" si="322"/>
        <v>bridgeport energy ii</v>
      </c>
      <c r="F17455" s="3"/>
      <c r="G17455">
        <v>56601</v>
      </c>
      <c r="H17455" s="2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13298</v>
      </c>
      <c r="C17456" t="str">
        <f t="shared" si="322"/>
        <v>island end cogeneration project</v>
      </c>
      <c r="F17456" s="3"/>
      <c r="G17456">
        <v>54559</v>
      </c>
      <c r="H17456" s="2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13299</v>
      </c>
      <c r="C17457" t="str">
        <f t="shared" si="322"/>
        <v>aries ii energy center</v>
      </c>
      <c r="F17457" s="3"/>
      <c r="G17457">
        <v>55826</v>
      </c>
      <c r="H17457" s="2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13300</v>
      </c>
      <c r="C17458" t="str">
        <f t="shared" si="322"/>
        <v>fox river peaking station</v>
      </c>
      <c r="F17458" s="3"/>
      <c r="G17458">
        <v>55169</v>
      </c>
      <c r="H17458" s="2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13301</v>
      </c>
      <c r="C17459" t="str">
        <f t="shared" si="322"/>
        <v>muskego energy center</v>
      </c>
      <c r="F17459" s="3"/>
      <c r="G17459">
        <v>55670</v>
      </c>
      <c r="H17459" s="2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13302</v>
      </c>
      <c r="C17460" t="str">
        <f t="shared" si="322"/>
        <v>aquila muskingum energy center</v>
      </c>
      <c r="F17460" s="3"/>
      <c r="G17460">
        <v>55877</v>
      </c>
      <c r="H17460" s="2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13303</v>
      </c>
      <c r="C17461" t="str">
        <f t="shared" si="322"/>
        <v>cincap martinsville</v>
      </c>
      <c r="F17461" s="3"/>
      <c r="G17461">
        <v>55497</v>
      </c>
      <c r="H17461" s="2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13304</v>
      </c>
      <c r="C17462" t="str">
        <f t="shared" si="322"/>
        <v>cincap oraville</v>
      </c>
      <c r="F17462" s="3"/>
      <c r="G17462">
        <v>55500</v>
      </c>
      <c r="H17462" s="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13305</v>
      </c>
      <c r="C17463" t="str">
        <f t="shared" si="322"/>
        <v>entergy indian pt peaking fac</v>
      </c>
      <c r="F17463" s="3"/>
      <c r="G17463">
        <v>55859</v>
      </c>
      <c r="H17463" s="2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13306</v>
      </c>
      <c r="C17464" t="str">
        <f t="shared" si="322"/>
        <v>plymouth generation facility</v>
      </c>
      <c r="F17464" s="3"/>
      <c r="G17464">
        <v>55870</v>
      </c>
      <c r="H17464" s="2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13307</v>
      </c>
      <c r="C17465" t="str">
        <f t="shared" si="322"/>
        <v>genpower west frankfort llc</v>
      </c>
      <c r="F17465" s="3"/>
      <c r="G17465">
        <v>55649</v>
      </c>
      <c r="H17465" s="2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13308</v>
      </c>
      <c r="C17466" t="str">
        <f t="shared" si="322"/>
        <v>longview energy development</v>
      </c>
      <c r="F17466" s="3"/>
      <c r="G17466">
        <v>55634</v>
      </c>
      <c r="H17466" s="2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13309</v>
      </c>
      <c r="C17467" t="str">
        <f t="shared" si="322"/>
        <v>acadien energy center</v>
      </c>
      <c r="F17467" s="3"/>
      <c r="G17467">
        <v>55346</v>
      </c>
      <c r="H17467" s="2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13310</v>
      </c>
      <c r="C17468" t="str">
        <f t="shared" si="322"/>
        <v>northwestern montana first megawatts</v>
      </c>
      <c r="F17468" s="3"/>
      <c r="G17468">
        <v>55781</v>
      </c>
      <c r="H17468" s="2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13311</v>
      </c>
      <c r="C17469" t="str">
        <f t="shared" si="322"/>
        <v>still pines energy llc</v>
      </c>
      <c r="F17469" s="3"/>
      <c r="G17469">
        <v>55726</v>
      </c>
      <c r="H17469" s="2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13312</v>
      </c>
      <c r="C17470" t="str">
        <f t="shared" si="322"/>
        <v>everett delta i</v>
      </c>
      <c r="F17470" s="3"/>
      <c r="G17470">
        <v>55379</v>
      </c>
      <c r="H17470" s="2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13313</v>
      </c>
      <c r="C17471" t="str">
        <f t="shared" si="322"/>
        <v>gaskell solar</v>
      </c>
      <c r="F17471" s="3"/>
      <c r="G17471">
        <v>57339</v>
      </c>
      <c r="H17471" s="2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13314</v>
      </c>
      <c r="C17472" t="str">
        <f t="shared" si="322"/>
        <v>brockton power</v>
      </c>
      <c r="F17472" s="3"/>
      <c r="G17472">
        <v>55425</v>
      </c>
      <c r="H17472" s="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13315</v>
      </c>
      <c r="C17473" t="str">
        <f t="shared" si="322"/>
        <v>everett delta ii power llc</v>
      </c>
      <c r="F17473" s="3"/>
      <c r="G17473">
        <v>55487</v>
      </c>
      <c r="H17473" s="2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13316</v>
      </c>
      <c r="C17474" t="str">
        <f t="shared" ref="C17474:C17537" si="323">IF(H17474="",F17474,H17474)</f>
        <v>faribault plant</v>
      </c>
      <c r="F17474" s="3"/>
      <c r="G17474">
        <v>55473</v>
      </c>
      <c r="H17474" s="2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13317</v>
      </c>
      <c r="C17475" t="str">
        <f t="shared" si="323"/>
        <v>mt vernon energy center</v>
      </c>
      <c r="F17475" s="3"/>
      <c r="G17475">
        <v>55359</v>
      </c>
      <c r="H17475" s="2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13318</v>
      </c>
      <c r="C17476" t="str">
        <f t="shared" si="323"/>
        <v>cpv gulfcoast</v>
      </c>
      <c r="F17476" s="3"/>
      <c r="G17476">
        <v>55613</v>
      </c>
      <c r="H17476" s="2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13319</v>
      </c>
      <c r="C17477" t="str">
        <f t="shared" si="323"/>
        <v>cpv atlantic</v>
      </c>
      <c r="F17477" s="3"/>
      <c r="G17477">
        <v>55614</v>
      </c>
      <c r="H17477" s="2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13320</v>
      </c>
      <c r="C17478" t="str">
        <f t="shared" si="323"/>
        <v>cpv pierce</v>
      </c>
      <c r="F17478" s="3"/>
      <c r="G17478">
        <v>55688</v>
      </c>
      <c r="H17478" s="2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13321</v>
      </c>
      <c r="C17479" t="str">
        <f t="shared" si="323"/>
        <v>cpv cana power generating facility</v>
      </c>
      <c r="F17479" s="3"/>
      <c r="G17479">
        <v>55727</v>
      </c>
      <c r="H17479" s="2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13322</v>
      </c>
      <c r="C17480" t="str">
        <f t="shared" si="323"/>
        <v>lake worth generation plant</v>
      </c>
      <c r="F17480" s="3"/>
      <c r="G17480">
        <v>55416</v>
      </c>
      <c r="H17480" s="2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13323</v>
      </c>
      <c r="C17481" t="str">
        <f t="shared" si="323"/>
        <v>north dayton gas storage facility</v>
      </c>
      <c r="F17481" s="3"/>
      <c r="G17481">
        <v>55407</v>
      </c>
      <c r="H17481" s="2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13324</v>
      </c>
      <c r="C17482" t="str">
        <f t="shared" si="323"/>
        <v>evergreen energy facility</v>
      </c>
      <c r="F17482" s="3"/>
      <c r="G17482">
        <v>55705</v>
      </c>
      <c r="H17482" s="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13325</v>
      </c>
      <c r="C17483" t="str">
        <f t="shared" si="323"/>
        <v>aes columbia power project</v>
      </c>
      <c r="F17483" s="3"/>
      <c r="G17483">
        <v>55676</v>
      </c>
      <c r="H17483" s="2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13326</v>
      </c>
      <c r="C17484" t="str">
        <f t="shared" si="323"/>
        <v>louisiana gasification facility</v>
      </c>
      <c r="F17484" s="3"/>
      <c r="G17484">
        <v>57000</v>
      </c>
      <c r="H17484" s="2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13327</v>
      </c>
      <c r="C17485" t="str">
        <f t="shared" si="323"/>
        <v>mosalem plant</v>
      </c>
      <c r="F17485" s="3"/>
      <c r="G17485">
        <v>55472</v>
      </c>
      <c r="H17485" s="2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13328</v>
      </c>
      <c r="C17486" t="str">
        <f t="shared" si="323"/>
        <v>cambray energy center</v>
      </c>
      <c r="F17486" s="3"/>
      <c r="G17486">
        <v>55943</v>
      </c>
      <c r="H17486" s="2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13329</v>
      </c>
      <c r="C17487" t="str">
        <f t="shared" si="323"/>
        <v>killona energy center</v>
      </c>
      <c r="F17487" s="3"/>
      <c r="G17487">
        <v>55338</v>
      </c>
      <c r="H17487" s="2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13330</v>
      </c>
      <c r="C17488" t="str">
        <f t="shared" si="323"/>
        <v>pegasus power project</v>
      </c>
      <c r="F17488" s="3"/>
      <c r="G17488">
        <v>55550</v>
      </c>
      <c r="H17488" s="2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13331</v>
      </c>
      <c r="C17489" t="str">
        <f t="shared" si="323"/>
        <v>fort pierce repowering project</v>
      </c>
      <c r="F17489" s="3"/>
      <c r="G17489">
        <v>55652</v>
      </c>
      <c r="H17489" s="2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13332</v>
      </c>
      <c r="C17490" t="str">
        <f t="shared" si="323"/>
        <v>tishomingo power llc</v>
      </c>
      <c r="F17490" s="3"/>
      <c r="G17490">
        <v>55798</v>
      </c>
      <c r="H17490" s="2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13333</v>
      </c>
      <c r="C17491" t="str">
        <f t="shared" si="323"/>
        <v>northern arizona energy project</v>
      </c>
      <c r="F17491" s="3"/>
      <c r="G17491">
        <v>56507</v>
      </c>
      <c r="H17491" s="2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13334</v>
      </c>
      <c r="C17492" t="str">
        <f t="shared" si="323"/>
        <v>front range power</v>
      </c>
      <c r="F17492" s="3"/>
      <c r="G17492">
        <v>55191</v>
      </c>
      <c r="H17492" s="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13335</v>
      </c>
      <c r="C17493" t="str">
        <f t="shared" si="323"/>
        <v>kentucky energy project llc</v>
      </c>
      <c r="F17493" s="3"/>
      <c r="G17493">
        <v>55828</v>
      </c>
      <c r="H17493" s="2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13336</v>
      </c>
      <c r="C17494" t="str">
        <f t="shared" si="323"/>
        <v>pierce power station</v>
      </c>
      <c r="F17494" s="3"/>
      <c r="G17494">
        <v>55704</v>
      </c>
      <c r="H17494" s="2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13337</v>
      </c>
      <c r="C17495" t="str">
        <f t="shared" si="323"/>
        <v>oak creek energy systems inc</v>
      </c>
      <c r="F17495" s="3"/>
      <c r="G17495">
        <v>56830</v>
      </c>
      <c r="H17495" s="2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13338</v>
      </c>
      <c r="C17496" t="str">
        <f t="shared" si="323"/>
        <v>oak ridge station 1</v>
      </c>
      <c r="F17496" s="3"/>
      <c r="G17496">
        <v>52022</v>
      </c>
      <c r="H17496" s="2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13339</v>
      </c>
      <c r="C17497" t="str">
        <f t="shared" si="323"/>
        <v>san joaquin 1 &amp; 2 solar hybrid</v>
      </c>
      <c r="F17497" s="3"/>
      <c r="G17497">
        <v>56965</v>
      </c>
      <c r="H17497" s="2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13340</v>
      </c>
      <c r="C17498" t="str">
        <f t="shared" si="323"/>
        <v>beechwood energy resources</v>
      </c>
      <c r="F17498" s="3"/>
      <c r="G17498">
        <v>54456</v>
      </c>
      <c r="H17498" s="2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13341</v>
      </c>
      <c r="C17499" t="str">
        <f t="shared" si="323"/>
        <v>nordic energy at longview</v>
      </c>
      <c r="F17499" s="3"/>
      <c r="G17499">
        <v>55678</v>
      </c>
      <c r="H17499" s="2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13342</v>
      </c>
      <c r="C17500" t="str">
        <f t="shared" si="323"/>
        <v>nordic energy at goble</v>
      </c>
      <c r="F17500" s="3"/>
      <c r="G17500">
        <v>55679</v>
      </c>
      <c r="H17500" s="2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13343</v>
      </c>
      <c r="C17501" t="str">
        <f t="shared" si="323"/>
        <v>peabody power station</v>
      </c>
      <c r="F17501" s="3"/>
      <c r="G17501">
        <v>56110</v>
      </c>
      <c r="H17501" s="2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13344</v>
      </c>
      <c r="C17502" t="str">
        <f t="shared" si="323"/>
        <v>georgia energy project 1 llc</v>
      </c>
      <c r="F17502" s="3"/>
      <c r="G17502">
        <v>55827</v>
      </c>
      <c r="H17502" s="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13345</v>
      </c>
      <c r="C17503" t="str">
        <f t="shared" si="323"/>
        <v>geismar plant</v>
      </c>
      <c r="F17503" s="3"/>
      <c r="G17503">
        <v>50168</v>
      </c>
      <c r="H17503" s="2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13346</v>
      </c>
      <c r="C17504" t="str">
        <f t="shared" si="323"/>
        <v>estill county energy partners llc</v>
      </c>
      <c r="F17504" s="3"/>
      <c r="G17504">
        <v>56222</v>
      </c>
      <c r="H17504" s="2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13347</v>
      </c>
      <c r="C17505" t="str">
        <f t="shared" si="323"/>
        <v>bloomfield generating south avenue</v>
      </c>
      <c r="F17505" s="3"/>
      <c r="G17505">
        <v>55616</v>
      </c>
      <c r="H17505" s="2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13348</v>
      </c>
      <c r="C17506" t="str">
        <f t="shared" si="323"/>
        <v>ppl upper hanover generating facility</v>
      </c>
      <c r="F17506" s="3"/>
      <c r="G17506">
        <v>55539</v>
      </c>
      <c r="H17506" s="2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13349</v>
      </c>
      <c r="C17507" t="str">
        <f t="shared" si="323"/>
        <v>redington wind farm</v>
      </c>
      <c r="F17507" s="3"/>
      <c r="G17507">
        <v>55356</v>
      </c>
      <c r="H17507" s="2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13350</v>
      </c>
      <c r="C17508" t="str">
        <f t="shared" si="323"/>
        <v>ppl hatfield generating facility</v>
      </c>
      <c r="F17508" s="3"/>
      <c r="G17508">
        <v>55624</v>
      </c>
      <c r="H17508" s="2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13351</v>
      </c>
      <c r="C17509" t="str">
        <f t="shared" si="323"/>
        <v>ppl eden generating facility</v>
      </c>
      <c r="F17509" s="3"/>
      <c r="G17509">
        <v>55713</v>
      </c>
      <c r="H17509" s="2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13352</v>
      </c>
      <c r="C17510" t="str">
        <f t="shared" si="323"/>
        <v>liberty gap</v>
      </c>
      <c r="F17510" s="3"/>
      <c r="G17510">
        <v>56382</v>
      </c>
      <c r="H17510" s="2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13353</v>
      </c>
      <c r="C17511" t="str">
        <f t="shared" si="323"/>
        <v>warrior</v>
      </c>
      <c r="F17511" s="3"/>
      <c r="G17511">
        <v>52154</v>
      </c>
      <c r="H17511" s="2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13354</v>
      </c>
      <c r="C17512" t="str">
        <f t="shared" si="323"/>
        <v>north bellport energy center</v>
      </c>
      <c r="F17512" s="3"/>
      <c r="G17512">
        <v>55959</v>
      </c>
      <c r="H17512" s="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13355</v>
      </c>
      <c r="C17513" t="str">
        <f t="shared" si="323"/>
        <v>cincap ix llc</v>
      </c>
      <c r="F17513" s="3"/>
      <c r="G17513">
        <v>55394</v>
      </c>
      <c r="H17513" s="2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13356</v>
      </c>
      <c r="C17514" t="str">
        <f t="shared" si="323"/>
        <v>medford power project</v>
      </c>
      <c r="F17514" s="3"/>
      <c r="G17514">
        <v>56101</v>
      </c>
      <c r="H17514" s="2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13357</v>
      </c>
      <c r="C17515" t="str">
        <f t="shared" si="323"/>
        <v>berrians 1 gas</v>
      </c>
      <c r="F17515" s="3"/>
      <c r="G17515">
        <v>7969</v>
      </c>
      <c r="H17515" s="2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13358</v>
      </c>
      <c r="C17516" t="str">
        <f t="shared" si="323"/>
        <v>minersville</v>
      </c>
      <c r="F17516" s="3"/>
      <c r="G17516">
        <v>52153</v>
      </c>
      <c r="H17516" s="2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13359</v>
      </c>
      <c r="C17517" t="str">
        <f t="shared" si="323"/>
        <v>bloomfield generating chelsea road</v>
      </c>
      <c r="F17517" s="3"/>
      <c r="G17517">
        <v>55615</v>
      </c>
      <c r="H17517" s="2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13360</v>
      </c>
      <c r="C17518" t="str">
        <f t="shared" si="323"/>
        <v>waterville facility</v>
      </c>
      <c r="F17518" s="3"/>
      <c r="G17518">
        <v>55832</v>
      </c>
      <c r="H17518" s="2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13361</v>
      </c>
      <c r="C17519" t="str">
        <f t="shared" si="323"/>
        <v>energy development</v>
      </c>
      <c r="F17519" s="3"/>
      <c r="G17519">
        <v>54608</v>
      </c>
      <c r="H17519" s="2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13362</v>
      </c>
      <c r="C17520" t="str">
        <f t="shared" si="323"/>
        <v>mancelona renewable resources</v>
      </c>
      <c r="F17520" s="3"/>
      <c r="G17520">
        <v>57077</v>
      </c>
      <c r="H17520" s="2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13363</v>
      </c>
      <c r="C17521" t="str">
        <f t="shared" si="323"/>
        <v>noble</v>
      </c>
      <c r="F17521" s="3"/>
      <c r="G17521">
        <v>56652</v>
      </c>
      <c r="H17521" s="2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13364</v>
      </c>
      <c r="C17522" t="str">
        <f t="shared" si="323"/>
        <v>osceola cogeneration plant</v>
      </c>
      <c r="F17522" s="3"/>
      <c r="G17522">
        <v>54590</v>
      </c>
      <c r="H17522" s="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13365</v>
      </c>
      <c r="C17523" t="str">
        <f t="shared" si="323"/>
        <v>chula vista ii</v>
      </c>
      <c r="F17523" s="3"/>
      <c r="G17523">
        <v>55644</v>
      </c>
      <c r="H17523" s="2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13366</v>
      </c>
      <c r="C17524" t="str">
        <f t="shared" si="323"/>
        <v>bloomfield energy farm</v>
      </c>
      <c r="F17524" s="3"/>
      <c r="G17524">
        <v>55458</v>
      </c>
      <c r="H17524" s="2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13367</v>
      </c>
      <c r="C17525" t="str">
        <f t="shared" si="323"/>
        <v>lockport merchant facility</v>
      </c>
      <c r="F17525" s="3"/>
      <c r="G17525">
        <v>55531</v>
      </c>
      <c r="H17525" s="2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13368</v>
      </c>
      <c r="C17526" t="str">
        <f t="shared" si="323"/>
        <v>prattsburgh</v>
      </c>
      <c r="F17526" s="3"/>
      <c r="G17526">
        <v>56632</v>
      </c>
      <c r="H17526" s="2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13369</v>
      </c>
      <c r="C17527" t="str">
        <f t="shared" si="323"/>
        <v>gingles plant</v>
      </c>
      <c r="F17527" s="3"/>
      <c r="G17527">
        <v>55474</v>
      </c>
      <c r="H17527" s="2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13370</v>
      </c>
      <c r="C17528" t="str">
        <f t="shared" si="323"/>
        <v>international paper natchez mill</v>
      </c>
      <c r="F17528" s="3"/>
      <c r="G17528">
        <v>54094</v>
      </c>
      <c r="H17528" s="2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13371</v>
      </c>
      <c r="C17529" t="str">
        <f t="shared" si="323"/>
        <v>hurley plant</v>
      </c>
      <c r="F17529" s="3"/>
      <c r="G17529">
        <v>55471</v>
      </c>
      <c r="H17529" s="2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13372</v>
      </c>
      <c r="C17530" t="str">
        <f t="shared" si="323"/>
        <v>anschutz ranch east</v>
      </c>
      <c r="F17530" s="3"/>
      <c r="G17530">
        <v>52129</v>
      </c>
      <c r="H17530" s="2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13373</v>
      </c>
      <c r="C17531" t="str">
        <f t="shared" si="323"/>
        <v>geneva steel</v>
      </c>
      <c r="F17531" s="3"/>
      <c r="G17531">
        <v>10778</v>
      </c>
      <c r="H17531" s="2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13374</v>
      </c>
      <c r="C17532" t="str">
        <f t="shared" si="323"/>
        <v>wadsworth generating station</v>
      </c>
      <c r="F17532" s="3"/>
      <c r="G17532">
        <v>55261</v>
      </c>
      <c r="H17532" s="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13375</v>
      </c>
      <c r="C17533" t="str">
        <f t="shared" si="323"/>
        <v>calpeak power midway llc</v>
      </c>
      <c r="F17533" s="3"/>
      <c r="G17533">
        <v>55509</v>
      </c>
      <c r="H17533" s="2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13376</v>
      </c>
      <c r="C17534" t="str">
        <f t="shared" si="323"/>
        <v>calpeak power midway llc</v>
      </c>
      <c r="F17534" s="3"/>
      <c r="G17534">
        <v>55511</v>
      </c>
      <c r="H17534" s="2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13377</v>
      </c>
      <c r="C17535" t="str">
        <f t="shared" si="323"/>
        <v>manchester community wind farm</v>
      </c>
      <c r="F17535" s="3"/>
      <c r="G17535">
        <v>55355</v>
      </c>
      <c r="H17535" s="2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13378</v>
      </c>
      <c r="C17536" t="str">
        <f t="shared" si="323"/>
        <v>mbc holding</v>
      </c>
      <c r="F17536" s="3"/>
      <c r="G17536">
        <v>55300</v>
      </c>
      <c r="H17536" s="2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13379</v>
      </c>
      <c r="C17537" t="str">
        <f t="shared" si="323"/>
        <v>ethan north lovington unit</v>
      </c>
      <c r="F17537" s="3"/>
      <c r="G17537">
        <v>55712</v>
      </c>
      <c r="H17537" s="2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13380</v>
      </c>
      <c r="C17538" t="str">
        <f t="shared" ref="C17538:C17601" si="324">IF(H17538="",F17538,H17538)</f>
        <v>cre goble peaker</v>
      </c>
      <c r="F17538" s="3"/>
      <c r="G17538">
        <v>55732</v>
      </c>
      <c r="H17538" s="2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13381</v>
      </c>
      <c r="C17539" t="str">
        <f t="shared" si="324"/>
        <v>smurfit stone los angeles mill</v>
      </c>
      <c r="F17539" s="3"/>
      <c r="G17539">
        <v>54692</v>
      </c>
      <c r="H17539" s="2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13382</v>
      </c>
      <c r="C17540" t="str">
        <f t="shared" si="324"/>
        <v>dan's mountain</v>
      </c>
      <c r="F17540" s="3"/>
      <c r="G17540">
        <v>56381</v>
      </c>
      <c r="H17540" s="2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13383</v>
      </c>
      <c r="C17541" t="str">
        <f t="shared" si="324"/>
        <v>island station</v>
      </c>
      <c r="F17541" s="3"/>
      <c r="G17541">
        <v>55785</v>
      </c>
      <c r="H17541" s="2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13384</v>
      </c>
      <c r="C17542" t="str">
        <f t="shared" si="324"/>
        <v>new cornelia branch power plant</v>
      </c>
      <c r="F17542" s="3"/>
      <c r="G17542">
        <v>50738</v>
      </c>
      <c r="H17542" s="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13385</v>
      </c>
      <c r="C17543" t="str">
        <f t="shared" si="324"/>
        <v>lake pauline</v>
      </c>
      <c r="F17543" s="3"/>
      <c r="G17543">
        <v>3521</v>
      </c>
      <c r="H17543" s="2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13386</v>
      </c>
      <c r="C17544" t="str">
        <f t="shared" si="324"/>
        <v>montrose partners</v>
      </c>
      <c r="F17544" s="3"/>
      <c r="G17544">
        <v>50899</v>
      </c>
      <c r="H17544" s="2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13387</v>
      </c>
      <c r="C17545" t="str">
        <f t="shared" si="324"/>
        <v>intertrade holdings power generation plt</v>
      </c>
      <c r="F17545" s="3"/>
      <c r="G17545">
        <v>54013</v>
      </c>
      <c r="H17545" s="2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13388</v>
      </c>
      <c r="C17546" t="str">
        <f t="shared" si="324"/>
        <v>magic wind</v>
      </c>
      <c r="F17546" s="3"/>
      <c r="G17546">
        <v>57155</v>
      </c>
      <c r="H17546" s="2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13389</v>
      </c>
      <c r="C17547" t="str">
        <f t="shared" si="324"/>
        <v>glenwood springs salt project</v>
      </c>
      <c r="F17547" s="3"/>
      <c r="G17547">
        <v>54413</v>
      </c>
      <c r="H17547" s="2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13390</v>
      </c>
      <c r="C17548" t="str">
        <f t="shared" si="324"/>
        <v>growgen</v>
      </c>
      <c r="F17548" s="3"/>
      <c r="G17548">
        <v>50745</v>
      </c>
      <c r="H17548" s="2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13391</v>
      </c>
      <c r="C17549" t="str">
        <f t="shared" si="324"/>
        <v>coidgen</v>
      </c>
      <c r="F17549" s="3"/>
      <c r="G17549">
        <v>50746</v>
      </c>
      <c r="H17549" s="2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13392</v>
      </c>
      <c r="C17550" t="str">
        <f t="shared" si="324"/>
        <v>moss point mill</v>
      </c>
      <c r="F17550" s="3"/>
      <c r="G17550">
        <v>54093</v>
      </c>
      <c r="H17550" s="2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13393</v>
      </c>
      <c r="C17551" t="str">
        <f t="shared" si="324"/>
        <v>np cogen</v>
      </c>
      <c r="F17551" s="3"/>
      <c r="G17551">
        <v>10624</v>
      </c>
      <c r="H17551" s="2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13394</v>
      </c>
      <c r="C17552" t="str">
        <f t="shared" si="324"/>
        <v>pioneer valley wind llc</v>
      </c>
      <c r="F17552" s="3"/>
      <c r="G17552">
        <v>57089</v>
      </c>
      <c r="H17552" s="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13395</v>
      </c>
      <c r="C17553" t="str">
        <f t="shared" si="324"/>
        <v>durango georgia paper</v>
      </c>
      <c r="F17553" s="3"/>
      <c r="G17553">
        <v>54428</v>
      </c>
      <c r="H17553" s="2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13396</v>
      </c>
      <c r="C17554" t="str">
        <f t="shared" si="324"/>
        <v>humboldt pulp mill</v>
      </c>
      <c r="F17554" s="3"/>
      <c r="G17554">
        <v>50301</v>
      </c>
      <c r="H17554" s="2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13397</v>
      </c>
      <c r="C17555" t="str">
        <f t="shared" si="324"/>
        <v>south florida cogen associates</v>
      </c>
      <c r="F17555" s="3"/>
      <c r="G17555">
        <v>50369</v>
      </c>
      <c r="H17555" s="2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13398</v>
      </c>
      <c r="C17556" t="str">
        <f t="shared" si="324"/>
        <v>hopkinton energy</v>
      </c>
      <c r="F17556" s="3"/>
      <c r="G17556">
        <v>52041</v>
      </c>
      <c r="H17556" s="2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13399</v>
      </c>
      <c r="C17557" t="str">
        <f t="shared" si="324"/>
        <v>lackawanna facility</v>
      </c>
      <c r="F17557" s="3"/>
      <c r="G17557">
        <v>10484</v>
      </c>
      <c r="H17557" s="2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13400</v>
      </c>
      <c r="C17558" t="str">
        <f t="shared" si="324"/>
        <v>pcs nitrogen fertilizer lp</v>
      </c>
      <c r="F17558" s="3"/>
      <c r="G17558">
        <v>54226</v>
      </c>
      <c r="H17558" s="2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13401</v>
      </c>
      <c r="C17559" t="str">
        <f t="shared" si="324"/>
        <v>electro generators cogeneration</v>
      </c>
      <c r="F17559" s="3"/>
      <c r="G17559">
        <v>55258</v>
      </c>
      <c r="H17559" s="2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13402</v>
      </c>
      <c r="C17560" t="str">
        <f t="shared" si="324"/>
        <v>savage mountain</v>
      </c>
      <c r="F17560" s="3"/>
      <c r="G17560">
        <v>56385</v>
      </c>
      <c r="H17560" s="2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13403</v>
      </c>
      <c r="C17561" t="str">
        <f t="shared" si="324"/>
        <v>bayside</v>
      </c>
      <c r="F17561" s="3"/>
      <c r="G17561">
        <v>1859</v>
      </c>
      <c r="H17561" s="2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13404</v>
      </c>
      <c r="C17562" t="str">
        <f t="shared" si="324"/>
        <v>heartland preston</v>
      </c>
      <c r="F17562" s="3"/>
      <c r="G17562">
        <v>55865</v>
      </c>
      <c r="H17562" s="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13405</v>
      </c>
      <c r="C17563" t="str">
        <f t="shared" si="324"/>
        <v>lihue plantation ltd</v>
      </c>
      <c r="F17563" s="3"/>
      <c r="G17563">
        <v>10073</v>
      </c>
      <c r="H17563" s="2" t="s">
        <v>22445</v>
      </c>
    </row>
    <row r="17564" spans="1:10" ht="15" customHeight="1" x14ac:dyDescent="0.2">
      <c r="A17564" s="4">
        <f>IF(IFERROR((MATCH(G17564,$G$1:$G$12712,0)),0),INDEX($A$1:$A$12712,MATCH(G17564,$G$1:$G$12712,0)),MAX($A$2:$A17563)+1)</f>
        <v>13406</v>
      </c>
      <c r="C17564" t="str">
        <f t="shared" si="324"/>
        <v>fish lake geothermal project</v>
      </c>
      <c r="F17564" s="3"/>
      <c r="G17564">
        <v>10657</v>
      </c>
      <c r="H17564" s="2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13407</v>
      </c>
      <c r="C17565" t="str">
        <f t="shared" si="324"/>
        <v>indeck turners falls energy center</v>
      </c>
      <c r="F17565" s="3"/>
      <c r="G17565">
        <v>50460</v>
      </c>
      <c r="H17565" s="2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13408</v>
      </c>
      <c r="C17566" t="str">
        <f t="shared" si="324"/>
        <v>ipa texas solar llc</v>
      </c>
      <c r="F17566" s="3"/>
      <c r="G17566">
        <v>57395</v>
      </c>
      <c r="H17566" s="2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13409</v>
      </c>
      <c r="C17567" t="str">
        <f t="shared" si="324"/>
        <v>egp stillwater solar llc</v>
      </c>
      <c r="F17567" s="3"/>
      <c r="G17567">
        <v>57464</v>
      </c>
      <c r="H17567" s="2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13410</v>
      </c>
      <c r="C17568" t="str">
        <f t="shared" si="324"/>
        <v>calcite</v>
      </c>
      <c r="F17568" s="3"/>
      <c r="G17568">
        <v>56282</v>
      </c>
      <c r="H17568" s="2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13411</v>
      </c>
      <c r="C17569" t="str">
        <f t="shared" si="324"/>
        <v>lake winyah</v>
      </c>
      <c r="F17569" s="3"/>
      <c r="G17569">
        <v>56285</v>
      </c>
      <c r="H17569" s="2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13412</v>
      </c>
      <c r="C17570" t="str">
        <f t="shared" si="324"/>
        <v>beaver wood joint venture</v>
      </c>
      <c r="F17570" s="3"/>
      <c r="G17570">
        <v>10009</v>
      </c>
      <c r="H17570" s="2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13413</v>
      </c>
      <c r="C17571" t="str">
        <f t="shared" si="324"/>
        <v>tulia</v>
      </c>
      <c r="F17571" s="3"/>
      <c r="G17571">
        <v>3619</v>
      </c>
      <c r="H17571" s="2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F17572" s="3"/>
      <c r="G17572">
        <v>3517</v>
      </c>
      <c r="H17572" s="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13414</v>
      </c>
      <c r="C17573" t="str">
        <f t="shared" si="324"/>
        <v>georgia pacific fort bragg</v>
      </c>
      <c r="F17573" s="3"/>
      <c r="G17573">
        <v>10607</v>
      </c>
      <c r="H17573" s="2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13415</v>
      </c>
      <c r="C17574" t="str">
        <f t="shared" si="324"/>
        <v>modesto energy lp</v>
      </c>
      <c r="F17574" s="3"/>
      <c r="G17574">
        <v>50294</v>
      </c>
      <c r="H17574" s="2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13416</v>
      </c>
      <c r="C17575" t="str">
        <f t="shared" si="324"/>
        <v>lindsay</v>
      </c>
      <c r="F17575" s="3"/>
      <c r="G17575">
        <v>2990</v>
      </c>
      <c r="H17575" s="2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13417</v>
      </c>
      <c r="C17576" t="str">
        <f t="shared" si="324"/>
        <v>emmett wood products</v>
      </c>
      <c r="F17576" s="3"/>
      <c r="G17576">
        <v>10489</v>
      </c>
      <c r="H17576" s="2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13418</v>
      </c>
      <c r="C17577" t="str">
        <f t="shared" si="324"/>
        <v>pasadena paper</v>
      </c>
      <c r="F17577" s="3"/>
      <c r="G17577">
        <v>54507</v>
      </c>
      <c r="H17577" s="2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13419</v>
      </c>
      <c r="C17578" t="str">
        <f t="shared" si="324"/>
        <v>illinois refining division</v>
      </c>
      <c r="F17578" s="3"/>
      <c r="G17578">
        <v>52191</v>
      </c>
      <c r="H17578" s="2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13420</v>
      </c>
      <c r="C17579" t="str">
        <f t="shared" si="324"/>
        <v>jefferson smurfit jsc</v>
      </c>
      <c r="F17579" s="3"/>
      <c r="G17579">
        <v>54288</v>
      </c>
      <c r="H17579" s="2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13421</v>
      </c>
      <c r="C17580" t="str">
        <f t="shared" si="324"/>
        <v>at&amp;t alpharetta center</v>
      </c>
      <c r="F17580" s="3"/>
      <c r="G17580">
        <v>54284</v>
      </c>
      <c r="H17580" s="2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13422</v>
      </c>
      <c r="C17581" t="str">
        <f t="shared" si="324"/>
        <v>patio test cell solar turbines</v>
      </c>
      <c r="F17581" s="3"/>
      <c r="G17581">
        <v>50070</v>
      </c>
      <c r="H17581" s="2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13423</v>
      </c>
      <c r="C17582" t="str">
        <f t="shared" si="324"/>
        <v>coolidge dam</v>
      </c>
      <c r="F17582" s="3"/>
      <c r="G17582">
        <v>155</v>
      </c>
      <c r="H17582" s="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13424</v>
      </c>
      <c r="C17583" t="str">
        <f t="shared" si="324"/>
        <v>tillamook lumber</v>
      </c>
      <c r="F17583" s="3"/>
      <c r="G17583">
        <v>50232</v>
      </c>
      <c r="H17583" s="2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13425</v>
      </c>
      <c r="C17584" t="str">
        <f t="shared" si="324"/>
        <v>calligan creek</v>
      </c>
      <c r="F17584" s="3"/>
      <c r="G17584">
        <v>54862</v>
      </c>
      <c r="H17584" s="2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13426</v>
      </c>
      <c r="C17585" t="str">
        <f t="shared" si="324"/>
        <v>ltv steel south chicago works</v>
      </c>
      <c r="F17585" s="3"/>
      <c r="G17585">
        <v>10399</v>
      </c>
      <c r="H17585" s="2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13427</v>
      </c>
      <c r="C17586" t="str">
        <f t="shared" si="324"/>
        <v>alpena long lake</v>
      </c>
      <c r="F17586" s="3"/>
      <c r="G17586">
        <v>56286</v>
      </c>
      <c r="H17586" s="2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13428</v>
      </c>
      <c r="C17587" t="str">
        <f t="shared" si="324"/>
        <v>alpena rockport</v>
      </c>
      <c r="F17587" s="3"/>
      <c r="G17587">
        <v>56287</v>
      </c>
      <c r="H17587" s="2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13429</v>
      </c>
      <c r="C17588" t="str">
        <f t="shared" si="324"/>
        <v>nashville thermal transfer</v>
      </c>
      <c r="F17588" s="3"/>
      <c r="G17588">
        <v>50209</v>
      </c>
      <c r="H17588" s="2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13430</v>
      </c>
      <c r="C17589" t="str">
        <f t="shared" si="324"/>
        <v>floydada</v>
      </c>
      <c r="F17589" s="3"/>
      <c r="G17589">
        <v>3573</v>
      </c>
      <c r="H17589" s="2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13431</v>
      </c>
      <c r="C17590" t="str">
        <f t="shared" si="324"/>
        <v>siskiyou forest products</v>
      </c>
      <c r="F17590" s="3"/>
      <c r="G17590">
        <v>10037</v>
      </c>
      <c r="H17590" s="2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13432</v>
      </c>
      <c r="C17591" t="str">
        <f t="shared" si="324"/>
        <v>fort davis</v>
      </c>
      <c r="F17591" s="3"/>
      <c r="G17591">
        <v>7724</v>
      </c>
      <c r="H17591" s="2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13433</v>
      </c>
      <c r="C17592" t="str">
        <f t="shared" si="324"/>
        <v>fort bend utilities</v>
      </c>
      <c r="F17592" s="3"/>
      <c r="G17592">
        <v>10136</v>
      </c>
      <c r="H17592" s="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13434</v>
      </c>
      <c r="C17593" t="str">
        <f t="shared" si="324"/>
        <v>bioten power plant</v>
      </c>
      <c r="F17593" s="3"/>
      <c r="G17593">
        <v>55021</v>
      </c>
      <c r="H17593" s="2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13435</v>
      </c>
      <c r="C17594" t="str">
        <f t="shared" si="324"/>
        <v>hancock creek</v>
      </c>
      <c r="F17594" s="3"/>
      <c r="G17594">
        <v>54861</v>
      </c>
      <c r="H17594" s="2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13436</v>
      </c>
      <c r="C17595" t="str">
        <f t="shared" si="324"/>
        <v>baton rouge plant</v>
      </c>
      <c r="F17595" s="3"/>
      <c r="G17595">
        <v>10297</v>
      </c>
      <c r="H17595" s="2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13437</v>
      </c>
      <c r="C17596" t="str">
        <f t="shared" si="324"/>
        <v>lfg energy</v>
      </c>
      <c r="F17596" s="3"/>
      <c r="G17596">
        <v>52200</v>
      </c>
      <c r="H17596" s="2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13438</v>
      </c>
      <c r="C17597" t="str">
        <f t="shared" si="324"/>
        <v>jacobs energy</v>
      </c>
      <c r="F17597" s="3"/>
      <c r="G17597">
        <v>54904</v>
      </c>
      <c r="H17597" s="2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13439</v>
      </c>
      <c r="C17598" t="str">
        <f t="shared" si="324"/>
        <v>merritt square mall</v>
      </c>
      <c r="F17598" s="3"/>
      <c r="G17598">
        <v>52003</v>
      </c>
      <c r="H17598" s="2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13440</v>
      </c>
      <c r="C17599" t="str">
        <f t="shared" si="324"/>
        <v>scott wood</v>
      </c>
      <c r="F17599" s="3"/>
      <c r="G17599">
        <v>50863</v>
      </c>
      <c r="H17599" s="2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13441</v>
      </c>
      <c r="C17600" t="str">
        <f t="shared" si="324"/>
        <v>asarco el paso texas</v>
      </c>
      <c r="F17600" s="3"/>
      <c r="G17600">
        <v>54905</v>
      </c>
      <c r="H17600" s="2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13442</v>
      </c>
      <c r="C17601" t="str">
        <f t="shared" si="324"/>
        <v>south bear creek</v>
      </c>
      <c r="F17601" s="3"/>
      <c r="G17601">
        <v>55621</v>
      </c>
      <c r="H17601" s="2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13443</v>
      </c>
      <c r="C17602" t="str">
        <f t="shared" ref="C17602:C17665" si="325">IF(H17602="",F17602,H17602)</f>
        <v>cogent little falls gp</v>
      </c>
      <c r="F17602" s="3"/>
      <c r="G17602">
        <v>10529</v>
      </c>
      <c r="H17602" s="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13444</v>
      </c>
      <c r="C17603" t="str">
        <f t="shared" si="325"/>
        <v>imerys kaolin jeffersonville</v>
      </c>
      <c r="F17603" s="3"/>
      <c r="G17603">
        <v>54345</v>
      </c>
      <c r="H17603" s="2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13445</v>
      </c>
      <c r="C17604" t="str">
        <f t="shared" si="325"/>
        <v>lyondell chemical lake charles</v>
      </c>
      <c r="F17604" s="3"/>
      <c r="G17604">
        <v>54632</v>
      </c>
      <c r="H17604" s="2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13446</v>
      </c>
      <c r="C17605" t="str">
        <f t="shared" si="325"/>
        <v>electra</v>
      </c>
      <c r="F17605" s="3"/>
      <c r="G17605">
        <v>3571</v>
      </c>
      <c r="H17605" s="2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13447</v>
      </c>
      <c r="C17606" t="str">
        <f t="shared" si="325"/>
        <v>smurfit stone container wabash</v>
      </c>
      <c r="F17606" s="3"/>
      <c r="G17606">
        <v>10022</v>
      </c>
      <c r="H17606" s="2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13448</v>
      </c>
      <c r="C17607" t="str">
        <f t="shared" si="325"/>
        <v>goose creek</v>
      </c>
      <c r="F17607" s="3"/>
      <c r="G17607">
        <v>50124</v>
      </c>
      <c r="H17607" s="2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13449</v>
      </c>
      <c r="C17608" t="str">
        <f t="shared" si="325"/>
        <v>dowagiac</v>
      </c>
      <c r="F17608" s="3"/>
      <c r="G17608">
        <v>1823</v>
      </c>
      <c r="H17608" s="2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13450</v>
      </c>
      <c r="C17609" t="str">
        <f t="shared" si="325"/>
        <v>averitt lumber</v>
      </c>
      <c r="F17609" s="3"/>
      <c r="G17609">
        <v>55028</v>
      </c>
      <c r="H17609" s="2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13451</v>
      </c>
      <c r="C17610" t="str">
        <f t="shared" si="325"/>
        <v>schweitzer mauduit international</v>
      </c>
      <c r="F17610" s="3"/>
      <c r="G17610">
        <v>10044</v>
      </c>
      <c r="H17610" s="2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13452</v>
      </c>
      <c r="C17611" t="str">
        <f t="shared" si="325"/>
        <v>berg lumber</v>
      </c>
      <c r="F17611" s="3"/>
      <c r="G17611">
        <v>10283</v>
      </c>
      <c r="H17611" s="2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13453</v>
      </c>
      <c r="C17612" t="str">
        <f t="shared" si="325"/>
        <v>kannapolis engy partners spencer</v>
      </c>
      <c r="F17612" s="3"/>
      <c r="G17612">
        <v>52178</v>
      </c>
      <c r="H17612" s="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13454</v>
      </c>
      <c r="C17613" t="str">
        <f t="shared" si="325"/>
        <v>downtown cogeneration associates</v>
      </c>
      <c r="F17613" s="3"/>
      <c r="G17613">
        <v>54266</v>
      </c>
      <c r="H17613" s="2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13455</v>
      </c>
      <c r="C17614" t="str">
        <f t="shared" si="325"/>
        <v>johnstown cogeneration</v>
      </c>
      <c r="F17614" s="3"/>
      <c r="G17614">
        <v>54596</v>
      </c>
      <c r="H17614" s="2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13456</v>
      </c>
      <c r="C17615" t="str">
        <f t="shared" si="325"/>
        <v>newark atlantic paperboard</v>
      </c>
      <c r="F17615" s="3"/>
      <c r="G17615">
        <v>10454</v>
      </c>
      <c r="H17615" s="2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13457</v>
      </c>
      <c r="C17616" t="str">
        <f t="shared" si="325"/>
        <v>fletcher warehousing</v>
      </c>
      <c r="F17616" s="3"/>
      <c r="G17616">
        <v>10856</v>
      </c>
      <c r="H17616" s="2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13458</v>
      </c>
      <c r="C17617" t="str">
        <f t="shared" si="325"/>
        <v>stickney water reclamation plant</v>
      </c>
      <c r="F17617" s="3"/>
      <c r="G17617">
        <v>50331</v>
      </c>
      <c r="H17617" s="2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13459</v>
      </c>
      <c r="C17618" t="str">
        <f t="shared" si="325"/>
        <v>aves hamilton</v>
      </c>
      <c r="F17618" s="3"/>
      <c r="G17618">
        <v>54367</v>
      </c>
      <c r="H17618" s="2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13460</v>
      </c>
      <c r="C17619" t="str">
        <f t="shared" si="325"/>
        <v>kapaa hawaii</v>
      </c>
      <c r="F17619" s="3"/>
      <c r="G17619">
        <v>54405</v>
      </c>
      <c r="H17619" s="2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13461</v>
      </c>
      <c r="C17620" t="str">
        <f t="shared" si="325"/>
        <v>roseau</v>
      </c>
      <c r="F17620" s="3"/>
      <c r="G17620">
        <v>2010</v>
      </c>
      <c r="H17620" s="2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13462</v>
      </c>
      <c r="C17621" t="str">
        <f t="shared" si="325"/>
        <v>fairbanks</v>
      </c>
      <c r="F17621" s="3"/>
      <c r="G17621">
        <v>181</v>
      </c>
      <c r="H17621" s="2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13463</v>
      </c>
      <c r="C17622" t="str">
        <f t="shared" si="325"/>
        <v>holdrege</v>
      </c>
      <c r="F17622" s="3"/>
      <c r="G17622">
        <v>2246</v>
      </c>
      <c r="H17622" s="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13464</v>
      </c>
      <c r="C17623" t="str">
        <f t="shared" si="325"/>
        <v>webster facility</v>
      </c>
      <c r="F17623" s="3"/>
      <c r="G17623">
        <v>10404</v>
      </c>
      <c r="H17623" s="2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13465</v>
      </c>
      <c r="C17624" t="str">
        <f t="shared" si="325"/>
        <v>cherokee plant</v>
      </c>
      <c r="F17624" s="3"/>
      <c r="G17624">
        <v>52146</v>
      </c>
      <c r="H17624" s="2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13466</v>
      </c>
      <c r="C17625" t="str">
        <f t="shared" si="325"/>
        <v>sea world of calif 4160 v cogen system</v>
      </c>
      <c r="F17625" s="3"/>
      <c r="G17625">
        <v>50165</v>
      </c>
      <c r="H17625" s="2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13467</v>
      </c>
      <c r="C17626" t="str">
        <f t="shared" si="325"/>
        <v>aitkin</v>
      </c>
      <c r="F17626" s="3"/>
      <c r="G17626">
        <v>1957</v>
      </c>
      <c r="H17626" s="2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13468</v>
      </c>
      <c r="C17627" t="str">
        <f t="shared" si="325"/>
        <v>agawam gate station</v>
      </c>
      <c r="F17627" s="3"/>
      <c r="G17627">
        <v>50381</v>
      </c>
      <c r="H17627" s="2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13469</v>
      </c>
      <c r="C17628" t="str">
        <f t="shared" si="325"/>
        <v>kansas city</v>
      </c>
      <c r="F17628" s="3"/>
      <c r="G17628">
        <v>50453</v>
      </c>
      <c r="H17628" s="2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13470</v>
      </c>
      <c r="C17629" t="str">
        <f t="shared" si="325"/>
        <v>rock tenn</v>
      </c>
      <c r="F17629" s="3"/>
      <c r="G17629">
        <v>50919</v>
      </c>
      <c r="H17629" s="2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13471</v>
      </c>
      <c r="C17630" t="str">
        <f t="shared" si="325"/>
        <v>nexpak</v>
      </c>
      <c r="F17630" s="3"/>
      <c r="G17630">
        <v>54881</v>
      </c>
      <c r="H17630" s="2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13472</v>
      </c>
      <c r="C17631" t="str">
        <f t="shared" si="325"/>
        <v>baudette</v>
      </c>
      <c r="F17631" s="3"/>
      <c r="G17631">
        <v>1963</v>
      </c>
      <c r="H17631" s="2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13473</v>
      </c>
      <c r="C17632" t="str">
        <f t="shared" si="325"/>
        <v>big sandwash reservoir hydro</v>
      </c>
      <c r="F17632" s="3"/>
      <c r="G17632">
        <v>10660</v>
      </c>
      <c r="H17632" s="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13474</v>
      </c>
      <c r="C17633" t="str">
        <f t="shared" si="325"/>
        <v>g-p gypsum</v>
      </c>
      <c r="F17633" s="3"/>
      <c r="G17633">
        <v>52182</v>
      </c>
      <c r="H17633" s="2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13475</v>
      </c>
      <c r="C17634" t="str">
        <f t="shared" si="325"/>
        <v>shelton landfill gas recovery</v>
      </c>
      <c r="F17634" s="3"/>
      <c r="G17634">
        <v>54336</v>
      </c>
      <c r="H17634" s="2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13476</v>
      </c>
      <c r="C17635" t="str">
        <f t="shared" si="325"/>
        <v>mohawk valley landfill gas recovery</v>
      </c>
      <c r="F17635" s="3"/>
      <c r="G17635">
        <v>54660</v>
      </c>
      <c r="H17635" s="2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13477</v>
      </c>
      <c r="C17636" t="str">
        <f t="shared" si="325"/>
        <v>kms macon power</v>
      </c>
      <c r="F17636" s="3"/>
      <c r="G17636">
        <v>55758</v>
      </c>
      <c r="H17636" s="2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13478</v>
      </c>
      <c r="C17637" t="str">
        <f t="shared" si="325"/>
        <v>sanborn</v>
      </c>
      <c r="F17637" s="3"/>
      <c r="G17637">
        <v>1182</v>
      </c>
      <c r="H17637" s="2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13479</v>
      </c>
      <c r="C17638" t="str">
        <f t="shared" si="325"/>
        <v>providence</v>
      </c>
      <c r="F17638" s="3"/>
      <c r="G17638">
        <v>3245</v>
      </c>
      <c r="H17638" s="2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13480</v>
      </c>
      <c r="C17639" t="str">
        <f t="shared" si="325"/>
        <v>the bellevue</v>
      </c>
      <c r="F17639" s="3"/>
      <c r="G17639">
        <v>10021</v>
      </c>
      <c r="H17639" s="2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13481</v>
      </c>
      <c r="C17640" t="str">
        <f t="shared" si="325"/>
        <v>pasco beverage</v>
      </c>
      <c r="F17640" s="3"/>
      <c r="G17640">
        <v>50908</v>
      </c>
      <c r="H17640" s="2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13482</v>
      </c>
      <c r="C17641" t="str">
        <f t="shared" si="325"/>
        <v>derst baking</v>
      </c>
      <c r="F17641" s="3"/>
      <c r="G17641">
        <v>50927</v>
      </c>
      <c r="H17641" s="2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13483</v>
      </c>
      <c r="C17642" t="str">
        <f t="shared" si="325"/>
        <v>buffalo paperboard</v>
      </c>
      <c r="F17642" s="3"/>
      <c r="G17642">
        <v>54722</v>
      </c>
      <c r="H17642" s="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13484</v>
      </c>
      <c r="C17643" t="str">
        <f t="shared" si="325"/>
        <v>western sugar bayard</v>
      </c>
      <c r="F17643" s="3"/>
      <c r="G17643">
        <v>54955</v>
      </c>
      <c r="H17643" s="2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13485</v>
      </c>
      <c r="C17644" t="str">
        <f t="shared" si="325"/>
        <v>resurrection hospital</v>
      </c>
      <c r="F17644" s="3"/>
      <c r="G17644">
        <v>50140</v>
      </c>
      <c r="H17644" s="2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13486</v>
      </c>
      <c r="C17645" t="str">
        <f t="shared" si="325"/>
        <v>valparaiso university</v>
      </c>
      <c r="F17645" s="3"/>
      <c r="G17645">
        <v>54598</v>
      </c>
      <c r="H17645" s="2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13487</v>
      </c>
      <c r="C17646" t="str">
        <f t="shared" si="325"/>
        <v>st johns riverside hospital</v>
      </c>
      <c r="F17646" s="3"/>
      <c r="G17646">
        <v>54595</v>
      </c>
      <c r="H17646" s="2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13488</v>
      </c>
      <c r="C17647" t="str">
        <f t="shared" si="325"/>
        <v>skb landfill</v>
      </c>
      <c r="F17647" s="3"/>
      <c r="G17647">
        <v>50784</v>
      </c>
      <c r="H17647" s="2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13489</v>
      </c>
      <c r="C17648" t="str">
        <f t="shared" si="325"/>
        <v>eastsound</v>
      </c>
      <c r="F17648" s="3"/>
      <c r="G17648">
        <v>3930</v>
      </c>
      <c r="H17648" s="2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13490</v>
      </c>
      <c r="C17649" t="str">
        <f t="shared" si="325"/>
        <v>na 8</v>
      </c>
      <c r="F17649" s="3"/>
      <c r="G17649">
        <v>7756</v>
      </c>
      <c r="H17649" s="2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13491</v>
      </c>
      <c r="C17650" t="str">
        <f t="shared" si="325"/>
        <v>nichols farm</v>
      </c>
      <c r="F17650" s="3"/>
      <c r="G17650">
        <v>57548</v>
      </c>
      <c r="H17650" s="2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13492</v>
      </c>
      <c r="C17651" t="str">
        <f t="shared" si="325"/>
        <v>stone drop</v>
      </c>
      <c r="F17651" s="3"/>
      <c r="G17651">
        <v>499</v>
      </c>
      <c r="H17651" s="2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F17652" s="3"/>
      <c r="G17652">
        <v>1245</v>
      </c>
      <c r="H17652" s="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13493</v>
      </c>
      <c r="C17653" t="str">
        <f t="shared" si="325"/>
        <v>madison</v>
      </c>
      <c r="F17653" s="3"/>
      <c r="G17653">
        <v>2254</v>
      </c>
      <c r="H17653" s="2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13494</v>
      </c>
      <c r="C17654" t="str">
        <f t="shared" si="325"/>
        <v>wolcott</v>
      </c>
      <c r="F17654" s="3"/>
      <c r="G17654">
        <v>6477</v>
      </c>
      <c r="H17654" s="2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13495</v>
      </c>
      <c r="C17655" t="str">
        <f t="shared" si="325"/>
        <v>squam lake dam</v>
      </c>
      <c r="F17655" s="3"/>
      <c r="G17655">
        <v>7395</v>
      </c>
      <c r="H17655" s="2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13496</v>
      </c>
      <c r="C17656" t="str">
        <f t="shared" si="325"/>
        <v>north fork stanislaus river hydro proj</v>
      </c>
      <c r="F17656" s="3"/>
      <c r="G17656">
        <v>7453</v>
      </c>
      <c r="H17656" s="2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13497</v>
      </c>
      <c r="C17657" t="str">
        <f t="shared" si="325"/>
        <v>healy lake</v>
      </c>
      <c r="F17657" s="3"/>
      <c r="G17657">
        <v>7506</v>
      </c>
      <c r="H17657" s="2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13498</v>
      </c>
      <c r="C17658" t="str">
        <f t="shared" si="325"/>
        <v>weyco energy center</v>
      </c>
      <c r="F17658" s="3"/>
      <c r="G17658">
        <v>7509</v>
      </c>
      <c r="H17658" s="2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13499</v>
      </c>
      <c r="C17659" t="str">
        <f t="shared" si="325"/>
        <v>fairless hills</v>
      </c>
      <c r="F17659" s="3"/>
      <c r="G17659">
        <v>7704</v>
      </c>
      <c r="H17659" s="2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13500</v>
      </c>
      <c r="C17660" t="str">
        <f t="shared" si="325"/>
        <v>unknown</v>
      </c>
      <c r="F17660" s="3"/>
      <c r="G17660">
        <v>7741</v>
      </c>
      <c r="H17660" s="2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13501</v>
      </c>
      <c r="C17661" t="str">
        <f t="shared" si="325"/>
        <v>kaukauna diesels</v>
      </c>
      <c r="F17661" s="3"/>
      <c r="G17661">
        <v>7793</v>
      </c>
      <c r="H17661" s="2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13502</v>
      </c>
      <c r="C17662" t="str">
        <f t="shared" si="325"/>
        <v>goat rock</v>
      </c>
      <c r="F17662" s="3"/>
      <c r="G17662">
        <v>7840</v>
      </c>
      <c r="H17662" s="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13503</v>
      </c>
      <c r="C17663" t="str">
        <f t="shared" si="325"/>
        <v>cass county</v>
      </c>
      <c r="F17663" s="3"/>
      <c r="G17663">
        <v>7885</v>
      </c>
      <c r="H17663" s="2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13504</v>
      </c>
      <c r="C17664" t="str">
        <f t="shared" si="325"/>
        <v>cook - aep</v>
      </c>
      <c r="F17664" s="3"/>
      <c r="G17664">
        <v>8842</v>
      </c>
      <c r="H17664" s="2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13505</v>
      </c>
      <c r="C17665" t="str">
        <f t="shared" si="325"/>
        <v>old town</v>
      </c>
      <c r="F17665" s="3"/>
      <c r="G17665">
        <v>10835</v>
      </c>
      <c r="H17665" s="2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13506</v>
      </c>
      <c r="C17666" t="str">
        <f t="shared" ref="C17666:C17729" si="326">IF(H17666="",F17666,H17666)</f>
        <v>conoco lake charles refinery</v>
      </c>
      <c r="F17666" s="3"/>
      <c r="G17666">
        <v>50008</v>
      </c>
      <c r="H17666" s="2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13507</v>
      </c>
      <c r="C17667" t="str">
        <f t="shared" si="326"/>
        <v>king cove</v>
      </c>
      <c r="F17667" s="3"/>
      <c r="G17667">
        <v>50415</v>
      </c>
      <c r="H17667" s="2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13508</v>
      </c>
      <c r="C17668" t="str">
        <f t="shared" si="326"/>
        <v>central production facility 1</v>
      </c>
      <c r="F17668" s="3"/>
      <c r="G17668">
        <v>54151</v>
      </c>
      <c r="H17668" s="2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13509</v>
      </c>
      <c r="C17669" t="str">
        <f t="shared" si="326"/>
        <v>central production facility 2</v>
      </c>
      <c r="F17669" s="3"/>
      <c r="G17669">
        <v>54152</v>
      </c>
      <c r="H17669" s="2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13510</v>
      </c>
      <c r="C17670" t="str">
        <f t="shared" si="326"/>
        <v>central production facility 3</v>
      </c>
      <c r="F17670" s="3"/>
      <c r="G17670">
        <v>54153</v>
      </c>
      <c r="H17670" s="2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13511</v>
      </c>
      <c r="C17671" t="str">
        <f t="shared" si="326"/>
        <v>seawater treatment plant</v>
      </c>
      <c r="F17671" s="3"/>
      <c r="G17671">
        <v>54154</v>
      </c>
      <c r="H17671" s="2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13512</v>
      </c>
      <c r="C17672" t="str">
        <f t="shared" si="326"/>
        <v>lisburne production center</v>
      </c>
      <c r="F17672" s="3"/>
      <c r="G17672">
        <v>54155</v>
      </c>
      <c r="H17672" s="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13513</v>
      </c>
      <c r="C17673" t="str">
        <f t="shared" si="326"/>
        <v>quinebaug five mile</v>
      </c>
      <c r="F17673" s="3"/>
      <c r="G17673">
        <v>54303</v>
      </c>
      <c r="H17673" s="2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13514</v>
      </c>
      <c r="C17674" t="str">
        <f t="shared" si="326"/>
        <v>east vealmoor gas plant</v>
      </c>
      <c r="F17674" s="3"/>
      <c r="G17674">
        <v>54332</v>
      </c>
      <c r="H17674" s="2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13515</v>
      </c>
      <c r="C17675" t="str">
        <f t="shared" si="326"/>
        <v>k site</v>
      </c>
      <c r="F17675" s="3"/>
      <c r="G17675">
        <v>54375</v>
      </c>
      <c r="H17675" s="2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13516</v>
      </c>
      <c r="C17676" t="str">
        <f t="shared" si="326"/>
        <v>monopod platform</v>
      </c>
      <c r="F17676" s="3"/>
      <c r="G17676">
        <v>54436</v>
      </c>
      <c r="H17676" s="2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13517</v>
      </c>
      <c r="C17677" t="str">
        <f t="shared" si="326"/>
        <v>dillon platform</v>
      </c>
      <c r="F17677" s="3"/>
      <c r="G17677">
        <v>54437</v>
      </c>
      <c r="H17677" s="2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13518</v>
      </c>
      <c r="C17678" t="str">
        <f t="shared" si="326"/>
        <v>granite point platform</v>
      </c>
      <c r="F17678" s="3"/>
      <c r="G17678">
        <v>54438</v>
      </c>
      <c r="H17678" s="2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13519</v>
      </c>
      <c r="C17679" t="str">
        <f t="shared" si="326"/>
        <v>bruce platform</v>
      </c>
      <c r="F17679" s="3"/>
      <c r="G17679">
        <v>54439</v>
      </c>
      <c r="H17679" s="2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13520</v>
      </c>
      <c r="C17680" t="str">
        <f t="shared" si="326"/>
        <v>anna platform</v>
      </c>
      <c r="F17680" s="3"/>
      <c r="G17680">
        <v>54440</v>
      </c>
      <c r="H17680" s="2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13521</v>
      </c>
      <c r="C17681" t="str">
        <f t="shared" si="326"/>
        <v>baker platform</v>
      </c>
      <c r="F17681" s="3"/>
      <c r="G17681">
        <v>54442</v>
      </c>
      <c r="H17681" s="2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13522</v>
      </c>
      <c r="C17682" t="str">
        <f t="shared" si="326"/>
        <v>grayling platform</v>
      </c>
      <c r="F17682" s="3"/>
      <c r="G17682">
        <v>54444</v>
      </c>
      <c r="H17682" s="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13523</v>
      </c>
      <c r="C17683" t="str">
        <f t="shared" si="326"/>
        <v>swift creek power</v>
      </c>
      <c r="F17683" s="3"/>
      <c r="G17683">
        <v>54565</v>
      </c>
      <c r="H17683" s="2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13524</v>
      </c>
      <c r="C17684" t="str">
        <f t="shared" si="326"/>
        <v>san juan basin gas plant</v>
      </c>
      <c r="F17684" s="3"/>
      <c r="G17684">
        <v>54669</v>
      </c>
      <c r="H17684" s="2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13525</v>
      </c>
      <c r="C17685" t="str">
        <f t="shared" si="326"/>
        <v>grand chenier gas processing plant</v>
      </c>
      <c r="F17685" s="3"/>
      <c r="G17685">
        <v>54670</v>
      </c>
      <c r="H17685" s="2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13526</v>
      </c>
      <c r="C17686" t="str">
        <f t="shared" si="326"/>
        <v>dragon trail</v>
      </c>
      <c r="F17686" s="3"/>
      <c r="G17686">
        <v>54671</v>
      </c>
      <c r="H17686" s="2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13527</v>
      </c>
      <c r="C17687" t="str">
        <f t="shared" si="326"/>
        <v>difwind farms ltd iv</v>
      </c>
      <c r="F17687" s="3"/>
      <c r="G17687">
        <v>54684</v>
      </c>
      <c r="H17687" s="2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13528</v>
      </c>
      <c r="C17688" t="str">
        <f t="shared" si="326"/>
        <v>carolina food processors #2</v>
      </c>
      <c r="F17688" s="3"/>
      <c r="G17688">
        <v>54824</v>
      </c>
      <c r="H17688" s="2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13529</v>
      </c>
      <c r="C17689" t="str">
        <f t="shared" si="326"/>
        <v>bering star</v>
      </c>
      <c r="F17689" s="3"/>
      <c r="G17689">
        <v>54883</v>
      </c>
      <c r="H17689" s="2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13530</v>
      </c>
      <c r="C17690" t="str">
        <f t="shared" si="326"/>
        <v>american president lines ltd</v>
      </c>
      <c r="F17690" s="3"/>
      <c r="G17690">
        <v>54888</v>
      </c>
      <c r="H17690" s="2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13531</v>
      </c>
      <c r="C17691" t="str">
        <f t="shared" si="326"/>
        <v>dimon international inc kinsto</v>
      </c>
      <c r="F17691" s="3"/>
      <c r="G17691">
        <v>55001</v>
      </c>
      <c r="H17691" s="2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13532</v>
      </c>
      <c r="C17692" t="str">
        <f t="shared" si="326"/>
        <v>blacks fork gas processing plant</v>
      </c>
      <c r="F17692" s="3"/>
      <c r="G17692">
        <v>55134</v>
      </c>
      <c r="H17692" s="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13533</v>
      </c>
      <c r="C17693" t="str">
        <f t="shared" si="326"/>
        <v>champion clean energy</v>
      </c>
      <c r="F17693" s="3"/>
      <c r="G17693">
        <v>55180</v>
      </c>
      <c r="H17693" s="2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13534</v>
      </c>
      <c r="C17694" t="str">
        <f t="shared" si="326"/>
        <v>west phoenix cc4</v>
      </c>
      <c r="F17694" s="3"/>
      <c r="G17694">
        <v>55301</v>
      </c>
      <c r="H17694" s="2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9493</v>
      </c>
      <c r="C17695" t="str">
        <f t="shared" si="326"/>
        <v>union power station</v>
      </c>
      <c r="F17695" s="3"/>
      <c r="G17695">
        <v>55314</v>
      </c>
      <c r="H17695" s="2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13535</v>
      </c>
      <c r="C17696" t="str">
        <f t="shared" si="326"/>
        <v>ontelaunee energy center</v>
      </c>
      <c r="F17696" s="3"/>
      <c r="G17696">
        <v>55335</v>
      </c>
      <c r="H17696" s="2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13536</v>
      </c>
      <c r="C17697" t="str">
        <f t="shared" si="326"/>
        <v>redhawk</v>
      </c>
      <c r="F17697" s="3"/>
      <c r="G17697">
        <v>55528</v>
      </c>
      <c r="H17697" s="2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13537</v>
      </c>
      <c r="C17698" t="str">
        <f t="shared" si="326"/>
        <v>union mine disposal site</v>
      </c>
      <c r="F17698" s="3"/>
      <c r="G17698">
        <v>55775</v>
      </c>
      <c r="H17698" s="2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13538</v>
      </c>
      <c r="C17699" t="str">
        <f t="shared" si="326"/>
        <v>saguaro combustion turbine 3</v>
      </c>
      <c r="F17699" s="3"/>
      <c r="G17699">
        <v>55840</v>
      </c>
      <c r="H17699" s="2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13539</v>
      </c>
      <c r="C17700" t="str">
        <f t="shared" si="326"/>
        <v>mendota mental health</v>
      </c>
      <c r="F17700" s="3"/>
      <c r="G17700">
        <v>55876</v>
      </c>
      <c r="H17700" s="2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13540</v>
      </c>
      <c r="C17701" t="str">
        <f t="shared" si="326"/>
        <v>west phoenix cc5</v>
      </c>
      <c r="F17701" s="3"/>
      <c r="G17701">
        <v>55955</v>
      </c>
      <c r="H17701" s="2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13541</v>
      </c>
      <c r="C17702" t="str">
        <f t="shared" si="326"/>
        <v>tower 3</v>
      </c>
      <c r="F17702" s="3"/>
      <c r="G17702">
        <v>56003</v>
      </c>
      <c r="H17702" s="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13542</v>
      </c>
      <c r="C17703" t="str">
        <f t="shared" si="326"/>
        <v>osawatomie</v>
      </c>
      <c r="F17703" s="3"/>
      <c r="G17703">
        <v>56021</v>
      </c>
      <c r="H17703" s="2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13543</v>
      </c>
      <c r="C17704" t="str">
        <f t="shared" si="326"/>
        <v>oklahoma wind energy center</v>
      </c>
      <c r="F17704" s="3"/>
      <c r="G17704">
        <v>56034</v>
      </c>
      <c r="H17704" s="2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13544</v>
      </c>
      <c r="C17705" t="str">
        <f t="shared" si="326"/>
        <v>binghamton cogen</v>
      </c>
      <c r="F17705" s="3"/>
      <c r="G17705">
        <v>56057</v>
      </c>
      <c r="H17705" s="2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13545</v>
      </c>
      <c r="C17706" t="str">
        <f t="shared" si="326"/>
        <v>lake</v>
      </c>
      <c r="F17706" s="3"/>
      <c r="G17706">
        <v>56077</v>
      </c>
      <c r="H17706" s="2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13546</v>
      </c>
      <c r="C17707" t="str">
        <f t="shared" si="326"/>
        <v>north dakota wind energy center i</v>
      </c>
      <c r="F17707" s="3"/>
      <c r="G17707">
        <v>56091</v>
      </c>
      <c r="H17707" s="2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13547</v>
      </c>
      <c r="C17708" t="str">
        <f t="shared" si="326"/>
        <v>sooner wind energy center</v>
      </c>
      <c r="F17708" s="3"/>
      <c r="G17708">
        <v>56095</v>
      </c>
      <c r="H17708" s="2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13548</v>
      </c>
      <c r="C17709" t="str">
        <f t="shared" si="326"/>
        <v>saint peter</v>
      </c>
      <c r="F17709" s="3"/>
      <c r="G17709">
        <v>56161</v>
      </c>
      <c r="H17709" s="2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13549</v>
      </c>
      <c r="C17710" t="str">
        <f t="shared" si="326"/>
        <v>silver creek</v>
      </c>
      <c r="F17710" s="3"/>
      <c r="G17710">
        <v>56180</v>
      </c>
      <c r="H17710" s="2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13550</v>
      </c>
      <c r="C17711" t="str">
        <f t="shared" si="326"/>
        <v>sylvarena</v>
      </c>
      <c r="F17711" s="3"/>
      <c r="G17711">
        <v>56187</v>
      </c>
      <c r="H17711" s="2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13551</v>
      </c>
      <c r="C17712" t="str">
        <f t="shared" si="326"/>
        <v>north centerville</v>
      </c>
      <c r="F17712" s="3"/>
      <c r="G17712">
        <v>56230</v>
      </c>
      <c r="H17712" s="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13552</v>
      </c>
      <c r="C17713" t="str">
        <f t="shared" si="326"/>
        <v>cottonwood creek wind energy center</v>
      </c>
      <c r="F17713" s="3"/>
      <c r="G17713">
        <v>56315</v>
      </c>
      <c r="H17713" s="2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13553</v>
      </c>
      <c r="C17714" t="str">
        <f t="shared" si="326"/>
        <v>oak grove</v>
      </c>
      <c r="F17714" s="3"/>
      <c r="G17714">
        <v>56425</v>
      </c>
      <c r="H17714" s="2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13554</v>
      </c>
      <c r="C17715" t="str">
        <f t="shared" si="326"/>
        <v>hrew llc</v>
      </c>
      <c r="F17715" s="3"/>
      <c r="G17715">
        <v>56444</v>
      </c>
      <c r="H17715" s="2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13555</v>
      </c>
      <c r="C17716" t="str">
        <f t="shared" si="326"/>
        <v>barton windpower ii llc</v>
      </c>
      <c r="F17716" s="3"/>
      <c r="G17716">
        <v>56766</v>
      </c>
      <c r="H17716" s="2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13556</v>
      </c>
      <c r="C17717" t="str">
        <f t="shared" si="326"/>
        <v>none</v>
      </c>
      <c r="F17717" s="3"/>
      <c r="G17717">
        <v>56778</v>
      </c>
      <c r="H17717" s="2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13557</v>
      </c>
      <c r="C17718" t="str">
        <f t="shared" si="326"/>
        <v>fls energy solar farm</v>
      </c>
      <c r="F17718" s="3"/>
      <c r="G17718">
        <v>56988</v>
      </c>
      <c r="H17718" s="2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13558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3" t="s">
        <v>22620</v>
      </c>
    </row>
    <row r="17720" spans="1:10" ht="15" customHeight="1" x14ac:dyDescent="0.2">
      <c r="A17720">
        <f>IF(IFERROR((MATCH(G17720,$G$1:$G$17718,0)),0),INDEX($A$1:$A$17718,MATCH(G17720,$G$1:$G$17718,0)),MAX($A$2:$A17719)+1)</f>
        <v>13559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3" t="s">
        <v>22621</v>
      </c>
    </row>
    <row r="17721" spans="1:10" ht="15" customHeight="1" x14ac:dyDescent="0.2">
      <c r="A17721">
        <f>IF(IFERROR((MATCH(G17721,$G$1:$G$17718,0)),0),INDEX($A$1:$A$17718,MATCH(G17721,$G$1:$G$17718,0)),MAX($A$2:$A17720)+1)</f>
        <v>13560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3" t="s">
        <v>22622</v>
      </c>
    </row>
    <row r="17722" spans="1:10" ht="15" customHeight="1" x14ac:dyDescent="0.2">
      <c r="A17722">
        <f>IF(IFERROR((MATCH(G17722,$G$1:$G$17718,0)),0),INDEX($A$1:$A$17718,MATCH(G17722,$G$1:$G$17718,0)),MAX($A$2:$A17721)+1)</f>
        <v>13561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3" t="s">
        <v>22623</v>
      </c>
    </row>
    <row r="17723" spans="1:10" ht="15" customHeight="1" x14ac:dyDescent="0.2">
      <c r="A17723">
        <f>IF(IFERROR((MATCH(G17723,$G$1:$G$17718,0)),0),INDEX($A$1:$A$17718,MATCH(G17723,$G$1:$G$17718,0)),MAX($A$2:$A17722)+1)</f>
        <v>13562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3" t="s">
        <v>22624</v>
      </c>
    </row>
    <row r="17724" spans="1:10" ht="15" customHeight="1" x14ac:dyDescent="0.2">
      <c r="A17724">
        <f>IF(IFERROR((MATCH(G17724,$G$1:$G$17718,0)),0),INDEX($A$1:$A$17718,MATCH(G17724,$G$1:$G$17718,0)),MAX($A$2:$A17723)+1)</f>
        <v>13563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3" t="s">
        <v>22625</v>
      </c>
    </row>
    <row r="17725" spans="1:10" ht="15" customHeight="1" x14ac:dyDescent="0.2">
      <c r="A17725">
        <f>IF(IFERROR((MATCH(G17725,$G$1:$G$17718,0)),0),INDEX($A$1:$A$17718,MATCH(G17725,$G$1:$G$17718,0)),MAX($A$2:$A17724)+1)</f>
        <v>13564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3" t="s">
        <v>22626</v>
      </c>
    </row>
    <row r="17726" spans="1:10" ht="15" customHeight="1" x14ac:dyDescent="0.2">
      <c r="A17726">
        <f>IF(IFERROR((MATCH(G17726,$G$1:$G$17718,0)),0),INDEX($A$1:$A$17718,MATCH(G17726,$G$1:$G$17718,0)),MAX($A$2:$A17725)+1)</f>
        <v>13565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3" t="s">
        <v>22627</v>
      </c>
      <c r="G17726">
        <v>63687</v>
      </c>
      <c r="H17726" s="2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13566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3" t="s">
        <v>22629</v>
      </c>
    </row>
    <row r="17728" spans="1:10" ht="15" customHeight="1" x14ac:dyDescent="0.2">
      <c r="A17728">
        <f>IF(IFERROR((MATCH(G17728,$G$1:$G$17718,0)),0),INDEX($A$1:$A$17718,MATCH(G17728,$G$1:$G$17718,0)),MAX($A$2:$A17727)+1)</f>
        <v>10718</v>
      </c>
      <c r="B17728">
        <f t="shared" si="327"/>
        <v>10718</v>
      </c>
      <c r="C17728" t="str">
        <f t="shared" si="326"/>
        <v>Pine River Wind Park</v>
      </c>
      <c r="D17728">
        <v>184</v>
      </c>
      <c r="E17728" t="s">
        <v>18284</v>
      </c>
      <c r="F17728" s="3" t="s">
        <v>22630</v>
      </c>
      <c r="G17728">
        <v>61106</v>
      </c>
      <c r="H17728" s="2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9528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3" t="s">
        <v>22631</v>
      </c>
    </row>
    <row r="17730" spans="1:10" ht="15" customHeight="1" x14ac:dyDescent="0.2">
      <c r="A17730">
        <f>IF(IFERROR((MATCH(G17730,$G$1:$G$17718,0)),0),INDEX($A$1:$A$17718,MATCH(G17730,$G$1:$G$17718,0)),MAX($A$2:$A17729)+1)</f>
        <v>13567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3" t="s">
        <v>22632</v>
      </c>
      <c r="G17730">
        <v>63063</v>
      </c>
      <c r="H17730" s="2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3" t="s">
        <v>22634</v>
      </c>
      <c r="G17731">
        <v>609</v>
      </c>
      <c r="H17731" s="2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11958</v>
      </c>
      <c r="B17732">
        <f t="shared" si="327"/>
        <v>11958</v>
      </c>
      <c r="C17732" t="str">
        <f t="shared" si="328"/>
        <v>interstate solar energy center</v>
      </c>
      <c r="D17732">
        <v>247</v>
      </c>
      <c r="E17732" t="s">
        <v>13293</v>
      </c>
      <c r="F17732" s="3" t="s">
        <v>22635</v>
      </c>
      <c r="G17732">
        <v>61768</v>
      </c>
      <c r="H17732" s="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11958</v>
      </c>
      <c r="B17733">
        <f t="shared" si="327"/>
        <v>11958</v>
      </c>
      <c r="C17733" t="str">
        <f t="shared" si="328"/>
        <v>interstate solar energy center</v>
      </c>
      <c r="D17733">
        <v>247</v>
      </c>
      <c r="E17733" t="s">
        <v>13293</v>
      </c>
      <c r="F17733" s="3" t="s">
        <v>22636</v>
      </c>
      <c r="G17733">
        <v>61768</v>
      </c>
      <c r="H17733" s="2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3" t="s">
        <v>22637</v>
      </c>
    </row>
    <row r="17735" spans="1:10" ht="15" customHeight="1" x14ac:dyDescent="0.2">
      <c r="A17735">
        <f>IF(IFERROR((MATCH(G17735,$G$1:$G$17718,0)),0),INDEX($A$1:$A$17718,MATCH(G17735,$G$1:$G$17718,0)),MAX($A$2:$A17734)+1)</f>
        <v>11956</v>
      </c>
      <c r="B17735">
        <f t="shared" si="327"/>
        <v>11956</v>
      </c>
      <c r="C17735" t="str">
        <f t="shared" si="328"/>
        <v>miami dade solar energy center</v>
      </c>
      <c r="D17735">
        <v>247</v>
      </c>
      <c r="E17735" t="s">
        <v>13293</v>
      </c>
      <c r="F17735" s="3" t="s">
        <v>22638</v>
      </c>
      <c r="G17735">
        <v>61766</v>
      </c>
      <c r="H17735" s="2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11957</v>
      </c>
      <c r="B17736">
        <f t="shared" si="327"/>
        <v>11957</v>
      </c>
      <c r="C17736" t="str">
        <f t="shared" si="328"/>
        <v>pioneer trail solar energy center</v>
      </c>
      <c r="D17736">
        <v>247</v>
      </c>
      <c r="E17736" t="s">
        <v>13293</v>
      </c>
      <c r="F17736" s="3" t="s">
        <v>22639</v>
      </c>
      <c r="G17736">
        <v>61767</v>
      </c>
      <c r="H17736" s="2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11953</v>
      </c>
      <c r="B17737">
        <f t="shared" si="327"/>
        <v>11953</v>
      </c>
      <c r="C17737" t="str">
        <f t="shared" si="328"/>
        <v>sunshine gateway solar energy center</v>
      </c>
      <c r="D17737">
        <v>247</v>
      </c>
      <c r="E17737" t="s">
        <v>13293</v>
      </c>
      <c r="F17737" s="3" t="s">
        <v>22640</v>
      </c>
      <c r="G17737">
        <v>61763</v>
      </c>
      <c r="H17737" s="2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3" t="s">
        <v>22641</v>
      </c>
      <c r="G17738">
        <v>621</v>
      </c>
      <c r="H17738" s="2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3" t="s">
        <v>22642</v>
      </c>
      <c r="G17739">
        <v>56407</v>
      </c>
      <c r="H17739" s="2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13568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3" t="s">
        <v>17822</v>
      </c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3" t="s">
        <v>22643</v>
      </c>
      <c r="G17741">
        <v>649</v>
      </c>
      <c r="H17741" s="2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13569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3" t="s">
        <v>22644</v>
      </c>
      <c r="G17742">
        <v>63801</v>
      </c>
      <c r="H17742" s="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13570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3" t="s">
        <v>22647</v>
      </c>
    </row>
    <row r="17744" spans="1:10" ht="15" customHeight="1" x14ac:dyDescent="0.2">
      <c r="A17744">
        <f>A17743</f>
        <v>13570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3" t="s">
        <v>22647</v>
      </c>
    </row>
    <row r="17745" spans="1:10" ht="15" customHeight="1" x14ac:dyDescent="0.2">
      <c r="A17745">
        <f>A6283</f>
        <v>5323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3" t="s">
        <v>22648</v>
      </c>
    </row>
    <row r="17746" spans="1:10" ht="15" customHeight="1" x14ac:dyDescent="0.2">
      <c r="A17746">
        <f>A15489</f>
        <v>11536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3" t="s">
        <v>22649</v>
      </c>
    </row>
    <row r="17747" spans="1:10" ht="15" customHeight="1" x14ac:dyDescent="0.2">
      <c r="A17747">
        <f>A12301</f>
        <v>10686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3" t="s">
        <v>22650</v>
      </c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3" t="s">
        <v>22651</v>
      </c>
      <c r="G17748">
        <v>56386</v>
      </c>
      <c r="H17748" s="2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3" t="s">
        <v>22652</v>
      </c>
      <c r="G17749">
        <v>2048</v>
      </c>
      <c r="H17749" s="2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13571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3" t="s">
        <v>22653</v>
      </c>
    </row>
    <row r="17751" spans="1:10" ht="15" customHeight="1" x14ac:dyDescent="0.2">
      <c r="A17751">
        <f>A11506</f>
        <v>9895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3" t="s">
        <v>22654</v>
      </c>
    </row>
    <row r="17752" spans="1:10" ht="15" customHeight="1" x14ac:dyDescent="0.2">
      <c r="A17752">
        <f>IF(IFERROR((MATCH(G17752,$G$1:$G$17718,0)),0),INDEX($A$1:$A$17718,MATCH(G17752,$G$1:$G$17718,0)),MAX($A$2:$A17751)+1)</f>
        <v>13572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3" t="s">
        <v>22655</v>
      </c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3" t="s">
        <v>22656</v>
      </c>
      <c r="G17753">
        <v>56994</v>
      </c>
      <c r="H17753" s="2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3" t="s">
        <v>22657</v>
      </c>
      <c r="G17754">
        <v>55208</v>
      </c>
      <c r="H17754" s="2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13573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3" t="s">
        <v>22658</v>
      </c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3" t="s">
        <v>22659</v>
      </c>
      <c r="G17756">
        <v>3344</v>
      </c>
      <c r="H17756" s="2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8645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3" t="s">
        <v>22660</v>
      </c>
    </row>
    <row r="17758" spans="1:10" ht="15" customHeight="1" x14ac:dyDescent="0.2">
      <c r="A17758">
        <f>A7884</f>
        <v>6915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3" t="s">
        <v>22661</v>
      </c>
    </row>
    <row r="17759" spans="1:10" ht="15" customHeight="1" x14ac:dyDescent="0.2">
      <c r="A17759">
        <f>IF(IFERROR((MATCH(G17759,$G$1:$G$17718,0)),0),INDEX($A$1:$A$17718,MATCH(G17759,$G$1:$G$17718,0)),MAX($A$2:$A17758)+1)</f>
        <v>13574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3" t="s">
        <v>22662</v>
      </c>
    </row>
    <row r="17760" spans="1:10" ht="15" customHeight="1" x14ac:dyDescent="0.2">
      <c r="A17760">
        <f>IF(IFERROR((MATCH(G17760,$G$1:$G$17718,0)),0),INDEX($A$1:$A$17718,MATCH(G17760,$G$1:$G$17718,0)),MAX($A$2:$A17759)+1)</f>
        <v>13575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3" t="s">
        <v>22663</v>
      </c>
      <c r="G17760">
        <v>10671</v>
      </c>
      <c r="H17760" s="2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13575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3" t="s">
        <v>22663</v>
      </c>
      <c r="G17761">
        <v>10671</v>
      </c>
      <c r="H17761" s="2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13576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3" t="s">
        <v>22666</v>
      </c>
    </row>
    <row r="17763" spans="1:10" ht="15" customHeight="1" x14ac:dyDescent="0.2">
      <c r="A17763">
        <f>IF(IFERROR((MATCH(G17763,$G$1:$G$17718,0)),0),INDEX($A$1:$A$17718,MATCH(G17763,$G$1:$G$17718,0)),MAX($A$2:$A17762)+1)</f>
        <v>13577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3" t="s">
        <v>22667</v>
      </c>
    </row>
    <row r="17764" spans="1:10" ht="15" customHeight="1" x14ac:dyDescent="0.2">
      <c r="A17764">
        <f>A11076</f>
        <v>9506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3" t="s">
        <v>22668</v>
      </c>
    </row>
    <row r="17765" spans="1:10" ht="15" customHeight="1" x14ac:dyDescent="0.2">
      <c r="A17765">
        <f>IF(IFERROR((MATCH(G17765,$G$1:$G$17718,0)),0),INDEX($A$1:$A$17718,MATCH(G17765,$G$1:$G$17718,0)),MAX($A$2:$A17764)+1)</f>
        <v>13578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3" t="s">
        <v>22669</v>
      </c>
    </row>
    <row r="17766" spans="1:10" ht="15" customHeight="1" x14ac:dyDescent="0.2">
      <c r="A17766">
        <f>IF(IFERROR((MATCH(G17766,$G$1:$G$17718,0)),0),INDEX($A$1:$A$17718,MATCH(G17766,$G$1:$G$17718,0)),MAX($A$2:$A17765)+1)</f>
        <v>13579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3" t="s">
        <v>22670</v>
      </c>
    </row>
    <row r="17767" spans="1:10" ht="15" customHeight="1" x14ac:dyDescent="0.2">
      <c r="A17767">
        <f>A12682</f>
        <v>11033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3" t="s">
        <v>22671</v>
      </c>
    </row>
    <row r="17768" spans="1:10" ht="15" customHeight="1" x14ac:dyDescent="0.2">
      <c r="A17768">
        <f>A10037</f>
        <v>8725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3" t="s">
        <v>22672</v>
      </c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3" t="s">
        <v>22673</v>
      </c>
      <c r="G17769">
        <v>3048</v>
      </c>
      <c r="H17769" s="2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3" t="s">
        <v>22674</v>
      </c>
      <c r="G17770">
        <v>3050</v>
      </c>
      <c r="H17770" s="2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8724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3" t="s">
        <v>22675</v>
      </c>
    </row>
    <row r="17772" spans="1:10" ht="15" customHeight="1" x14ac:dyDescent="0.2">
      <c r="A17772">
        <f>A10042</f>
        <v>8729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3" t="s">
        <v>22676</v>
      </c>
    </row>
    <row r="17773" spans="1:10" ht="15" customHeight="1" x14ac:dyDescent="0.2">
      <c r="A17773">
        <f>IF(IFERROR((MATCH(G17773,$G$1:$G$17718,0)),0),INDEX($A$1:$A$17718,MATCH(G17773,$G$1:$G$17718,0)),MAX($A$2:$A17772)+1)</f>
        <v>12739</v>
      </c>
      <c r="B17773">
        <f t="shared" si="327"/>
        <v>12739</v>
      </c>
      <c r="C17773" t="str">
        <f t="shared" si="328"/>
        <v>rio de oro solar energy center</v>
      </c>
      <c r="D17773">
        <v>263</v>
      </c>
      <c r="E17773" t="s">
        <v>19660</v>
      </c>
      <c r="F17773" s="3" t="s">
        <v>22677</v>
      </c>
      <c r="G17773">
        <v>62597</v>
      </c>
      <c r="H17773" s="2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13580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3" t="s">
        <v>22678</v>
      </c>
      <c r="G17774">
        <v>63184</v>
      </c>
      <c r="H17774" s="2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13581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3" t="s">
        <v>22680</v>
      </c>
      <c r="G17775">
        <v>63081</v>
      </c>
      <c r="H17775" s="2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13582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3" t="s">
        <v>22682</v>
      </c>
      <c r="G17776">
        <v>63082</v>
      </c>
      <c r="H17776" s="2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12619</v>
      </c>
      <c r="B17777">
        <f t="shared" si="327"/>
        <v>12619</v>
      </c>
      <c r="C17777" t="str">
        <f t="shared" si="328"/>
        <v>vista solar energy center</v>
      </c>
      <c r="D17777">
        <v>263</v>
      </c>
      <c r="E17777" t="s">
        <v>19660</v>
      </c>
      <c r="F17777" s="3" t="s">
        <v>22684</v>
      </c>
      <c r="G17777">
        <v>62467</v>
      </c>
      <c r="H17777" s="2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13583</v>
      </c>
      <c r="B17778" t="e">
        <f t="shared" si="327"/>
        <v>#N/A</v>
      </c>
      <c r="C17778">
        <f t="shared" si="328"/>
        <v>0</v>
      </c>
      <c r="E17778" t="s">
        <v>17636</v>
      </c>
      <c r="F17778" s="3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13584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3" t="s">
        <v>22686</v>
      </c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3" t="s">
        <v>22687</v>
      </c>
      <c r="G17780">
        <v>3281</v>
      </c>
      <c r="H17780" s="2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13585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3" t="s">
        <v>22688</v>
      </c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3" t="s">
        <v>22689</v>
      </c>
      <c r="G17782">
        <v>2454</v>
      </c>
      <c r="H17782" s="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13586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3" t="s">
        <v>22690</v>
      </c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3" t="s">
        <v>22691</v>
      </c>
      <c r="G17784">
        <v>3482</v>
      </c>
      <c r="H17784" s="2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13587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3" t="s">
        <v>19449</v>
      </c>
    </row>
    <row r="17786" spans="1:11" ht="15" customHeight="1" x14ac:dyDescent="0.2">
      <c r="A17786">
        <f>A15082</f>
        <v>11473</v>
      </c>
      <c r="B17786" t="e">
        <f t="shared" si="329"/>
        <v>#N/A</v>
      </c>
      <c r="C17786">
        <f t="shared" si="328"/>
        <v>0</v>
      </c>
      <c r="E17786" t="s">
        <v>19966</v>
      </c>
      <c r="F17786" s="3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13588</v>
      </c>
      <c r="B17787" t="e">
        <f t="shared" si="329"/>
        <v>#N/A</v>
      </c>
      <c r="C17787">
        <f t="shared" si="328"/>
        <v>0</v>
      </c>
      <c r="E17787" t="s">
        <v>17597</v>
      </c>
      <c r="F17787" s="3"/>
    </row>
    <row r="17788" spans="1:11" ht="15" customHeight="1" x14ac:dyDescent="0.2">
      <c r="A17788">
        <f>IF(IFERROR((MATCH(G17788,$G$1:$G$17718,0)),0),INDEX($A$1:$A$17718,MATCH(G17788,$G$1:$G$17718,0)),MAX($A$2:$A17787)+1)</f>
        <v>11849</v>
      </c>
      <c r="B17788">
        <f t="shared" si="329"/>
        <v>11849</v>
      </c>
      <c r="C17788" t="str">
        <f t="shared" si="328"/>
        <v>bonnie mine solar</v>
      </c>
      <c r="D17788">
        <v>157</v>
      </c>
      <c r="E17788" t="s">
        <v>17597</v>
      </c>
      <c r="F17788" s="3" t="s">
        <v>20829</v>
      </c>
      <c r="G17788">
        <v>61655</v>
      </c>
      <c r="H17788" s="2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11850</v>
      </c>
      <c r="B17789">
        <f t="shared" si="329"/>
        <v>11850</v>
      </c>
      <c r="C17789" t="str">
        <f t="shared" si="328"/>
        <v>grange hall solar</v>
      </c>
      <c r="D17789">
        <v>157</v>
      </c>
      <c r="E17789" t="s">
        <v>17597</v>
      </c>
      <c r="F17789" s="3" t="s">
        <v>20830</v>
      </c>
      <c r="G17789">
        <v>61656</v>
      </c>
      <c r="H17789" s="2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11851</v>
      </c>
      <c r="B17790">
        <f t="shared" si="329"/>
        <v>11851</v>
      </c>
      <c r="C17790" t="str">
        <f t="shared" si="328"/>
        <v>lake hancock solar</v>
      </c>
      <c r="D17790">
        <v>157</v>
      </c>
      <c r="E17790" t="s">
        <v>17597</v>
      </c>
      <c r="F17790" s="3" t="s">
        <v>20831</v>
      </c>
      <c r="G17790">
        <v>61657</v>
      </c>
      <c r="H17790" s="2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11856</v>
      </c>
      <c r="B17791">
        <f t="shared" si="329"/>
        <v>11856</v>
      </c>
      <c r="C17791" t="str">
        <f t="shared" si="328"/>
        <v>lithia solar</v>
      </c>
      <c r="D17791">
        <v>157</v>
      </c>
      <c r="E17791" t="s">
        <v>17597</v>
      </c>
      <c r="F17791" s="3" t="s">
        <v>20836</v>
      </c>
      <c r="G17791">
        <v>61663</v>
      </c>
      <c r="H17791" s="2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11858</v>
      </c>
      <c r="B17792">
        <f t="shared" si="329"/>
        <v>11858</v>
      </c>
      <c r="C17792" t="str">
        <f t="shared" si="328"/>
        <v>peace creek solar</v>
      </c>
      <c r="D17792">
        <v>157</v>
      </c>
      <c r="E17792" t="s">
        <v>17597</v>
      </c>
      <c r="F17792" s="3" t="s">
        <v>20838</v>
      </c>
      <c r="G17792">
        <v>61666</v>
      </c>
      <c r="H17792" s="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3" t="s">
        <v>22692</v>
      </c>
      <c r="G17793">
        <v>126</v>
      </c>
      <c r="H17793" s="2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3" t="s">
        <v>22693</v>
      </c>
      <c r="G17794">
        <v>55234</v>
      </c>
      <c r="H17794" s="2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13589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3" t="s">
        <v>22694</v>
      </c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3" t="s">
        <v>22695</v>
      </c>
      <c r="G17796">
        <v>2082</v>
      </c>
      <c r="H17796" s="2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3" t="s">
        <v>22696</v>
      </c>
      <c r="G17797">
        <v>2102</v>
      </c>
      <c r="H17797" s="2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3" t="s">
        <v>22697</v>
      </c>
      <c r="G17798">
        <v>2083</v>
      </c>
      <c r="H17798" s="2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13590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3" t="s">
        <v>22698</v>
      </c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3" t="s">
        <v>22699</v>
      </c>
      <c r="G17800">
        <v>2104</v>
      </c>
      <c r="H17800" s="2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3" t="s">
        <v>22700</v>
      </c>
      <c r="G17801">
        <v>6650</v>
      </c>
      <c r="H17801" s="2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3" t="s">
        <v>22701</v>
      </c>
      <c r="G17802">
        <v>6652</v>
      </c>
      <c r="H17802" s="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3" t="s">
        <v>22702</v>
      </c>
      <c r="G17803">
        <v>7964</v>
      </c>
      <c r="H17803" s="2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13591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3" t="s">
        <v>22703</v>
      </c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3" t="s">
        <v>22704</v>
      </c>
      <c r="G17805">
        <v>913</v>
      </c>
      <c r="H17805" s="2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12161</v>
      </c>
      <c r="B17806">
        <f t="shared" si="329"/>
        <v>12161</v>
      </c>
      <c r="C17806" t="str">
        <f t="shared" si="330"/>
        <v>colonial trail west</v>
      </c>
      <c r="D17806">
        <v>164</v>
      </c>
      <c r="E17806" t="s">
        <v>17600</v>
      </c>
      <c r="F17806" s="3" t="s">
        <v>21161</v>
      </c>
      <c r="G17806">
        <v>61985</v>
      </c>
      <c r="H17806" s="2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13592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3" t="s">
        <v>22705</v>
      </c>
    </row>
    <row r="17808" spans="1:10" ht="15" customHeight="1" x14ac:dyDescent="0.2">
      <c r="A17808">
        <f>IF(IFERROR((MATCH(G17808,$G$1:$G$17718,0)),0),INDEX($A$1:$A$17718,MATCH(G17808,$G$1:$G$17718,0)),MAX($A$2:$A17807)+1)</f>
        <v>13593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3" t="s">
        <v>22706</v>
      </c>
      <c r="G17808">
        <v>63031</v>
      </c>
      <c r="H17808" s="2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13594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3" t="s">
        <v>22708</v>
      </c>
      <c r="G17809">
        <v>63076</v>
      </c>
      <c r="H17809" s="2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13595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3" t="s">
        <v>18920</v>
      </c>
    </row>
    <row r="17811" spans="1:10" ht="15" customHeight="1" x14ac:dyDescent="0.2">
      <c r="A17811">
        <f>IF(IFERROR((MATCH(G17811,$G$1:$G$17718,0)),0),INDEX($A$1:$A$17718,MATCH(G17811,$G$1:$G$17718,0)),MAX($A$2:$A17810)+1)</f>
        <v>13596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3" t="s">
        <v>22658</v>
      </c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3" t="s">
        <v>22709</v>
      </c>
      <c r="G17812">
        <v>56166</v>
      </c>
      <c r="H17812" s="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3" t="s">
        <v>22710</v>
      </c>
      <c r="G17813">
        <v>56166</v>
      </c>
      <c r="H17813" s="2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3" t="s">
        <v>22711</v>
      </c>
      <c r="G17814">
        <v>4078</v>
      </c>
      <c r="H17814" s="2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13597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3" t="s">
        <v>20532</v>
      </c>
    </row>
    <row r="17816" spans="1:10" ht="15" customHeight="1" x14ac:dyDescent="0.2">
      <c r="A17816">
        <f>IF(IFERROR((MATCH(G17816,$G$1:$G$17718,0)),0),INDEX($A$1:$A$17718,MATCH(G17816,$G$1:$G$17718,0)),MAX($A$2:$A17815)+1)</f>
        <v>13598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3" t="s">
        <v>22712</v>
      </c>
    </row>
    <row r="17817" spans="1:10" ht="15" customHeight="1" x14ac:dyDescent="0.2">
      <c r="A17817">
        <f>IF(IFERROR((MATCH(G17817,$G$1:$G$17718,0)),0),INDEX($A$1:$A$17718,MATCH(G17817,$G$1:$G$17718,0)),MAX($A$2:$A17816)+1)</f>
        <v>13599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3" t="s">
        <v>22713</v>
      </c>
    </row>
    <row r="17818" spans="1:10" ht="15" customHeight="1" x14ac:dyDescent="0.2">
      <c r="A17818">
        <f>IF(IFERROR((MATCH(G17818,$G$1:$G$17718,0)),0),INDEX($A$1:$A$17718,MATCH(G17818,$G$1:$G$17718,0)),MAX($A$2:$A17817)+1)</f>
        <v>13600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3" t="s">
        <v>22714</v>
      </c>
    </row>
    <row r="17819" spans="1:10" ht="15" customHeight="1" x14ac:dyDescent="0.2">
      <c r="A17819">
        <f>IF(IFERROR((MATCH(G17819,$G$1:$G$17718,0)),0),INDEX($A$1:$A$17718,MATCH(G17819,$G$1:$G$17718,0)),MAX($A$2:$A17818)+1)</f>
        <v>13601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3" t="s">
        <v>22715</v>
      </c>
    </row>
    <row r="17820" spans="1:10" ht="15" customHeight="1" x14ac:dyDescent="0.2">
      <c r="A17820">
        <f>IF(IFERROR((MATCH(G17820,$G$1:$G$17718,0)),0),INDEX($A$1:$A$17718,MATCH(G17820,$G$1:$G$17718,0)),MAX($A$2:$A17819)+1)</f>
        <v>13602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3" t="s">
        <v>22716</v>
      </c>
    </row>
    <row r="17821" spans="1:10" ht="15" customHeight="1" x14ac:dyDescent="0.2">
      <c r="A17821">
        <f>IF(IFERROR((MATCH(G17821,$G$1:$G$17718,0)),0),INDEX($A$1:$A$17718,MATCH(G17821,$G$1:$G$17718,0)),MAX($A$2:$A17820)+1)</f>
        <v>13603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3" t="s">
        <v>22717</v>
      </c>
    </row>
    <row r="17822" spans="1:10" ht="15" customHeight="1" x14ac:dyDescent="0.2">
      <c r="A17822">
        <f>IF(IFERROR((MATCH(G17822,$G$1:$G$17718,0)),0),INDEX($A$1:$A$17718,MATCH(G17822,$G$1:$G$17718,0)),MAX($A$2:$A17821)+1)</f>
        <v>13604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3" t="s">
        <v>22718</v>
      </c>
    </row>
    <row r="17823" spans="1:10" ht="15" customHeight="1" x14ac:dyDescent="0.2">
      <c r="A17823">
        <f>IF(IFERROR((MATCH(G17823,$G$1:$G$17718,0)),0),INDEX($A$1:$A$17718,MATCH(G17823,$G$1:$G$17718,0)),MAX($A$2:$A17822)+1)</f>
        <v>13605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3" t="s">
        <v>22719</v>
      </c>
    </row>
    <row r="17824" spans="1:10" ht="15" customHeight="1" x14ac:dyDescent="0.2">
      <c r="A17824">
        <f>IF(IFERROR((MATCH(G17824,$G$1:$G$17718,0)),0),INDEX($A$1:$A$17718,MATCH(G17824,$G$1:$G$17718,0)),MAX($A$2:$A17823)+1)</f>
        <v>11609</v>
      </c>
      <c r="B17824">
        <f t="shared" si="329"/>
        <v>11609</v>
      </c>
      <c r="C17824" t="str">
        <f t="shared" si="330"/>
        <v>arbor hill wind farm</v>
      </c>
      <c r="D17824">
        <v>251</v>
      </c>
      <c r="E17824" t="s">
        <v>17605</v>
      </c>
      <c r="F17824" s="3" t="s">
        <v>22720</v>
      </c>
      <c r="G17824">
        <v>62132</v>
      </c>
      <c r="H17824" s="2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3" t="s">
        <v>22721</v>
      </c>
      <c r="G17825">
        <v>56809</v>
      </c>
      <c r="H17825" s="2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12924</v>
      </c>
      <c r="B17826">
        <f t="shared" si="329"/>
        <v>12924</v>
      </c>
      <c r="C17826" t="str">
        <f t="shared" si="330"/>
        <v>ida grove ii</v>
      </c>
      <c r="D17826">
        <v>251</v>
      </c>
      <c r="E17826" t="s">
        <v>17605</v>
      </c>
      <c r="F17826" s="3" t="s">
        <v>22722</v>
      </c>
      <c r="G17826">
        <v>62795</v>
      </c>
      <c r="H17826" s="2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10693</v>
      </c>
      <c r="B17827">
        <f t="shared" si="329"/>
        <v>10693</v>
      </c>
      <c r="C17827" t="str">
        <f t="shared" si="330"/>
        <v>Orient Wind Farm</v>
      </c>
      <c r="D17827">
        <v>251</v>
      </c>
      <c r="E17827" t="s">
        <v>17605</v>
      </c>
      <c r="F17827" s="3" t="s">
        <v>22723</v>
      </c>
      <c r="G17827">
        <v>61077</v>
      </c>
      <c r="H17827" s="2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13606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3" t="s">
        <v>22724</v>
      </c>
      <c r="G17828">
        <v>63053</v>
      </c>
      <c r="H17828" s="2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3" t="s">
        <v>22726</v>
      </c>
      <c r="G17829">
        <v>56501</v>
      </c>
      <c r="H17829" s="2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3" t="s">
        <v>22727</v>
      </c>
      <c r="G17830">
        <v>56811</v>
      </c>
      <c r="H17830" s="2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3" t="s">
        <v>22728</v>
      </c>
      <c r="G17831">
        <v>56497</v>
      </c>
      <c r="H17831" s="2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11765</v>
      </c>
      <c r="B17832">
        <f t="shared" si="329"/>
        <v>11765</v>
      </c>
      <c r="C17832" t="str">
        <f t="shared" si="330"/>
        <v>english farms</v>
      </c>
      <c r="D17832">
        <v>220</v>
      </c>
      <c r="E17832" t="s">
        <v>10414</v>
      </c>
      <c r="F17832" s="3" t="s">
        <v>22729</v>
      </c>
      <c r="G17832">
        <v>61565</v>
      </c>
      <c r="H17832" s="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3" t="s">
        <v>22730</v>
      </c>
      <c r="G17833">
        <v>1047</v>
      </c>
      <c r="H17833" s="2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3" t="s">
        <v>22731</v>
      </c>
      <c r="G17834">
        <v>1073</v>
      </c>
      <c r="H17834" s="2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11764</v>
      </c>
      <c r="B17835">
        <f t="shared" si="329"/>
        <v>11764</v>
      </c>
      <c r="C17835" t="str">
        <f t="shared" si="330"/>
        <v>upland prairie</v>
      </c>
      <c r="D17835">
        <v>220</v>
      </c>
      <c r="E17835" t="s">
        <v>10414</v>
      </c>
      <c r="F17835" s="3" t="s">
        <v>22732</v>
      </c>
      <c r="G17835">
        <v>61564</v>
      </c>
      <c r="H17835" s="2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11615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3" t="s">
        <v>22733</v>
      </c>
    </row>
    <row r="17837" spans="1:10" ht="15" customHeight="1" x14ac:dyDescent="0.2">
      <c r="A17837">
        <f>IF(IFERROR((MATCH(G17837,$G$1:$G$17718,0)),0),INDEX($A$1:$A$17718,MATCH(G17837,$G$1:$G$17718,0)),MAX($A$2:$A17836)+1)</f>
        <v>13607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3" t="s">
        <v>22734</v>
      </c>
    </row>
    <row r="17838" spans="1:10" ht="15" customHeight="1" x14ac:dyDescent="0.2">
      <c r="A17838">
        <f>IF(IFERROR((MATCH(G17838,$G$1:$G$17718,0)),0),INDEX($A$1:$A$17718,MATCH(G17838,$G$1:$G$17718,0)),MAX($A$2:$A17837)+1)</f>
        <v>13608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3" t="s">
        <v>22735</v>
      </c>
    </row>
    <row r="17839" spans="1:10" ht="15" customHeight="1" x14ac:dyDescent="0.2">
      <c r="A17839">
        <f>IF(IFERROR((MATCH(G17839,$G$1:$G$17718,0)),0),INDEX($A$1:$A$17718,MATCH(G17839,$G$1:$G$17718,0)),MAX($A$2:$A17838)+1)</f>
        <v>13609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3" t="s">
        <v>22736</v>
      </c>
    </row>
    <row r="17840" spans="1:10" ht="15" customHeight="1" x14ac:dyDescent="0.2">
      <c r="A17840">
        <f>IF(IFERROR((MATCH(G17840,$G$1:$G$17718,0)),0),INDEX($A$1:$A$17718,MATCH(G17840,$G$1:$G$17718,0)),MAX($A$2:$A17839)+1)</f>
        <v>13610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3" t="s">
        <v>22737</v>
      </c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3" t="s">
        <v>22739</v>
      </c>
      <c r="G17841">
        <v>1393</v>
      </c>
      <c r="H17841" s="2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3" t="s">
        <v>22740</v>
      </c>
      <c r="G17842">
        <v>1403</v>
      </c>
      <c r="H17842" s="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10557</v>
      </c>
      <c r="B17843">
        <f t="shared" si="329"/>
        <v>10557</v>
      </c>
      <c r="C17843" t="str">
        <f t="shared" si="330"/>
        <v>St. Charles Power Station (LA)</v>
      </c>
      <c r="D17843">
        <v>362</v>
      </c>
      <c r="E17843" t="s">
        <v>17612</v>
      </c>
      <c r="F17843" s="3" t="s">
        <v>22741</v>
      </c>
      <c r="G17843">
        <v>60926</v>
      </c>
      <c r="H17843" s="2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9493</v>
      </c>
      <c r="B17844">
        <f t="shared" si="329"/>
        <v>9493</v>
      </c>
      <c r="C17844" t="str">
        <f t="shared" si="330"/>
        <v>union power station</v>
      </c>
      <c r="D17844">
        <v>362</v>
      </c>
      <c r="E17844" t="s">
        <v>17612</v>
      </c>
      <c r="F17844" s="3" t="s">
        <v>22742</v>
      </c>
      <c r="G17844">
        <v>55314</v>
      </c>
      <c r="H17844" s="2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13611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3" t="s">
        <v>18388</v>
      </c>
    </row>
    <row r="17846" spans="1:11" ht="15" customHeight="1" x14ac:dyDescent="0.2">
      <c r="A17846">
        <f>IF(IFERROR((MATCH(G17846,$G$1:$G$17718,0)),0),INDEX($A$1:$A$17718,MATCH(G17846,$G$1:$G$17718,0)),MAX($A$2:$A17845)+1)</f>
        <v>10969</v>
      </c>
      <c r="B17846">
        <f t="shared" si="329"/>
        <v>10969</v>
      </c>
      <c r="C17846" t="str">
        <f t="shared" si="330"/>
        <v>F.D. Kuester Generating Station</v>
      </c>
      <c r="D17846">
        <v>368</v>
      </c>
      <c r="E17846" t="s">
        <v>20595</v>
      </c>
      <c r="F17846" s="3" t="s">
        <v>22744</v>
      </c>
      <c r="G17846">
        <v>61392</v>
      </c>
      <c r="H17846" s="2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10968</v>
      </c>
      <c r="B17847">
        <f t="shared" ref="B17847:B17910" si="331">IF(COUNTIF($G$1:$G$17718,G17847&gt;0),0,INDEX($A$1:$A$17718,MATCH(G17847,$G$1:$G$17718,0)))</f>
        <v>10968</v>
      </c>
      <c r="C17847" t="str">
        <f t="shared" si="330"/>
        <v>A.J. Mihm Generating Station</v>
      </c>
      <c r="D17847">
        <v>368</v>
      </c>
      <c r="E17847" t="s">
        <v>20595</v>
      </c>
      <c r="F17847" s="3" t="s">
        <v>22745</v>
      </c>
      <c r="G17847">
        <v>61391</v>
      </c>
      <c r="H17847" s="2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13612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3" t="s">
        <v>22747</v>
      </c>
      <c r="G17848">
        <v>62980</v>
      </c>
      <c r="H17848" s="2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13190</v>
      </c>
      <c r="B17849" t="e">
        <f t="shared" si="331"/>
        <v>#N/A</v>
      </c>
      <c r="C17849" t="str">
        <f t="shared" si="330"/>
        <v>chickahominy power llc</v>
      </c>
      <c r="F17849" s="3"/>
      <c r="G17849">
        <v>63886</v>
      </c>
      <c r="H17849" s="2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13613</v>
      </c>
      <c r="B17850" t="e">
        <f t="shared" si="331"/>
        <v>#N/A</v>
      </c>
      <c r="C17850" t="str">
        <f t="shared" si="330"/>
        <v>arroyo solar energy storage hybrid</v>
      </c>
      <c r="F17850" s="3"/>
      <c r="G17850">
        <v>63172</v>
      </c>
      <c r="H17850" s="2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13614</v>
      </c>
      <c r="B17851" t="e">
        <f t="shared" si="331"/>
        <v>#N/A</v>
      </c>
      <c r="C17851" t="str">
        <f t="shared" si="330"/>
        <v>fighting jays solar project</v>
      </c>
      <c r="F17851" s="3"/>
      <c r="G17851">
        <v>62945</v>
      </c>
      <c r="H17851" s="2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13615</v>
      </c>
      <c r="B17852" t="e">
        <f t="shared" si="331"/>
        <v>#N/A</v>
      </c>
      <c r="C17852" t="str">
        <f t="shared" si="330"/>
        <v>mohave county wind farm</v>
      </c>
      <c r="F17852" s="3"/>
      <c r="G17852">
        <v>63114</v>
      </c>
      <c r="H17852" s="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13616</v>
      </c>
      <c r="B17853" t="e">
        <f t="shared" si="331"/>
        <v>#N/A</v>
      </c>
      <c r="C17853" t="str">
        <f t="shared" si="330"/>
        <v>ho clarke generating</v>
      </c>
      <c r="F17853" s="3"/>
      <c r="G17853">
        <v>63335</v>
      </c>
      <c r="H17853" s="2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13617</v>
      </c>
      <c r="B17854" t="e">
        <f t="shared" si="331"/>
        <v>#N/A</v>
      </c>
      <c r="C17854" t="str">
        <f t="shared" si="330"/>
        <v>arida solar</v>
      </c>
      <c r="F17854" s="3"/>
      <c r="G17854">
        <v>63841</v>
      </c>
      <c r="H17854" s="2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13618</v>
      </c>
      <c r="B17855" t="e">
        <f t="shared" si="331"/>
        <v>#N/A</v>
      </c>
      <c r="C17855" t="str">
        <f t="shared" si="330"/>
        <v>neptune energy center hybrid</v>
      </c>
      <c r="F17855" s="3"/>
      <c r="G17855">
        <v>63731</v>
      </c>
      <c r="H17855" s="2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13619</v>
      </c>
      <c r="B17856" t="e">
        <f t="shared" si="331"/>
        <v>#N/A</v>
      </c>
      <c r="C17856" t="str">
        <f t="shared" si="330"/>
        <v>isabella wind park</v>
      </c>
      <c r="F17856" s="3"/>
      <c r="G17856">
        <v>63601</v>
      </c>
      <c r="H17856" s="2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13620</v>
      </c>
      <c r="B17857" t="e">
        <f t="shared" si="331"/>
        <v>#N/A</v>
      </c>
      <c r="C17857" t="str">
        <f t="shared" si="330"/>
        <v>jordan creek wind farm, llc</v>
      </c>
      <c r="F17857" s="3"/>
      <c r="G17857">
        <v>63389</v>
      </c>
      <c r="H17857" s="2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13621</v>
      </c>
      <c r="B17858" t="e">
        <f t="shared" si="331"/>
        <v>#N/A</v>
      </c>
      <c r="C17858" t="str">
        <f t="shared" ref="C17858:C17921" si="332">IF(H17858="",F17858,H17858)</f>
        <v>obsidian solar center</v>
      </c>
      <c r="F17858" s="3"/>
      <c r="G17858">
        <v>63488</v>
      </c>
      <c r="H17858" s="2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13622</v>
      </c>
      <c r="B17859" t="e">
        <f t="shared" si="331"/>
        <v>#N/A</v>
      </c>
      <c r="C17859" t="str">
        <f t="shared" si="332"/>
        <v>rough hat</v>
      </c>
      <c r="F17859" s="3"/>
      <c r="G17859">
        <v>63782</v>
      </c>
      <c r="H17859" s="2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13623</v>
      </c>
      <c r="B17860" t="e">
        <f t="shared" si="331"/>
        <v>#N/A</v>
      </c>
      <c r="C17860" t="str">
        <f t="shared" si="332"/>
        <v>rough hat 2</v>
      </c>
      <c r="F17860" s="3"/>
      <c r="G17860">
        <v>63783</v>
      </c>
      <c r="H17860" s="2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13624</v>
      </c>
      <c r="B17861" t="e">
        <f t="shared" si="331"/>
        <v>#N/A</v>
      </c>
      <c r="C17861" t="str">
        <f t="shared" si="332"/>
        <v>panther grove wind, llc</v>
      </c>
      <c r="F17861" s="3"/>
      <c r="G17861">
        <v>63818</v>
      </c>
      <c r="H17861" s="2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13625</v>
      </c>
      <c r="B17862" t="e">
        <f t="shared" si="331"/>
        <v>#N/A</v>
      </c>
      <c r="C17862" t="str">
        <f t="shared" si="332"/>
        <v>trex us green holly</v>
      </c>
      <c r="F17862" s="3"/>
      <c r="G17862">
        <v>63201</v>
      </c>
      <c r="H17862" s="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13626</v>
      </c>
      <c r="B17863" t="e">
        <f t="shared" si="331"/>
        <v>#N/A</v>
      </c>
      <c r="C17863" t="str">
        <f t="shared" si="332"/>
        <v>southern bighorn solar hybrid</v>
      </c>
      <c r="F17863" s="3"/>
      <c r="G17863">
        <v>63113</v>
      </c>
      <c r="H17863" s="2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13627</v>
      </c>
      <c r="B17864" t="e">
        <f t="shared" si="331"/>
        <v>#N/A</v>
      </c>
      <c r="C17864" t="str">
        <f t="shared" si="332"/>
        <v>athos solar project</v>
      </c>
      <c r="F17864" s="3"/>
      <c r="G17864">
        <v>63300</v>
      </c>
      <c r="H17864" s="2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13628</v>
      </c>
      <c r="B17865" t="e">
        <f t="shared" si="331"/>
        <v>#N/A</v>
      </c>
      <c r="C17865" t="str">
        <f t="shared" si="332"/>
        <v>2w permian solar project hybrid</v>
      </c>
      <c r="F17865" s="3"/>
      <c r="G17865">
        <v>63255</v>
      </c>
      <c r="H17865" s="2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13629</v>
      </c>
      <c r="B17866" t="e">
        <f t="shared" si="331"/>
        <v>#N/A</v>
      </c>
      <c r="C17866" t="str">
        <f t="shared" si="332"/>
        <v>cheyenne ridge wind farm</v>
      </c>
      <c r="F17866" s="3"/>
      <c r="G17866">
        <v>62952</v>
      </c>
      <c r="H17866" s="2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13630</v>
      </c>
      <c r="B17867" t="e">
        <f t="shared" si="331"/>
        <v>#N/A</v>
      </c>
      <c r="C17867" t="str">
        <f t="shared" si="332"/>
        <v>mec north</v>
      </c>
      <c r="F17867" s="3"/>
      <c r="G17867">
        <v>63911</v>
      </c>
      <c r="H17867" s="2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13631</v>
      </c>
      <c r="B17868" t="e">
        <f t="shared" si="331"/>
        <v>#N/A</v>
      </c>
      <c r="C17868" t="str">
        <f t="shared" si="332"/>
        <v>mec south</v>
      </c>
      <c r="F17868" s="3"/>
      <c r="G17868">
        <v>63912</v>
      </c>
      <c r="H17868" s="2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13632</v>
      </c>
      <c r="B17869" t="e">
        <f t="shared" si="331"/>
        <v>#N/A</v>
      </c>
      <c r="C17869" t="str">
        <f t="shared" si="332"/>
        <v>sagamore wind</v>
      </c>
      <c r="F17869" s="3"/>
      <c r="G17869">
        <v>63578</v>
      </c>
      <c r="H17869" s="2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13633</v>
      </c>
      <c r="B17870" t="e">
        <f t="shared" si="331"/>
        <v>#N/A</v>
      </c>
      <c r="C17870" t="str">
        <f t="shared" si="332"/>
        <v>aviator wind</v>
      </c>
      <c r="F17870" s="3"/>
      <c r="G17870">
        <v>63209</v>
      </c>
      <c r="H17870" s="2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13634</v>
      </c>
      <c r="B17871" t="e">
        <f t="shared" si="331"/>
        <v>#N/A</v>
      </c>
      <c r="C17871" t="str">
        <f t="shared" si="332"/>
        <v>shady hills combined cycle facility</v>
      </c>
      <c r="F17871" s="3"/>
      <c r="G17871">
        <v>63802</v>
      </c>
      <c r="H17871" s="2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13635</v>
      </c>
      <c r="B17872" t="e">
        <f t="shared" si="331"/>
        <v>#N/A</v>
      </c>
      <c r="C17872" t="str">
        <f t="shared" si="332"/>
        <v>atlas</v>
      </c>
      <c r="F17872" s="3"/>
      <c r="G17872">
        <v>63798</v>
      </c>
      <c r="H17872" s="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13636</v>
      </c>
      <c r="B17873" t="e">
        <f t="shared" si="331"/>
        <v>#N/A</v>
      </c>
      <c r="C17873" t="str">
        <f t="shared" si="332"/>
        <v>topaz generating</v>
      </c>
      <c r="F17873" s="3"/>
      <c r="G17873">
        <v>63688</v>
      </c>
      <c r="H17873" s="2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13637</v>
      </c>
      <c r="B17874" t="e">
        <f t="shared" si="331"/>
        <v>#N/A</v>
      </c>
      <c r="C17874" t="str">
        <f t="shared" si="332"/>
        <v>slate hybrid</v>
      </c>
      <c r="F17874" s="3"/>
      <c r="G17874">
        <v>63727</v>
      </c>
      <c r="H17874" s="2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13638</v>
      </c>
      <c r="B17875" t="e">
        <f t="shared" si="331"/>
        <v>#N/A</v>
      </c>
      <c r="C17875" t="str">
        <f t="shared" si="332"/>
        <v>vineyard wind 1</v>
      </c>
      <c r="F17875" s="3"/>
      <c r="G17875">
        <v>63093</v>
      </c>
      <c r="H17875" s="2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13639</v>
      </c>
      <c r="B17876" t="e">
        <f t="shared" si="331"/>
        <v>#N/A</v>
      </c>
      <c r="C17876" t="str">
        <f t="shared" si="332"/>
        <v>haymaker hybrid</v>
      </c>
      <c r="F17876" s="3"/>
      <c r="G17876">
        <v>63878</v>
      </c>
      <c r="H17876" s="2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13640</v>
      </c>
      <c r="B17877" t="e">
        <f t="shared" si="331"/>
        <v>#N/A</v>
      </c>
      <c r="C17877" t="str">
        <f t="shared" si="332"/>
        <v>traverse wind project, llc</v>
      </c>
      <c r="F17877" s="3"/>
      <c r="G17877">
        <v>63479</v>
      </c>
      <c r="H17877" s="2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13641</v>
      </c>
      <c r="B17878" t="e">
        <f t="shared" si="331"/>
        <v>#N/A</v>
      </c>
      <c r="C17878" t="str">
        <f t="shared" si="332"/>
        <v>gemini solar</v>
      </c>
      <c r="F17878" s="3"/>
      <c r="G17878">
        <v>63352</v>
      </c>
      <c r="H17878" s="2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13642</v>
      </c>
      <c r="B17879" t="e">
        <f t="shared" si="331"/>
        <v>#N/A</v>
      </c>
      <c r="C17879" t="str">
        <f t="shared" si="332"/>
        <v>cpv three rivers energy center</v>
      </c>
      <c r="F17879" s="3"/>
      <c r="G17879">
        <v>63931</v>
      </c>
      <c r="H17879" s="2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13643</v>
      </c>
      <c r="B17880" t="e">
        <f t="shared" si="331"/>
        <v>#N/A</v>
      </c>
      <c r="C17880" t="str">
        <f t="shared" si="332"/>
        <v>guernsey power station</v>
      </c>
      <c r="F17880" s="3"/>
      <c r="G17880">
        <v>62949</v>
      </c>
      <c r="H17880" s="2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13644</v>
      </c>
      <c r="B17881" t="e">
        <f t="shared" si="331"/>
        <v>#N/A</v>
      </c>
      <c r="C17881" t="str">
        <f t="shared" si="332"/>
        <v>elora solar</v>
      </c>
      <c r="F17881" s="3"/>
      <c r="G17881">
        <v>63719</v>
      </c>
      <c r="H17881" s="2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13645</v>
      </c>
      <c r="B17882" t="e">
        <f t="shared" si="331"/>
        <v>#N/A</v>
      </c>
      <c r="C17882" t="str">
        <f t="shared" si="332"/>
        <v>willowbrook solar i, llc</v>
      </c>
      <c r="F17882" s="3"/>
      <c r="G17882">
        <v>63877</v>
      </c>
      <c r="H17882" s="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13646</v>
      </c>
      <c r="B17883" t="e">
        <f t="shared" si="331"/>
        <v>#N/A</v>
      </c>
      <c r="C17883" t="str">
        <f t="shared" si="332"/>
        <v>chestnut</v>
      </c>
      <c r="F17883" s="3"/>
      <c r="G17883">
        <v>63849</v>
      </c>
      <c r="H17883" s="2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13647</v>
      </c>
      <c r="B17884" t="e">
        <f t="shared" si="331"/>
        <v>#N/A</v>
      </c>
      <c r="C17884" t="str">
        <f t="shared" si="332"/>
        <v>dakota range iii wind project</v>
      </c>
      <c r="F17884" s="3"/>
      <c r="G17884">
        <v>63102</v>
      </c>
      <c r="H17884" s="2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13648</v>
      </c>
      <c r="B17885" t="e">
        <f t="shared" si="331"/>
        <v>#N/A</v>
      </c>
      <c r="C17885" t="str">
        <f t="shared" si="332"/>
        <v>rancho seco solar ii, llc</v>
      </c>
      <c r="F17885" s="3"/>
      <c r="G17885">
        <v>63387</v>
      </c>
      <c r="H17885" s="2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13649</v>
      </c>
      <c r="B17886" t="e">
        <f t="shared" si="331"/>
        <v>#N/A</v>
      </c>
      <c r="C17886" t="str">
        <f t="shared" si="332"/>
        <v>montague solar</v>
      </c>
      <c r="F17886" s="3"/>
      <c r="G17886">
        <v>63441</v>
      </c>
      <c r="H17886" s="2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13650</v>
      </c>
      <c r="B17887" t="e">
        <f t="shared" si="331"/>
        <v>#N/A</v>
      </c>
      <c r="C17887" t="str">
        <f t="shared" si="332"/>
        <v>bearkat ii wind energy llc</v>
      </c>
      <c r="F17887" s="3"/>
      <c r="G17887">
        <v>63342</v>
      </c>
      <c r="H17887" s="2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13651</v>
      </c>
      <c r="B17888" t="e">
        <f t="shared" si="331"/>
        <v>#N/A</v>
      </c>
      <c r="C17888" t="str">
        <f t="shared" si="332"/>
        <v>hardin solar energy ii llc</v>
      </c>
      <c r="F17888" s="3"/>
      <c r="G17888">
        <v>63828</v>
      </c>
      <c r="H17888" s="2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13652</v>
      </c>
      <c r="B17889" t="e">
        <f t="shared" si="331"/>
        <v>#N/A</v>
      </c>
      <c r="C17889" t="str">
        <f t="shared" si="332"/>
        <v>helena wind</v>
      </c>
      <c r="F17889" s="3"/>
      <c r="G17889">
        <v>63738</v>
      </c>
      <c r="H17889" s="2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13653</v>
      </c>
      <c r="B17890" t="e">
        <f t="shared" si="331"/>
        <v>#N/A</v>
      </c>
      <c r="C17890" t="str">
        <f t="shared" si="332"/>
        <v>horseshoe solar energy</v>
      </c>
      <c r="F17890" s="3"/>
      <c r="G17890">
        <v>63096</v>
      </c>
      <c r="H17890" s="2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13654</v>
      </c>
      <c r="B17891" t="e">
        <f t="shared" si="331"/>
        <v>#N/A</v>
      </c>
      <c r="C17891" t="str">
        <f t="shared" si="332"/>
        <v>aragorn solar project</v>
      </c>
      <c r="F17891" s="3"/>
      <c r="G17891">
        <v>63329</v>
      </c>
      <c r="H17891" s="2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13655</v>
      </c>
      <c r="B17892" t="e">
        <f t="shared" si="331"/>
        <v>#N/A</v>
      </c>
      <c r="C17892" t="str">
        <f t="shared" si="332"/>
        <v>golden field solar iii, llc</v>
      </c>
      <c r="F17892" s="3"/>
      <c r="G17892">
        <v>63859</v>
      </c>
      <c r="H17892" s="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13656</v>
      </c>
      <c r="B17893" t="e">
        <f t="shared" si="331"/>
        <v>#N/A</v>
      </c>
      <c r="C17893" t="str">
        <f t="shared" si="332"/>
        <v>impact solar 1</v>
      </c>
      <c r="F17893" s="3"/>
      <c r="G17893">
        <v>63222</v>
      </c>
      <c r="H17893" s="2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13657</v>
      </c>
      <c r="B17894" t="e">
        <f t="shared" si="331"/>
        <v>#N/A</v>
      </c>
      <c r="C17894" t="str">
        <f t="shared" si="332"/>
        <v>la chalupa, llc</v>
      </c>
      <c r="F17894" s="3"/>
      <c r="G17894">
        <v>63624</v>
      </c>
      <c r="H17894" s="2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13658</v>
      </c>
      <c r="B17895" t="e">
        <f t="shared" si="331"/>
        <v>#N/A</v>
      </c>
      <c r="C17895" t="str">
        <f t="shared" si="332"/>
        <v>sundance wind project, llc</v>
      </c>
      <c r="F17895" s="3"/>
      <c r="G17895">
        <v>63489</v>
      </c>
      <c r="H17895" s="2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13659</v>
      </c>
      <c r="B17896" t="e">
        <f t="shared" si="331"/>
        <v>#N/A</v>
      </c>
      <c r="C17896" t="str">
        <f t="shared" si="332"/>
        <v>ny2 battery</v>
      </c>
      <c r="F17896" s="3"/>
      <c r="G17896">
        <v>63584</v>
      </c>
      <c r="H17896" s="2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13660</v>
      </c>
      <c r="B17897" t="e">
        <f t="shared" si="331"/>
        <v>#N/A</v>
      </c>
      <c r="C17897" t="str">
        <f t="shared" si="332"/>
        <v>ponderosa wind energy center</v>
      </c>
      <c r="F17897" s="3"/>
      <c r="G17897">
        <v>63590</v>
      </c>
      <c r="H17897" s="2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13661</v>
      </c>
      <c r="B17898" t="e">
        <f t="shared" si="331"/>
        <v>#N/A</v>
      </c>
      <c r="C17898" t="str">
        <f t="shared" si="332"/>
        <v>golden hill wind</v>
      </c>
      <c r="F17898" s="3"/>
      <c r="G17898">
        <v>63710</v>
      </c>
      <c r="H17898" s="2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13662</v>
      </c>
      <c r="B17899" t="e">
        <f t="shared" si="331"/>
        <v>#N/A</v>
      </c>
      <c r="C17899" t="str">
        <f t="shared" si="332"/>
        <v>re bravepost llc</v>
      </c>
      <c r="F17899" s="3"/>
      <c r="G17899">
        <v>63730</v>
      </c>
      <c r="H17899" s="2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13663</v>
      </c>
      <c r="B17900" t="e">
        <f t="shared" si="331"/>
        <v>#N/A</v>
      </c>
      <c r="C17900" t="str">
        <f t="shared" si="332"/>
        <v>madero grid</v>
      </c>
      <c r="F17900" s="3"/>
      <c r="G17900">
        <v>63757</v>
      </c>
      <c r="H17900" s="2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13664</v>
      </c>
      <c r="B17901" t="e">
        <f t="shared" si="331"/>
        <v>#N/A</v>
      </c>
      <c r="C17901" t="str">
        <f t="shared" si="332"/>
        <v>samson solar energy ii llc</v>
      </c>
      <c r="F17901" s="3"/>
      <c r="G17901">
        <v>63882</v>
      </c>
      <c r="H17901" s="2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13665</v>
      </c>
      <c r="B17902" t="e">
        <f t="shared" si="331"/>
        <v>#N/A</v>
      </c>
      <c r="C17902" t="str">
        <f t="shared" si="332"/>
        <v>dodge flat</v>
      </c>
      <c r="F17902" s="3"/>
      <c r="G17902">
        <v>63913</v>
      </c>
      <c r="H17902" s="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13666</v>
      </c>
      <c r="B17903" t="e">
        <f t="shared" si="331"/>
        <v>#N/A</v>
      </c>
      <c r="C17903" t="str">
        <f t="shared" si="332"/>
        <v>cedar springs i</v>
      </c>
      <c r="F17903" s="3"/>
      <c r="G17903">
        <v>63914</v>
      </c>
      <c r="H17903" s="2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13667</v>
      </c>
      <c r="B17904" t="e">
        <f t="shared" si="331"/>
        <v>#N/A</v>
      </c>
      <c r="C17904" t="str">
        <f t="shared" si="332"/>
        <v>cedar springs ii</v>
      </c>
      <c r="F17904" s="3"/>
      <c r="G17904">
        <v>63915</v>
      </c>
      <c r="H17904" s="2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13668</v>
      </c>
      <c r="B17905" t="e">
        <f t="shared" si="331"/>
        <v>#N/A</v>
      </c>
      <c r="C17905" t="str">
        <f t="shared" si="332"/>
        <v>crowned ridge wind ii energy center</v>
      </c>
      <c r="F17905" s="3"/>
      <c r="G17905">
        <v>63269</v>
      </c>
      <c r="H17905" s="2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13669</v>
      </c>
      <c r="B17906" t="e">
        <f t="shared" si="331"/>
        <v>#N/A</v>
      </c>
      <c r="C17906" t="str">
        <f t="shared" si="332"/>
        <v>las lomas wind project</v>
      </c>
      <c r="F17906" s="3"/>
      <c r="G17906">
        <v>63101</v>
      </c>
      <c r="H17906" s="2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13670</v>
      </c>
      <c r="B17907" t="e">
        <f t="shared" si="331"/>
        <v>#N/A</v>
      </c>
      <c r="C17907" t="str">
        <f t="shared" si="332"/>
        <v>canadian breaks, llc</v>
      </c>
      <c r="F17907" s="3"/>
      <c r="G17907">
        <v>63030</v>
      </c>
      <c r="H17907" s="2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13671</v>
      </c>
      <c r="B17908" t="e">
        <f t="shared" si="331"/>
        <v>#N/A</v>
      </c>
      <c r="C17908" t="str">
        <f t="shared" si="332"/>
        <v>tip top solar energy center llc</v>
      </c>
      <c r="F17908" s="3"/>
      <c r="G17908">
        <v>63028</v>
      </c>
      <c r="H17908" s="2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13672</v>
      </c>
      <c r="B17909" t="e">
        <f t="shared" si="331"/>
        <v>#N/A</v>
      </c>
      <c r="C17909" t="str">
        <f t="shared" si="332"/>
        <v>alira</v>
      </c>
      <c r="F17909" s="3"/>
      <c r="G17909">
        <v>63193</v>
      </c>
      <c r="H17909" s="2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13673</v>
      </c>
      <c r="B17910" t="e">
        <f t="shared" si="331"/>
        <v>#N/A</v>
      </c>
      <c r="C17910" t="str">
        <f t="shared" si="332"/>
        <v>roundhouse wind energy project</v>
      </c>
      <c r="F17910" s="3"/>
      <c r="G17910">
        <v>63133</v>
      </c>
      <c r="H17910" s="2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13674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F17911" s="3"/>
      <c r="G17911">
        <v>63892</v>
      </c>
      <c r="H17911" s="2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13675</v>
      </c>
      <c r="B17912" t="e">
        <f t="shared" si="333"/>
        <v>#N/A</v>
      </c>
      <c r="C17912" t="str">
        <f t="shared" si="332"/>
        <v>hickory park solar hybrid</v>
      </c>
      <c r="F17912" s="3"/>
      <c r="G17912">
        <v>63522</v>
      </c>
      <c r="H17912" s="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13676</v>
      </c>
      <c r="B17913" t="e">
        <f t="shared" si="333"/>
        <v>#N/A</v>
      </c>
      <c r="C17913" t="str">
        <f t="shared" si="332"/>
        <v>bighorn solar 1</v>
      </c>
      <c r="F17913" s="3"/>
      <c r="G17913">
        <v>63770</v>
      </c>
      <c r="H17913" s="2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13677</v>
      </c>
      <c r="B17914" t="e">
        <f t="shared" si="333"/>
        <v>#N/A</v>
      </c>
      <c r="C17914" t="str">
        <f t="shared" si="332"/>
        <v>clear creek wind</v>
      </c>
      <c r="F17914" s="3"/>
      <c r="G17914">
        <v>63025</v>
      </c>
      <c r="H17914" s="2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13678</v>
      </c>
      <c r="B17915" t="e">
        <f t="shared" si="333"/>
        <v>#N/A</v>
      </c>
      <c r="C17915" t="str">
        <f t="shared" si="332"/>
        <v>coyote wind llc</v>
      </c>
      <c r="F17915" s="3"/>
      <c r="G17915">
        <v>63655</v>
      </c>
      <c r="H17915" s="2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13679</v>
      </c>
      <c r="B17916" t="e">
        <f t="shared" si="333"/>
        <v>#N/A</v>
      </c>
      <c r="C17916" t="str">
        <f t="shared" si="332"/>
        <v>grape</v>
      </c>
      <c r="F17916" s="3"/>
      <c r="G17916">
        <v>63851</v>
      </c>
      <c r="H17916" s="2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13680</v>
      </c>
      <c r="B17917" t="e">
        <f t="shared" si="333"/>
        <v>#N/A</v>
      </c>
      <c r="C17917" t="str">
        <f t="shared" si="332"/>
        <v>cherry</v>
      </c>
      <c r="F17917" s="3"/>
      <c r="G17917">
        <v>63850</v>
      </c>
      <c r="H17917" s="2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13681</v>
      </c>
      <c r="B17918" t="e">
        <f t="shared" si="333"/>
        <v>#N/A</v>
      </c>
      <c r="C17918" t="str">
        <f t="shared" si="332"/>
        <v>oso grande wind farm</v>
      </c>
      <c r="F17918" s="3"/>
      <c r="G17918">
        <v>63502</v>
      </c>
      <c r="H17918" s="2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13682</v>
      </c>
      <c r="B17919" t="e">
        <f t="shared" si="333"/>
        <v>#N/A</v>
      </c>
      <c r="C17919" t="str">
        <f t="shared" si="332"/>
        <v>delilah solar energy llc</v>
      </c>
      <c r="F17919" s="3"/>
      <c r="G17919">
        <v>63194</v>
      </c>
      <c r="H17919" s="2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13683</v>
      </c>
      <c r="B17920" t="e">
        <f t="shared" si="333"/>
        <v>#N/A</v>
      </c>
      <c r="C17920" t="str">
        <f t="shared" si="332"/>
        <v>samson solar energy</v>
      </c>
      <c r="F17920" s="3"/>
      <c r="G17920">
        <v>63211</v>
      </c>
      <c r="H17920" s="2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13684</v>
      </c>
      <c r="B17921" t="e">
        <f t="shared" si="333"/>
        <v>#N/A</v>
      </c>
      <c r="C17921" t="str">
        <f t="shared" si="332"/>
        <v>gateway energy storage system</v>
      </c>
      <c r="F17921" s="3"/>
      <c r="G17921">
        <v>63834</v>
      </c>
      <c r="H17921" s="2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13685</v>
      </c>
      <c r="B17922" t="e">
        <f t="shared" si="333"/>
        <v>#N/A</v>
      </c>
      <c r="C17922" t="str">
        <f t="shared" ref="C17922:C17985" si="334">IF(H17922="",F17922,H17922)</f>
        <v>sparta solar</v>
      </c>
      <c r="F17922" s="3"/>
      <c r="G17922">
        <v>63840</v>
      </c>
      <c r="H17922" s="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13686</v>
      </c>
      <c r="B17923" t="e">
        <f t="shared" si="333"/>
        <v>#N/A</v>
      </c>
      <c r="C17923" t="str">
        <f t="shared" si="334"/>
        <v>solar blue</v>
      </c>
      <c r="F17923" s="3"/>
      <c r="G17923">
        <v>63848</v>
      </c>
      <c r="H17923" s="2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13687</v>
      </c>
      <c r="B17924" t="e">
        <f t="shared" si="333"/>
        <v>#N/A</v>
      </c>
      <c r="C17924" t="str">
        <f t="shared" si="334"/>
        <v>samson solar energy iii llc</v>
      </c>
      <c r="F17924" s="3"/>
      <c r="G17924">
        <v>63883</v>
      </c>
      <c r="H17924" s="2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13688</v>
      </c>
      <c r="B17925" t="e">
        <f t="shared" si="333"/>
        <v>#N/A</v>
      </c>
      <c r="C17925" t="str">
        <f t="shared" si="334"/>
        <v>dry lake solar energy center</v>
      </c>
      <c r="F17925" s="3"/>
      <c r="G17925">
        <v>63933</v>
      </c>
      <c r="H17925" s="2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13689</v>
      </c>
      <c r="B17926" t="e">
        <f t="shared" si="333"/>
        <v>#N/A</v>
      </c>
      <c r="C17926" t="str">
        <f t="shared" si="334"/>
        <v>triple h wind project</v>
      </c>
      <c r="F17926" s="3"/>
      <c r="G17926">
        <v>63103</v>
      </c>
      <c r="H17926" s="2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13690</v>
      </c>
      <c r="B17927" t="e">
        <f t="shared" si="333"/>
        <v>#N/A</v>
      </c>
      <c r="C17927" t="str">
        <f t="shared" si="334"/>
        <v>king plains wind project</v>
      </c>
      <c r="F17927" s="3"/>
      <c r="G17927">
        <v>63104</v>
      </c>
      <c r="H17927" s="2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13691</v>
      </c>
      <c r="B17928" t="e">
        <f t="shared" si="333"/>
        <v>#N/A</v>
      </c>
      <c r="C17928" t="str">
        <f t="shared" si="334"/>
        <v>copper mountain solar 5, llc</v>
      </c>
      <c r="F17928" s="3"/>
      <c r="G17928">
        <v>63504</v>
      </c>
      <c r="H17928" s="2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13692</v>
      </c>
      <c r="B17929" t="e">
        <f t="shared" si="333"/>
        <v>#N/A</v>
      </c>
      <c r="C17929" t="str">
        <f t="shared" si="334"/>
        <v>diamond trail wind farm</v>
      </c>
      <c r="F17929" s="3"/>
      <c r="G17929">
        <v>63641</v>
      </c>
      <c r="H17929" s="2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13693</v>
      </c>
      <c r="B17930" t="e">
        <f t="shared" si="333"/>
        <v>#N/A</v>
      </c>
      <c r="C17930" t="str">
        <f t="shared" si="334"/>
        <v>cool springs solar (hybrid)</v>
      </c>
      <c r="F17930" s="3"/>
      <c r="G17930">
        <v>63721</v>
      </c>
      <c r="H17930" s="2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13694</v>
      </c>
      <c r="B17931" t="e">
        <f t="shared" si="333"/>
        <v>#N/A</v>
      </c>
      <c r="C17931" t="str">
        <f t="shared" si="334"/>
        <v>southern hills wind farm</v>
      </c>
      <c r="F17931" s="3"/>
      <c r="G17931">
        <v>63640</v>
      </c>
      <c r="H17931" s="2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13695</v>
      </c>
      <c r="B17932" t="e">
        <f t="shared" si="333"/>
        <v>#N/A</v>
      </c>
      <c r="C17932" t="str">
        <f t="shared" si="334"/>
        <v>titan solar project</v>
      </c>
      <c r="F17932" s="3"/>
      <c r="G17932">
        <v>63320</v>
      </c>
      <c r="H17932" s="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13696</v>
      </c>
      <c r="B17933" t="e">
        <f t="shared" si="333"/>
        <v>#N/A</v>
      </c>
      <c r="C17933" t="str">
        <f t="shared" si="334"/>
        <v>delta energy park</v>
      </c>
      <c r="F17933" s="3"/>
      <c r="G17933">
        <v>63259</v>
      </c>
      <c r="H17933" s="2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13697</v>
      </c>
      <c r="B17934" t="e">
        <f t="shared" si="333"/>
        <v>#N/A</v>
      </c>
      <c r="C17934" t="str">
        <f t="shared" si="334"/>
        <v>las majadas wind farm</v>
      </c>
      <c r="F17934" s="3"/>
      <c r="G17934">
        <v>63739</v>
      </c>
      <c r="H17934" s="2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13698</v>
      </c>
      <c r="B17935" t="e">
        <f t="shared" si="333"/>
        <v>#N/A</v>
      </c>
      <c r="C17935" t="str">
        <f t="shared" si="334"/>
        <v>maverick wind project, llc</v>
      </c>
      <c r="F17935" s="3"/>
      <c r="G17935">
        <v>63494</v>
      </c>
      <c r="H17935" s="2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13699</v>
      </c>
      <c r="B17936" t="e">
        <f t="shared" si="333"/>
        <v>#N/A</v>
      </c>
      <c r="C17936" t="str">
        <f t="shared" si="334"/>
        <v>canisteo wind farm</v>
      </c>
      <c r="F17936" s="3"/>
      <c r="G17936">
        <v>62947</v>
      </c>
      <c r="H17936" s="2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13700</v>
      </c>
      <c r="B17937" t="e">
        <f t="shared" si="333"/>
        <v>#N/A</v>
      </c>
      <c r="C17937" t="str">
        <f t="shared" si="334"/>
        <v>pinon energy center</v>
      </c>
      <c r="F17937" s="3"/>
      <c r="G17937">
        <v>63281</v>
      </c>
      <c r="H17937" s="2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13701</v>
      </c>
      <c r="B17938" t="e">
        <f t="shared" si="333"/>
        <v>#N/A</v>
      </c>
      <c r="C17938" t="str">
        <f t="shared" si="334"/>
        <v>edmondson ranch wind, llc</v>
      </c>
      <c r="F17938" s="3"/>
      <c r="G17938">
        <v>63890</v>
      </c>
      <c r="H17938" s="2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13702</v>
      </c>
      <c r="B17939" t="e">
        <f t="shared" si="333"/>
        <v>#N/A</v>
      </c>
      <c r="C17939" t="str">
        <f t="shared" si="334"/>
        <v>outlaw wind project llc</v>
      </c>
      <c r="F17939" s="3"/>
      <c r="G17939">
        <v>63574</v>
      </c>
      <c r="H17939" s="2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13703</v>
      </c>
      <c r="B17940" t="e">
        <f t="shared" si="333"/>
        <v>#N/A</v>
      </c>
      <c r="C17940" t="str">
        <f t="shared" si="334"/>
        <v>aurora wind project</v>
      </c>
      <c r="F17940" s="3"/>
      <c r="G17940">
        <v>63258</v>
      </c>
      <c r="H17940" s="2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13704</v>
      </c>
      <c r="B17941" t="e">
        <f t="shared" si="333"/>
        <v>#N/A</v>
      </c>
      <c r="C17941" t="str">
        <f t="shared" si="334"/>
        <v>deuel harvest wind energy llc</v>
      </c>
      <c r="F17941" s="3"/>
      <c r="G17941">
        <v>62943</v>
      </c>
      <c r="H17941" s="2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13705</v>
      </c>
      <c r="B17942" t="e">
        <f t="shared" si="333"/>
        <v>#N/A</v>
      </c>
      <c r="C17942" t="str">
        <f t="shared" si="334"/>
        <v>badger hollow solar farm llc</v>
      </c>
      <c r="F17942" s="3"/>
      <c r="G17942">
        <v>62955</v>
      </c>
      <c r="H17942" s="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13706</v>
      </c>
      <c r="B17943" t="e">
        <f t="shared" si="333"/>
        <v>#N/A</v>
      </c>
      <c r="C17943" t="str">
        <f t="shared" si="334"/>
        <v>thunderhead wind energy llc</v>
      </c>
      <c r="F17943" s="3"/>
      <c r="G17943">
        <v>62956</v>
      </c>
      <c r="H17943" s="2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13707</v>
      </c>
      <c r="B17944" t="e">
        <f t="shared" si="333"/>
        <v>#N/A</v>
      </c>
      <c r="C17944" t="str">
        <f t="shared" si="334"/>
        <v>prairie hill wind project</v>
      </c>
      <c r="F17944" s="3"/>
      <c r="G17944">
        <v>63100</v>
      </c>
      <c r="H17944" s="2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13708</v>
      </c>
      <c r="B17945" t="e">
        <f t="shared" si="333"/>
        <v>#N/A</v>
      </c>
      <c r="C17945" t="str">
        <f t="shared" si="334"/>
        <v>trex us red holly</v>
      </c>
      <c r="F17945" s="3"/>
      <c r="G17945">
        <v>63202</v>
      </c>
      <c r="H17945" s="2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13709</v>
      </c>
      <c r="B17946" t="e">
        <f t="shared" si="333"/>
        <v>#N/A</v>
      </c>
      <c r="C17946" t="str">
        <f t="shared" si="334"/>
        <v>juno solar project</v>
      </c>
      <c r="F17946" s="3"/>
      <c r="G17946">
        <v>63328</v>
      </c>
      <c r="H17946" s="2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13710</v>
      </c>
      <c r="B17947" t="e">
        <f t="shared" si="333"/>
        <v>#N/A</v>
      </c>
      <c r="C17947" t="str">
        <f t="shared" si="334"/>
        <v>thunder wolf energy center hybrid</v>
      </c>
      <c r="F17947" s="3"/>
      <c r="G17947">
        <v>63776</v>
      </c>
      <c r="H17947" s="2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13711</v>
      </c>
      <c r="B17948" t="e">
        <f t="shared" si="333"/>
        <v>#N/A</v>
      </c>
      <c r="C17948" t="str">
        <f t="shared" si="334"/>
        <v>bronco plains wind, llc</v>
      </c>
      <c r="F17948" s="3"/>
      <c r="G17948">
        <v>63803</v>
      </c>
      <c r="H17948" s="2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13712</v>
      </c>
      <c r="B17949" t="e">
        <f t="shared" si="333"/>
        <v>#N/A</v>
      </c>
      <c r="C17949" t="str">
        <f t="shared" si="334"/>
        <v>delilah solar energy ii llc</v>
      </c>
      <c r="F17949" s="3"/>
      <c r="G17949">
        <v>63884</v>
      </c>
      <c r="H17949" s="2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13713</v>
      </c>
      <c r="B17950" t="e">
        <f t="shared" si="333"/>
        <v>#N/A</v>
      </c>
      <c r="C17950" t="str">
        <f t="shared" si="334"/>
        <v>azure sky solar</v>
      </c>
      <c r="F17950" s="3"/>
      <c r="G17950">
        <v>63905</v>
      </c>
      <c r="H17950" s="2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13714</v>
      </c>
      <c r="B17951" t="e">
        <f t="shared" si="333"/>
        <v>#N/A</v>
      </c>
      <c r="C17951" t="str">
        <f t="shared" si="334"/>
        <v>diamond spring, llc</v>
      </c>
      <c r="F17951" s="3"/>
      <c r="G17951">
        <v>63327</v>
      </c>
      <c r="H17951" s="2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13715</v>
      </c>
      <c r="B17952" t="e">
        <f t="shared" si="333"/>
        <v>#N/A</v>
      </c>
      <c r="C17952" t="str">
        <f t="shared" si="334"/>
        <v>delilah solar energy iii llc</v>
      </c>
      <c r="F17952" s="3"/>
      <c r="G17952">
        <v>63885</v>
      </c>
      <c r="H17952" s="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13716</v>
      </c>
      <c r="B17953" t="e">
        <f t="shared" si="333"/>
        <v>#N/A</v>
      </c>
      <c r="C17953" t="str">
        <f t="shared" si="334"/>
        <v>alle-catt wind energy llc</v>
      </c>
      <c r="F17953" s="3"/>
      <c r="G17953">
        <v>62954</v>
      </c>
      <c r="H17953" s="2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13717</v>
      </c>
      <c r="B17954" t="e">
        <f t="shared" si="333"/>
        <v>#N/A</v>
      </c>
      <c r="C17954" t="str">
        <f t="shared" si="334"/>
        <v>bennington wind</v>
      </c>
      <c r="F17954" s="3"/>
      <c r="G17954">
        <v>63384</v>
      </c>
      <c r="H17954" s="2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13718</v>
      </c>
      <c r="B17955" t="e">
        <f t="shared" si="333"/>
        <v>#N/A</v>
      </c>
      <c r="C17955" t="str">
        <f t="shared" si="334"/>
        <v>happy solar 1</v>
      </c>
      <c r="F17955" s="3"/>
      <c r="G17955">
        <v>63766</v>
      </c>
      <c r="H17955" s="2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13719</v>
      </c>
      <c r="B17956" t="e">
        <f t="shared" si="333"/>
        <v>#N/A</v>
      </c>
      <c r="C17956" t="str">
        <f t="shared" si="334"/>
        <v>drew solar llc</v>
      </c>
      <c r="F17956" s="3"/>
      <c r="G17956">
        <v>63127</v>
      </c>
      <c r="H17956" s="2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13720</v>
      </c>
      <c r="B17957" t="e">
        <f t="shared" si="333"/>
        <v>#N/A</v>
      </c>
      <c r="C17957" t="str">
        <f t="shared" si="334"/>
        <v>chicot solar</v>
      </c>
      <c r="F17957" s="3"/>
      <c r="G17957">
        <v>63295</v>
      </c>
      <c r="H17957" s="2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13721</v>
      </c>
      <c r="B17958" t="e">
        <f t="shared" si="333"/>
        <v>#N/A</v>
      </c>
      <c r="C17958" t="str">
        <f t="shared" si="334"/>
        <v>wapello solar llc</v>
      </c>
      <c r="F17958" s="3"/>
      <c r="G17958">
        <v>63378</v>
      </c>
      <c r="H17958" s="2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13722</v>
      </c>
      <c r="B17959" t="e">
        <f t="shared" si="333"/>
        <v>#N/A</v>
      </c>
      <c r="C17959" t="str">
        <f t="shared" si="334"/>
        <v>three rivers solar power, llc</v>
      </c>
      <c r="F17959" s="3"/>
      <c r="G17959">
        <v>63386</v>
      </c>
      <c r="H17959" s="2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13723</v>
      </c>
      <c r="B17960" t="e">
        <f t="shared" si="333"/>
        <v>#N/A</v>
      </c>
      <c r="C17960" t="str">
        <f t="shared" si="334"/>
        <v>saint solar</v>
      </c>
      <c r="F17960" s="3"/>
      <c r="G17960">
        <v>63476</v>
      </c>
      <c r="H17960" s="2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13724</v>
      </c>
      <c r="B17961" t="e">
        <f t="shared" si="333"/>
        <v>#N/A</v>
      </c>
      <c r="C17961" t="str">
        <f t="shared" si="334"/>
        <v>luna storage</v>
      </c>
      <c r="F17961" s="3"/>
      <c r="G17961">
        <v>63685</v>
      </c>
      <c r="H17961" s="2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13725</v>
      </c>
      <c r="B17962" t="e">
        <f t="shared" si="333"/>
        <v>#N/A</v>
      </c>
      <c r="C17962" t="str">
        <f t="shared" si="334"/>
        <v>chisholm grid energy storage system</v>
      </c>
      <c r="F17962" s="3"/>
      <c r="G17962">
        <v>63737</v>
      </c>
      <c r="H17962" s="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13726</v>
      </c>
      <c r="B17963" t="e">
        <f t="shared" si="333"/>
        <v>#N/A</v>
      </c>
      <c r="C17963" t="str">
        <f t="shared" si="334"/>
        <v>blackbear solar 1</v>
      </c>
      <c r="F17963" s="3"/>
      <c r="G17963">
        <v>63765</v>
      </c>
      <c r="H17963" s="2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13727</v>
      </c>
      <c r="B17964" t="e">
        <f t="shared" si="333"/>
        <v>#N/A</v>
      </c>
      <c r="C17964" t="str">
        <f t="shared" si="334"/>
        <v>high point solar llc</v>
      </c>
      <c r="F17964" s="3"/>
      <c r="G17964">
        <v>63838</v>
      </c>
      <c r="H17964" s="2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13728</v>
      </c>
      <c r="B17965" t="e">
        <f t="shared" si="333"/>
        <v>#N/A</v>
      </c>
      <c r="C17965" t="str">
        <f t="shared" si="334"/>
        <v>tx18 cottage meadow storage</v>
      </c>
      <c r="F17965" s="3"/>
      <c r="G17965">
        <v>63879</v>
      </c>
      <c r="H17965" s="2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13729</v>
      </c>
      <c r="B17966" t="e">
        <f t="shared" si="333"/>
        <v>#N/A</v>
      </c>
      <c r="C17966" t="str">
        <f t="shared" si="334"/>
        <v>tx17 nickel prairie storage</v>
      </c>
      <c r="F17966" s="3"/>
      <c r="G17966">
        <v>63880</v>
      </c>
      <c r="H17966" s="2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13730</v>
      </c>
      <c r="B17967" t="e">
        <f t="shared" si="333"/>
        <v>#N/A</v>
      </c>
      <c r="C17967" t="str">
        <f t="shared" si="334"/>
        <v>saticoy</v>
      </c>
      <c r="F17967" s="3"/>
      <c r="G17967">
        <v>63891</v>
      </c>
      <c r="H17967" s="2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13731</v>
      </c>
      <c r="B17968" t="e">
        <f t="shared" si="333"/>
        <v>#N/A</v>
      </c>
      <c r="C17968" t="str">
        <f t="shared" si="334"/>
        <v>ho'ohana solar 1</v>
      </c>
      <c r="F17968" s="3"/>
      <c r="G17968">
        <v>63723</v>
      </c>
      <c r="H17968" s="2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13732</v>
      </c>
      <c r="B17969" t="e">
        <f t="shared" si="333"/>
        <v>#N/A</v>
      </c>
      <c r="C17969" t="str">
        <f t="shared" si="334"/>
        <v>emerald grove</v>
      </c>
      <c r="F17969" s="3"/>
      <c r="G17969">
        <v>63233</v>
      </c>
      <c r="H17969" s="2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13733</v>
      </c>
      <c r="B17970" t="e">
        <f t="shared" si="333"/>
        <v>#N/A</v>
      </c>
      <c r="C17970" t="str">
        <f t="shared" si="334"/>
        <v>galloway 2 solar farm</v>
      </c>
      <c r="F17970" s="3"/>
      <c r="G17970">
        <v>63343</v>
      </c>
      <c r="H17970" s="2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13734</v>
      </c>
      <c r="B17971" t="e">
        <f t="shared" si="333"/>
        <v>#N/A</v>
      </c>
      <c r="C17971" t="str">
        <f t="shared" si="334"/>
        <v>assembly solar ii llc</v>
      </c>
      <c r="F17971" s="3"/>
      <c r="G17971">
        <v>63538</v>
      </c>
      <c r="H17971" s="2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13735</v>
      </c>
      <c r="B17972" t="e">
        <f t="shared" si="333"/>
        <v>#N/A</v>
      </c>
      <c r="C17972" t="str">
        <f t="shared" si="334"/>
        <v>contrail wind farm</v>
      </c>
      <c r="F17972" s="3"/>
      <c r="G17972">
        <v>63639</v>
      </c>
      <c r="H17972" s="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13736</v>
      </c>
      <c r="B17973" t="e">
        <f t="shared" si="333"/>
        <v>#N/A</v>
      </c>
      <c r="C17973" t="str">
        <f t="shared" si="334"/>
        <v>midland wind</v>
      </c>
      <c r="F17973" s="3"/>
      <c r="G17973">
        <v>63003</v>
      </c>
      <c r="H17973" s="2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13737</v>
      </c>
      <c r="B17974" t="e">
        <f t="shared" si="333"/>
        <v>#N/A</v>
      </c>
      <c r="C17974" t="str">
        <f t="shared" si="334"/>
        <v>bluebell solar ii</v>
      </c>
      <c r="F17974" s="3"/>
      <c r="G17974">
        <v>63351</v>
      </c>
      <c r="H17974" s="2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13738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F17975" s="3"/>
      <c r="G17975">
        <v>63080</v>
      </c>
      <c r="H17975" s="2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13739</v>
      </c>
      <c r="B17976" t="e">
        <f t="shared" si="335"/>
        <v>#N/A</v>
      </c>
      <c r="C17976" t="str">
        <f t="shared" si="334"/>
        <v>wagyu</v>
      </c>
      <c r="F17976" s="3"/>
      <c r="G17976">
        <v>63273</v>
      </c>
      <c r="H17976" s="2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13740</v>
      </c>
      <c r="B17977" t="e">
        <f t="shared" si="335"/>
        <v>#N/A</v>
      </c>
      <c r="C17977" t="str">
        <f t="shared" si="334"/>
        <v>kupehau</v>
      </c>
      <c r="F17977" s="3"/>
      <c r="G17977">
        <v>63799</v>
      </c>
      <c r="H17977" s="2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13741</v>
      </c>
      <c r="B17978" t="e">
        <f t="shared" si="335"/>
        <v>#N/A</v>
      </c>
      <c r="C17978" t="str">
        <f t="shared" si="334"/>
        <v>timber road iv</v>
      </c>
      <c r="F17978" s="3"/>
      <c r="G17978">
        <v>62944</v>
      </c>
      <c r="H17978" s="2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13742</v>
      </c>
      <c r="B17979" t="e">
        <f t="shared" si="335"/>
        <v>#N/A</v>
      </c>
      <c r="C17979" t="str">
        <f t="shared" si="334"/>
        <v>briar creek solar 1</v>
      </c>
      <c r="F17979" s="3"/>
      <c r="G17979">
        <v>63769</v>
      </c>
      <c r="H17979" s="2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13743</v>
      </c>
      <c r="B17980" t="e">
        <f t="shared" si="335"/>
        <v>#N/A</v>
      </c>
      <c r="C17980" t="str">
        <f t="shared" si="334"/>
        <v>bitter ridge wind farm, llc</v>
      </c>
      <c r="F17980" s="3"/>
      <c r="G17980">
        <v>63666</v>
      </c>
      <c r="H17980" s="2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13744</v>
      </c>
      <c r="B17981" t="e">
        <f t="shared" si="335"/>
        <v>#N/A</v>
      </c>
      <c r="C17981" t="str">
        <f t="shared" si="334"/>
        <v>cedar springs iii</v>
      </c>
      <c r="F17981" s="3"/>
      <c r="G17981">
        <v>63916</v>
      </c>
      <c r="H17981" s="2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13745</v>
      </c>
      <c r="B17982" t="e">
        <f t="shared" si="335"/>
        <v>#N/A</v>
      </c>
      <c r="C17982" t="str">
        <f t="shared" si="334"/>
        <v>elm branch solar 1</v>
      </c>
      <c r="F17982" s="3"/>
      <c r="G17982">
        <v>63764</v>
      </c>
      <c r="H17982" s="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13746</v>
      </c>
      <c r="B17983" t="e">
        <f t="shared" si="335"/>
        <v>#N/A</v>
      </c>
      <c r="C17983" t="str">
        <f t="shared" si="334"/>
        <v>mmwec simple cycle gas turbine</v>
      </c>
      <c r="F17983" s="3"/>
      <c r="G17983">
        <v>63559</v>
      </c>
      <c r="H17983" s="2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13747</v>
      </c>
      <c r="B17984" t="e">
        <f t="shared" si="335"/>
        <v>#N/A</v>
      </c>
      <c r="C17984" t="str">
        <f t="shared" si="334"/>
        <v>skookumchuck wind facility</v>
      </c>
      <c r="F17984" s="3"/>
      <c r="G17984">
        <v>63205</v>
      </c>
      <c r="H17984" s="2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13748</v>
      </c>
      <c r="B17985" t="e">
        <f t="shared" si="335"/>
        <v>#N/A</v>
      </c>
      <c r="C17985" t="str">
        <f t="shared" si="334"/>
        <v>nj transitgrid</v>
      </c>
      <c r="F17985" s="3"/>
      <c r="G17985">
        <v>63631</v>
      </c>
      <c r="H17985" s="2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13749</v>
      </c>
      <c r="B17986" t="e">
        <f t="shared" si="335"/>
        <v>#N/A</v>
      </c>
      <c r="C17986" t="str">
        <f t="shared" ref="C17986:C18049" si="336">IF(H17986="",F17986,H17986)</f>
        <v>yum yum solar llc</v>
      </c>
      <c r="F17986" s="3"/>
      <c r="G17986">
        <v>63026</v>
      </c>
      <c r="H17986" s="2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13750</v>
      </c>
      <c r="B17987" t="e">
        <f t="shared" si="335"/>
        <v>#N/A</v>
      </c>
      <c r="C17987" t="str">
        <f t="shared" si="336"/>
        <v>hardin solar energy llc</v>
      </c>
      <c r="F17987" s="3"/>
      <c r="G17987">
        <v>63029</v>
      </c>
      <c r="H17987" s="2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13751</v>
      </c>
      <c r="B17988" t="e">
        <f t="shared" si="335"/>
        <v>#N/A</v>
      </c>
      <c r="C17988" t="str">
        <f t="shared" si="336"/>
        <v>two creeks solar</v>
      </c>
      <c r="F17988" s="3"/>
      <c r="G17988">
        <v>63105</v>
      </c>
      <c r="H17988" s="2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13752</v>
      </c>
      <c r="B17989" t="e">
        <f t="shared" si="335"/>
        <v>#N/A</v>
      </c>
      <c r="C17989" t="str">
        <f t="shared" si="336"/>
        <v>sun stream 2</v>
      </c>
      <c r="F17989" s="3"/>
      <c r="G17989">
        <v>63440</v>
      </c>
      <c r="H17989" s="2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13753</v>
      </c>
      <c r="B17990" t="e">
        <f t="shared" si="335"/>
        <v>#N/A</v>
      </c>
      <c r="C17990" t="str">
        <f t="shared" si="336"/>
        <v>lund hill solar</v>
      </c>
      <c r="F17990" s="3"/>
      <c r="G17990">
        <v>63509</v>
      </c>
      <c r="H17990" s="2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13754</v>
      </c>
      <c r="B17991" t="e">
        <f t="shared" si="335"/>
        <v>#N/A</v>
      </c>
      <c r="C17991" t="str">
        <f t="shared" si="336"/>
        <v>ced crane solar</v>
      </c>
      <c r="F17991" s="3"/>
      <c r="G17991">
        <v>63519</v>
      </c>
      <c r="H17991" s="2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13755</v>
      </c>
      <c r="B17992" t="e">
        <f t="shared" si="335"/>
        <v>#N/A</v>
      </c>
      <c r="C17992" t="str">
        <f t="shared" si="336"/>
        <v>crescent wind park</v>
      </c>
      <c r="F17992" s="3"/>
      <c r="G17992">
        <v>63686</v>
      </c>
      <c r="H17992" s="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13756</v>
      </c>
      <c r="B17993" t="e">
        <f t="shared" si="335"/>
        <v>#N/A</v>
      </c>
      <c r="C17993" t="str">
        <f t="shared" si="336"/>
        <v>clover creek solar</v>
      </c>
      <c r="F17993" s="3"/>
      <c r="G17993">
        <v>63061</v>
      </c>
      <c r="H17993" s="2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13757</v>
      </c>
      <c r="B17994" t="e">
        <f t="shared" si="335"/>
        <v>#N/A</v>
      </c>
      <c r="C17994" t="str">
        <f t="shared" si="336"/>
        <v>broad mountain wind project</v>
      </c>
      <c r="F17994" s="3"/>
      <c r="G17994">
        <v>63210</v>
      </c>
      <c r="H17994" s="2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13758</v>
      </c>
      <c r="B17995" t="e">
        <f t="shared" si="335"/>
        <v>#N/A</v>
      </c>
      <c r="C17995" t="str">
        <f t="shared" si="336"/>
        <v>elk creek solar</v>
      </c>
      <c r="F17995" s="3"/>
      <c r="G17995">
        <v>63250</v>
      </c>
      <c r="H17995" s="2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13759</v>
      </c>
      <c r="B17996" t="e">
        <f t="shared" si="335"/>
        <v>#N/A</v>
      </c>
      <c r="C17996" t="str">
        <f t="shared" si="336"/>
        <v>al solar c llc</v>
      </c>
      <c r="F17996" s="3"/>
      <c r="G17996">
        <v>63513</v>
      </c>
      <c r="H17996" s="2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13760</v>
      </c>
      <c r="B17997" t="e">
        <f t="shared" si="335"/>
        <v>#N/A</v>
      </c>
      <c r="C17997" t="str">
        <f t="shared" si="336"/>
        <v>water strider solar</v>
      </c>
      <c r="F17997" s="3"/>
      <c r="G17997">
        <v>63549</v>
      </c>
      <c r="H17997" s="2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13761</v>
      </c>
      <c r="B17998" t="e">
        <f t="shared" si="335"/>
        <v>#N/A</v>
      </c>
      <c r="C17998" t="str">
        <f t="shared" si="336"/>
        <v>sand hill c</v>
      </c>
      <c r="F17998" s="3"/>
      <c r="G17998">
        <v>63653</v>
      </c>
      <c r="H17998" s="2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13762</v>
      </c>
      <c r="B17999" t="e">
        <f t="shared" si="335"/>
        <v>#N/A</v>
      </c>
      <c r="C17999" t="str">
        <f t="shared" si="336"/>
        <v>greensville solar</v>
      </c>
      <c r="F17999" s="3"/>
      <c r="G17999">
        <v>63745</v>
      </c>
      <c r="H17999" s="2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13763</v>
      </c>
      <c r="B18000" t="e">
        <f t="shared" si="335"/>
        <v>#N/A</v>
      </c>
      <c r="C18000" t="str">
        <f t="shared" si="336"/>
        <v>gerdau</v>
      </c>
      <c r="F18000" s="3"/>
      <c r="G18000">
        <v>63797</v>
      </c>
      <c r="H18000" s="2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13764</v>
      </c>
      <c r="B18001" t="e">
        <f t="shared" si="335"/>
        <v>#N/A</v>
      </c>
      <c r="C18001" t="str">
        <f t="shared" si="336"/>
        <v>suneast tabletop solar project</v>
      </c>
      <c r="F18001" s="3"/>
      <c r="G18001">
        <v>63867</v>
      </c>
      <c r="H18001" s="2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13765</v>
      </c>
      <c r="B18002" t="e">
        <f t="shared" si="335"/>
        <v>#N/A</v>
      </c>
      <c r="C18002" t="str">
        <f t="shared" si="336"/>
        <v>tono solar</v>
      </c>
      <c r="F18002" s="3"/>
      <c r="G18002">
        <v>63902</v>
      </c>
      <c r="H18002" s="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13766</v>
      </c>
      <c r="B18003" t="e">
        <f t="shared" si="335"/>
        <v>#N/A</v>
      </c>
      <c r="C18003" t="str">
        <f t="shared" si="336"/>
        <v>bluegrass solar</v>
      </c>
      <c r="F18003" s="3"/>
      <c r="G18003">
        <v>63910</v>
      </c>
      <c r="H18003" s="2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13767</v>
      </c>
      <c r="B18004" t="e">
        <f t="shared" si="335"/>
        <v>#N/A</v>
      </c>
      <c r="C18004" t="str">
        <f t="shared" si="336"/>
        <v>westmoreland county solar project</v>
      </c>
      <c r="F18004" s="3"/>
      <c r="G18004">
        <v>63696</v>
      </c>
      <c r="H18004" s="2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13768</v>
      </c>
      <c r="B18005" t="e">
        <f t="shared" si="335"/>
        <v>#N/A</v>
      </c>
      <c r="C18005" t="str">
        <f t="shared" si="336"/>
        <v>desert star hybrid</v>
      </c>
      <c r="F18005" s="3"/>
      <c r="G18005">
        <v>62965</v>
      </c>
      <c r="H18005" s="2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13769</v>
      </c>
      <c r="B18006" t="e">
        <f t="shared" si="335"/>
        <v>#N/A</v>
      </c>
      <c r="C18006" t="str">
        <f t="shared" si="336"/>
        <v>whitetail solar 2</v>
      </c>
      <c r="F18006" s="3"/>
      <c r="G18006">
        <v>62990</v>
      </c>
      <c r="H18006" s="2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13770</v>
      </c>
      <c r="B18007" t="e">
        <f t="shared" si="335"/>
        <v>#N/A</v>
      </c>
      <c r="C18007" t="str">
        <f t="shared" si="336"/>
        <v>whitetail solar 3</v>
      </c>
      <c r="F18007" s="3"/>
      <c r="G18007">
        <v>62991</v>
      </c>
      <c r="H18007" s="2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13771</v>
      </c>
      <c r="B18008" t="e">
        <f t="shared" si="335"/>
        <v>#N/A</v>
      </c>
      <c r="C18008" t="str">
        <f t="shared" si="336"/>
        <v>johnson corner solar 1</v>
      </c>
      <c r="F18008" s="3"/>
      <c r="G18008">
        <v>62993</v>
      </c>
      <c r="H18008" s="2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13772</v>
      </c>
      <c r="B18009" t="e">
        <f t="shared" si="335"/>
        <v>#N/A</v>
      </c>
      <c r="C18009" t="str">
        <f t="shared" si="336"/>
        <v>willis battery storage</v>
      </c>
      <c r="F18009" s="3"/>
      <c r="G18009">
        <v>63238</v>
      </c>
      <c r="H18009" s="2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13773</v>
      </c>
      <c r="B18010" t="e">
        <f t="shared" si="335"/>
        <v>#N/A</v>
      </c>
      <c r="C18010" t="str">
        <f t="shared" si="336"/>
        <v>bingham solar, llc</v>
      </c>
      <c r="F18010" s="3"/>
      <c r="G18010">
        <v>63321</v>
      </c>
      <c r="H18010" s="2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13774</v>
      </c>
      <c r="B18011" t="e">
        <f t="shared" si="335"/>
        <v>#N/A</v>
      </c>
      <c r="C18011" t="str">
        <f t="shared" si="336"/>
        <v>temperance solar, llc</v>
      </c>
      <c r="F18011" s="3"/>
      <c r="G18011">
        <v>63322</v>
      </c>
      <c r="H18011" s="2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13775</v>
      </c>
      <c r="B18012" t="e">
        <f t="shared" si="335"/>
        <v>#N/A</v>
      </c>
      <c r="C18012" t="str">
        <f t="shared" si="336"/>
        <v>wister solar</v>
      </c>
      <c r="F18012" s="3"/>
      <c r="G18012">
        <v>63487</v>
      </c>
      <c r="H18012" s="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13776</v>
      </c>
      <c r="B18013" t="e">
        <f t="shared" si="335"/>
        <v>#N/A</v>
      </c>
      <c r="C18013" t="str">
        <f t="shared" si="336"/>
        <v>llagas energy storage</v>
      </c>
      <c r="F18013" s="3"/>
      <c r="G18013">
        <v>63529</v>
      </c>
      <c r="H18013" s="2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13777</v>
      </c>
      <c r="B18014" t="e">
        <f t="shared" si="335"/>
        <v>#N/A</v>
      </c>
      <c r="C18014" t="str">
        <f t="shared" si="336"/>
        <v>elk hill solar 1</v>
      </c>
      <c r="F18014" s="3"/>
      <c r="G18014">
        <v>63773</v>
      </c>
      <c r="H18014" s="2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13778</v>
      </c>
      <c r="B18015" t="e">
        <f t="shared" si="335"/>
        <v>#N/A</v>
      </c>
      <c r="C18015" t="str">
        <f t="shared" si="336"/>
        <v>ben moreell solar farm</v>
      </c>
      <c r="F18015" s="3"/>
      <c r="G18015">
        <v>63786</v>
      </c>
      <c r="H18015" s="2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13779</v>
      </c>
      <c r="B18016" t="e">
        <f t="shared" si="335"/>
        <v>#N/A</v>
      </c>
      <c r="C18016" t="str">
        <f t="shared" si="336"/>
        <v>pleasant hill pv1</v>
      </c>
      <c r="F18016" s="3"/>
      <c r="G18016">
        <v>63787</v>
      </c>
      <c r="H18016" s="2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13569</v>
      </c>
      <c r="B18017" t="e">
        <f t="shared" si="335"/>
        <v>#N/A</v>
      </c>
      <c r="C18017" t="str">
        <f t="shared" si="336"/>
        <v>south bend solar</v>
      </c>
      <c r="F18017" s="3"/>
      <c r="G18017">
        <v>63801</v>
      </c>
      <c r="H18017" s="2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13780</v>
      </c>
      <c r="B18018" t="e">
        <f t="shared" si="335"/>
        <v>#N/A</v>
      </c>
      <c r="C18018" t="str">
        <f t="shared" si="336"/>
        <v>sr odom</v>
      </c>
      <c r="F18018" s="3"/>
      <c r="G18018">
        <v>63814</v>
      </c>
      <c r="H18018" s="2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13781</v>
      </c>
      <c r="B18019" t="e">
        <f t="shared" si="335"/>
        <v>#N/A</v>
      </c>
      <c r="C18019" t="str">
        <f t="shared" si="336"/>
        <v>hecate energy gedney hill</v>
      </c>
      <c r="F18019" s="3"/>
      <c r="G18019">
        <v>63815</v>
      </c>
      <c r="H18019" s="2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13782</v>
      </c>
      <c r="B18020" t="e">
        <f t="shared" si="335"/>
        <v>#N/A</v>
      </c>
      <c r="C18020" t="str">
        <f t="shared" si="336"/>
        <v>johanna energy center, llc</v>
      </c>
      <c r="F18020" s="3"/>
      <c r="G18020">
        <v>63843</v>
      </c>
      <c r="H18020" s="2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13783</v>
      </c>
      <c r="B18021" t="e">
        <f t="shared" si="335"/>
        <v>#N/A</v>
      </c>
      <c r="C18021" t="str">
        <f t="shared" si="336"/>
        <v>depue holdings, llc</v>
      </c>
      <c r="F18021" s="3"/>
      <c r="G18021">
        <v>63845</v>
      </c>
      <c r="H18021" s="2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13784</v>
      </c>
      <c r="B18022" t="e">
        <f t="shared" si="335"/>
        <v>#N/A</v>
      </c>
      <c r="C18022" t="str">
        <f t="shared" si="336"/>
        <v>suneast valley solar project</v>
      </c>
      <c r="F18022" s="3"/>
      <c r="G18022">
        <v>63862</v>
      </c>
      <c r="H18022" s="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13785</v>
      </c>
      <c r="B18023" t="e">
        <f t="shared" si="335"/>
        <v>#N/A</v>
      </c>
      <c r="C18023" t="str">
        <f t="shared" si="336"/>
        <v>suneast grassy knoll solar project</v>
      </c>
      <c r="F18023" s="3"/>
      <c r="G18023">
        <v>63863</v>
      </c>
      <c r="H18023" s="2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13786</v>
      </c>
      <c r="B18024" t="e">
        <f t="shared" si="335"/>
        <v>#N/A</v>
      </c>
      <c r="C18024" t="str">
        <f t="shared" si="336"/>
        <v>suneast limestone solar project</v>
      </c>
      <c r="F18024" s="3"/>
      <c r="G18024">
        <v>63864</v>
      </c>
      <c r="H18024" s="2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13787</v>
      </c>
      <c r="B18025" t="e">
        <f t="shared" si="335"/>
        <v>#N/A</v>
      </c>
      <c r="C18025" t="str">
        <f t="shared" si="336"/>
        <v>suneast fariway solar project</v>
      </c>
      <c r="F18025" s="3"/>
      <c r="G18025">
        <v>63865</v>
      </c>
      <c r="H18025" s="2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13788</v>
      </c>
      <c r="B18026" t="e">
        <f t="shared" si="335"/>
        <v>#N/A</v>
      </c>
      <c r="C18026" t="str">
        <f t="shared" si="336"/>
        <v>suneast highview solar project</v>
      </c>
      <c r="F18026" s="3"/>
      <c r="G18026">
        <v>63866</v>
      </c>
      <c r="H18026" s="2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13789</v>
      </c>
      <c r="B18027" t="e">
        <f t="shared" si="335"/>
        <v>#N/A</v>
      </c>
      <c r="C18027" t="str">
        <f t="shared" si="336"/>
        <v>suneast hilltop solar project</v>
      </c>
      <c r="F18027" s="3"/>
      <c r="G18027">
        <v>63868</v>
      </c>
      <c r="H18027" s="2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13790</v>
      </c>
      <c r="B18028" t="e">
        <f t="shared" si="335"/>
        <v>#N/A</v>
      </c>
      <c r="C18028" t="str">
        <f t="shared" si="336"/>
        <v>milo pv - bd solar 1 llc</v>
      </c>
      <c r="F18028" s="3"/>
      <c r="G18028">
        <v>63894</v>
      </c>
      <c r="H18028" s="2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13791</v>
      </c>
      <c r="B18029" t="e">
        <f t="shared" si="335"/>
        <v>#N/A</v>
      </c>
      <c r="C18029" t="str">
        <f t="shared" si="336"/>
        <v>suneast flat hill solar project</v>
      </c>
      <c r="F18029" s="3"/>
      <c r="G18029">
        <v>63901</v>
      </c>
      <c r="H18029" s="2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13792</v>
      </c>
      <c r="B18030" t="e">
        <f t="shared" si="335"/>
        <v>#N/A</v>
      </c>
      <c r="C18030" t="str">
        <f t="shared" si="336"/>
        <v>rooney ranch</v>
      </c>
      <c r="F18030" s="3"/>
      <c r="G18030">
        <v>63088</v>
      </c>
      <c r="H18030" s="2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13793</v>
      </c>
      <c r="B18031" t="e">
        <f t="shared" si="335"/>
        <v>#N/A</v>
      </c>
      <c r="C18031" t="str">
        <f t="shared" si="336"/>
        <v>rawhide prairie solar hybrid</v>
      </c>
      <c r="F18031" s="3"/>
      <c r="G18031">
        <v>63722</v>
      </c>
      <c r="H18031" s="2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13794</v>
      </c>
      <c r="B18032" t="e">
        <f t="shared" si="335"/>
        <v>#N/A</v>
      </c>
      <c r="C18032" t="str">
        <f t="shared" si="336"/>
        <v>university solar, llc</v>
      </c>
      <c r="F18032" s="3"/>
      <c r="G18032">
        <v>63668</v>
      </c>
      <c r="H18032" s="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13795</v>
      </c>
      <c r="B18033" t="e">
        <f t="shared" si="335"/>
        <v>#N/A</v>
      </c>
      <c r="C18033" t="str">
        <f t="shared" si="336"/>
        <v>cd4</v>
      </c>
      <c r="F18033" s="3"/>
      <c r="G18033">
        <v>63490</v>
      </c>
      <c r="H18033" s="2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13796</v>
      </c>
      <c r="B18034" t="e">
        <f t="shared" si="335"/>
        <v>#N/A</v>
      </c>
      <c r="C18034" t="str">
        <f t="shared" si="336"/>
        <v>soda lake 3</v>
      </c>
      <c r="F18034" s="3"/>
      <c r="G18034">
        <v>63365</v>
      </c>
      <c r="H18034" s="2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13797</v>
      </c>
      <c r="B18035" t="e">
        <f t="shared" si="335"/>
        <v>#N/A</v>
      </c>
      <c r="C18035" t="str">
        <f t="shared" si="336"/>
        <v>pinson solar farm</v>
      </c>
      <c r="F18035" s="3"/>
      <c r="G18035">
        <v>63777</v>
      </c>
      <c r="H18035" s="2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13798</v>
      </c>
      <c r="B18036" t="e">
        <f t="shared" si="335"/>
        <v>#N/A</v>
      </c>
      <c r="C18036" t="str">
        <f t="shared" si="336"/>
        <v>east nash pv2</v>
      </c>
      <c r="F18036" s="3"/>
      <c r="G18036">
        <v>63789</v>
      </c>
      <c r="H18036" s="2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13799</v>
      </c>
      <c r="B18037" t="e">
        <f t="shared" si="335"/>
        <v>#N/A</v>
      </c>
      <c r="C18037" t="str">
        <f t="shared" si="336"/>
        <v>taos mesa energy facility hybrid</v>
      </c>
      <c r="F18037" s="3"/>
      <c r="G18037">
        <v>63728</v>
      </c>
      <c r="H18037" s="2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13800</v>
      </c>
      <c r="B18038" t="e">
        <f t="shared" si="335"/>
        <v>#N/A</v>
      </c>
      <c r="C18038" t="str">
        <f t="shared" si="336"/>
        <v>aes kekaha solar, llc hybrid</v>
      </c>
      <c r="F18038" s="3"/>
      <c r="G18038">
        <v>63280</v>
      </c>
      <c r="H18038" s="2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13801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F18039" s="3"/>
      <c r="G18039">
        <v>63084</v>
      </c>
      <c r="H18039" s="2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13802</v>
      </c>
      <c r="B18040" t="e">
        <f t="shared" si="337"/>
        <v>#N/A</v>
      </c>
      <c r="C18040" t="str">
        <f t="shared" si="336"/>
        <v>oe_az1</v>
      </c>
      <c r="F18040" s="3"/>
      <c r="G18040">
        <v>63349</v>
      </c>
      <c r="H18040" s="2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13803</v>
      </c>
      <c r="B18041" t="e">
        <f t="shared" si="337"/>
        <v>#N/A</v>
      </c>
      <c r="C18041" t="str">
        <f t="shared" si="336"/>
        <v>valero wilmington cogeneration plant</v>
      </c>
      <c r="F18041" s="3"/>
      <c r="G18041">
        <v>63285</v>
      </c>
      <c r="H18041" s="2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13804</v>
      </c>
      <c r="B18042" t="e">
        <f t="shared" si="337"/>
        <v>#N/A</v>
      </c>
      <c r="C18042" t="str">
        <f t="shared" si="336"/>
        <v>north valley</v>
      </c>
      <c r="F18042" s="3"/>
      <c r="G18042">
        <v>63491</v>
      </c>
      <c r="H18042" s="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13805</v>
      </c>
      <c r="B18043" t="e">
        <f t="shared" si="337"/>
        <v>#N/A</v>
      </c>
      <c r="C18043" t="str">
        <f t="shared" si="336"/>
        <v>oakboro pv1</v>
      </c>
      <c r="F18043" s="3"/>
      <c r="G18043">
        <v>63162</v>
      </c>
      <c r="H18043" s="2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13806</v>
      </c>
      <c r="B18044" t="e">
        <f t="shared" si="337"/>
        <v>#N/A</v>
      </c>
      <c r="C18044" t="str">
        <f t="shared" si="336"/>
        <v>chevron - lost hills hybrid</v>
      </c>
      <c r="F18044" s="3"/>
      <c r="G18044">
        <v>63545</v>
      </c>
      <c r="H18044" s="2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13807</v>
      </c>
      <c r="B18045" t="e">
        <f t="shared" si="337"/>
        <v>#N/A</v>
      </c>
      <c r="C18045" t="str">
        <f t="shared" si="336"/>
        <v>west river solar, llc</v>
      </c>
      <c r="F18045" s="3"/>
      <c r="G18045">
        <v>63806</v>
      </c>
      <c r="H18045" s="2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13808</v>
      </c>
      <c r="B18046" t="e">
        <f t="shared" si="337"/>
        <v>#N/A</v>
      </c>
      <c r="C18046" t="str">
        <f t="shared" si="336"/>
        <v>central 40</v>
      </c>
      <c r="F18046" s="3"/>
      <c r="G18046">
        <v>63940</v>
      </c>
      <c r="H18046" s="2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13809</v>
      </c>
      <c r="B18047" t="e">
        <f t="shared" si="337"/>
        <v>#N/A</v>
      </c>
      <c r="C18047" t="str">
        <f t="shared" si="336"/>
        <v>fl solar 4, llc</v>
      </c>
      <c r="F18047" s="3"/>
      <c r="G18047">
        <v>63187</v>
      </c>
      <c r="H18047" s="2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13810</v>
      </c>
      <c r="B18048" t="e">
        <f t="shared" si="337"/>
        <v>#N/A</v>
      </c>
      <c r="C18048" t="str">
        <f t="shared" si="336"/>
        <v>hallmark</v>
      </c>
      <c r="F18048" s="3"/>
      <c r="G18048">
        <v>63234</v>
      </c>
      <c r="H18048" s="2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13811</v>
      </c>
      <c r="B18049" t="e">
        <f t="shared" si="337"/>
        <v>#N/A</v>
      </c>
      <c r="C18049" t="str">
        <f t="shared" si="336"/>
        <v>cerro gordo wind farm</v>
      </c>
      <c r="F18049" s="3"/>
      <c r="G18049">
        <v>63287</v>
      </c>
      <c r="H18049" s="2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13812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F18050" s="3"/>
      <c r="G18050">
        <v>63049</v>
      </c>
      <c r="H18050" s="2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13813</v>
      </c>
      <c r="B18051" t="e">
        <f t="shared" si="337"/>
        <v>#N/A</v>
      </c>
      <c r="C18051" t="str">
        <f t="shared" si="338"/>
        <v>vppsa project 10</v>
      </c>
      <c r="F18051" s="3"/>
      <c r="G18051">
        <v>63203</v>
      </c>
      <c r="H18051" s="2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13814</v>
      </c>
      <c r="B18052" t="e">
        <f t="shared" si="337"/>
        <v>#N/A</v>
      </c>
      <c r="C18052" t="str">
        <f t="shared" si="338"/>
        <v>panther creek wind project</v>
      </c>
      <c r="F18052" s="3"/>
      <c r="G18052">
        <v>63907</v>
      </c>
      <c r="H18052" s="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13815</v>
      </c>
      <c r="B18053" t="e">
        <f t="shared" si="337"/>
        <v>#N/A</v>
      </c>
      <c r="C18053" t="str">
        <f t="shared" si="338"/>
        <v>highest power solar, llc</v>
      </c>
      <c r="F18053" s="3"/>
      <c r="G18053">
        <v>63812</v>
      </c>
      <c r="H18053" s="2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13816</v>
      </c>
      <c r="B18054" t="e">
        <f t="shared" si="337"/>
        <v>#N/A</v>
      </c>
      <c r="C18054" t="str">
        <f t="shared" si="338"/>
        <v>sanford solar</v>
      </c>
      <c r="F18054" s="3"/>
      <c r="G18054">
        <v>63667</v>
      </c>
      <c r="H18054" s="2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13817</v>
      </c>
      <c r="B18055" t="e">
        <f t="shared" si="337"/>
        <v>#N/A</v>
      </c>
      <c r="C18055" t="str">
        <f t="shared" si="338"/>
        <v>bluestone solar</v>
      </c>
      <c r="F18055" s="3"/>
      <c r="G18055">
        <v>62950</v>
      </c>
      <c r="H18055" s="2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13818</v>
      </c>
      <c r="B18056" t="e">
        <f t="shared" si="337"/>
        <v>#N/A</v>
      </c>
      <c r="C18056" t="str">
        <f t="shared" si="338"/>
        <v>whitehorn solar</v>
      </c>
      <c r="F18056" s="3"/>
      <c r="G18056">
        <v>62959</v>
      </c>
      <c r="H18056" s="2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13819</v>
      </c>
      <c r="B18057" t="e">
        <f t="shared" si="337"/>
        <v>#N/A</v>
      </c>
      <c r="C18057" t="str">
        <f t="shared" si="338"/>
        <v>el sol bess</v>
      </c>
      <c r="F18057" s="3"/>
      <c r="G18057">
        <v>62964</v>
      </c>
      <c r="H18057" s="2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13820</v>
      </c>
      <c r="B18058" t="e">
        <f t="shared" si="337"/>
        <v>#N/A</v>
      </c>
      <c r="C18058" t="str">
        <f t="shared" si="338"/>
        <v>iris solar llc</v>
      </c>
      <c r="F18058" s="3"/>
      <c r="G18058">
        <v>63128</v>
      </c>
      <c r="H18058" s="2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13821</v>
      </c>
      <c r="B18059" t="e">
        <f t="shared" si="337"/>
        <v>#N/A</v>
      </c>
      <c r="C18059" t="str">
        <f t="shared" si="338"/>
        <v>britton solar energy center</v>
      </c>
      <c r="F18059" s="3"/>
      <c r="G18059">
        <v>63579</v>
      </c>
      <c r="H18059" s="2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13822</v>
      </c>
      <c r="B18060" t="e">
        <f t="shared" si="337"/>
        <v>#N/A</v>
      </c>
      <c r="C18060" t="str">
        <f t="shared" si="338"/>
        <v>palomino solar</v>
      </c>
      <c r="F18060" s="3"/>
      <c r="G18060">
        <v>63784</v>
      </c>
      <c r="H18060" s="2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13823</v>
      </c>
      <c r="B18061" t="e">
        <f t="shared" si="337"/>
        <v>#N/A</v>
      </c>
      <c r="C18061" t="str">
        <f t="shared" si="338"/>
        <v>crossroads solar (pa)</v>
      </c>
      <c r="F18061" s="3"/>
      <c r="G18061">
        <v>63785</v>
      </c>
      <c r="H18061" s="2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13824</v>
      </c>
      <c r="B18062" t="e">
        <f t="shared" si="337"/>
        <v>#N/A</v>
      </c>
      <c r="C18062" t="str">
        <f t="shared" si="338"/>
        <v>lick creek solar, llc</v>
      </c>
      <c r="F18062" s="3"/>
      <c r="G18062">
        <v>63811</v>
      </c>
      <c r="H18062" s="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13825</v>
      </c>
      <c r="B18063" t="e">
        <f t="shared" si="337"/>
        <v>#N/A</v>
      </c>
      <c r="C18063" t="str">
        <f t="shared" si="338"/>
        <v>partin solar</v>
      </c>
      <c r="F18063" s="3"/>
      <c r="G18063">
        <v>63827</v>
      </c>
      <c r="H18063" s="2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13826</v>
      </c>
      <c r="B18064" t="e">
        <f t="shared" si="337"/>
        <v>#N/A</v>
      </c>
      <c r="C18064" t="str">
        <f t="shared" si="338"/>
        <v>raceway solar</v>
      </c>
      <c r="F18064" s="3"/>
      <c r="G18064">
        <v>63846</v>
      </c>
      <c r="H18064" s="2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13827</v>
      </c>
      <c r="B18065" t="e">
        <f t="shared" si="337"/>
        <v>#N/A</v>
      </c>
      <c r="C18065" t="str">
        <f t="shared" si="338"/>
        <v>troy solar</v>
      </c>
      <c r="F18065" s="3"/>
      <c r="G18065">
        <v>63929</v>
      </c>
      <c r="H18065" s="2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13828</v>
      </c>
      <c r="B18066" t="e">
        <f t="shared" si="337"/>
        <v>#N/A</v>
      </c>
      <c r="C18066" t="str">
        <f t="shared" si="338"/>
        <v>brightside</v>
      </c>
      <c r="F18066" s="3"/>
      <c r="G18066">
        <v>63223</v>
      </c>
      <c r="H18066" s="2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13829</v>
      </c>
      <c r="B18067" t="e">
        <f t="shared" si="337"/>
        <v>#N/A</v>
      </c>
      <c r="C18067" t="str">
        <f t="shared" si="338"/>
        <v>corriedale wind energy</v>
      </c>
      <c r="F18067" s="3"/>
      <c r="G18067">
        <v>63436</v>
      </c>
      <c r="H18067" s="2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13830</v>
      </c>
      <c r="B18068" t="e">
        <f t="shared" si="337"/>
        <v>#N/A</v>
      </c>
      <c r="C18068" t="str">
        <f t="shared" si="338"/>
        <v>camino solar</v>
      </c>
      <c r="F18068" s="3"/>
      <c r="G18068">
        <v>63508</v>
      </c>
      <c r="H18068" s="2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13831</v>
      </c>
      <c r="B18069" t="e">
        <f t="shared" si="337"/>
        <v>#N/A</v>
      </c>
      <c r="C18069" t="str">
        <f t="shared" si="338"/>
        <v>encino solar energy center</v>
      </c>
      <c r="F18069" s="3"/>
      <c r="G18069">
        <v>63860</v>
      </c>
      <c r="H18069" s="2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13832</v>
      </c>
      <c r="B18070" t="e">
        <f t="shared" si="337"/>
        <v>#N/A</v>
      </c>
      <c r="C18070" t="str">
        <f t="shared" si="338"/>
        <v>grifton pv2</v>
      </c>
      <c r="F18070" s="3"/>
      <c r="G18070">
        <v>63568</v>
      </c>
      <c r="H18070" s="2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13833</v>
      </c>
      <c r="B18071" t="e">
        <f t="shared" si="337"/>
        <v>#N/A</v>
      </c>
      <c r="C18071" t="str">
        <f t="shared" si="338"/>
        <v>oe_ga3</v>
      </c>
      <c r="F18071" s="3"/>
      <c r="G18071">
        <v>63350</v>
      </c>
      <c r="H18071" s="2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13834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s="1" t="s">
        <v>23084</v>
      </c>
      <c r="G18072">
        <v>63495</v>
      </c>
      <c r="H18072" s="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13835</v>
      </c>
      <c r="B18073" t="e">
        <f t="shared" si="337"/>
        <v>#N/A</v>
      </c>
      <c r="C18073" t="str">
        <f t="shared" si="338"/>
        <v>bakeoven solar</v>
      </c>
      <c r="F18073" s="3"/>
      <c r="G18073">
        <v>63507</v>
      </c>
      <c r="H18073" s="2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13836</v>
      </c>
      <c r="B18074" t="e">
        <f t="shared" si="337"/>
        <v>#N/A</v>
      </c>
      <c r="C18074" t="str">
        <f t="shared" si="338"/>
        <v>sugar solar, llc</v>
      </c>
      <c r="F18074" s="3"/>
      <c r="G18074">
        <v>63807</v>
      </c>
      <c r="H18074" s="2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13837</v>
      </c>
      <c r="B18075" t="e">
        <f t="shared" si="337"/>
        <v>#N/A</v>
      </c>
      <c r="C18075" t="str">
        <f t="shared" si="338"/>
        <v>kruger energy mantura solar, llc</v>
      </c>
      <c r="F18075" s="3"/>
      <c r="G18075">
        <v>63822</v>
      </c>
      <c r="H18075" s="2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13838</v>
      </c>
      <c r="B18076" t="e">
        <f t="shared" si="337"/>
        <v>#N/A</v>
      </c>
      <c r="C18076" t="str">
        <f t="shared" si="338"/>
        <v>aes waikoloa solar hybrid</v>
      </c>
      <c r="F18076" s="3"/>
      <c r="G18076">
        <v>63900</v>
      </c>
      <c r="H18076" s="2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13839</v>
      </c>
      <c r="B18077" t="e">
        <f t="shared" si="337"/>
        <v>#N/A</v>
      </c>
      <c r="C18077" t="str">
        <f t="shared" si="338"/>
        <v>turquoise nevada, llc</v>
      </c>
      <c r="F18077" s="3"/>
      <c r="G18077">
        <v>63906</v>
      </c>
      <c r="H18077" s="2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13840</v>
      </c>
      <c r="B18078" t="e">
        <f t="shared" si="337"/>
        <v>#N/A</v>
      </c>
      <c r="C18078" t="str">
        <f t="shared" si="338"/>
        <v>otter creek solar</v>
      </c>
      <c r="F18078" s="3"/>
      <c r="G18078">
        <v>63909</v>
      </c>
      <c r="H18078" s="2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13841</v>
      </c>
      <c r="B18079" t="e">
        <f t="shared" si="337"/>
        <v>#N/A</v>
      </c>
      <c r="C18079" t="str">
        <f t="shared" si="338"/>
        <v>cal flats bess</v>
      </c>
      <c r="F18079" s="3"/>
      <c r="G18079">
        <v>63930</v>
      </c>
      <c r="H18079" s="2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13842</v>
      </c>
      <c r="B18080" t="e">
        <f t="shared" si="337"/>
        <v>#N/A</v>
      </c>
      <c r="C18080" t="str">
        <f t="shared" si="338"/>
        <v>tate &amp; lyle loudon plant</v>
      </c>
      <c r="F18080" s="3"/>
      <c r="G18080">
        <v>63632</v>
      </c>
      <c r="H18080" s="2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13843</v>
      </c>
      <c r="B18081" t="e">
        <f t="shared" si="337"/>
        <v>#N/A</v>
      </c>
      <c r="C18081" t="str">
        <f t="shared" si="338"/>
        <v>point wind</v>
      </c>
      <c r="F18081" s="3"/>
      <c r="G18081">
        <v>63482</v>
      </c>
      <c r="H18081" s="2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13844</v>
      </c>
      <c r="B18082" t="e">
        <f t="shared" si="337"/>
        <v>#N/A</v>
      </c>
      <c r="C18082" t="str">
        <f t="shared" si="338"/>
        <v>hawtree solar</v>
      </c>
      <c r="F18082" s="3"/>
      <c r="G18082">
        <v>62951</v>
      </c>
      <c r="H18082" s="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13845</v>
      </c>
      <c r="B18083" t="e">
        <f t="shared" si="337"/>
        <v>#N/A</v>
      </c>
      <c r="C18083" t="str">
        <f t="shared" si="338"/>
        <v>lily solar</v>
      </c>
      <c r="F18083" s="3"/>
      <c r="G18083">
        <v>63548</v>
      </c>
      <c r="H18083" s="2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13846</v>
      </c>
      <c r="B18084" t="e">
        <f t="shared" si="337"/>
        <v>#N/A</v>
      </c>
      <c r="C18084" t="str">
        <f t="shared" si="338"/>
        <v>titan solar 1 (ca)</v>
      </c>
      <c r="F18084" s="3"/>
      <c r="G18084">
        <v>63932</v>
      </c>
      <c r="H18084" s="2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13847</v>
      </c>
      <c r="B18085" t="e">
        <f t="shared" si="337"/>
        <v>#N/A</v>
      </c>
      <c r="C18085" t="str">
        <f t="shared" si="338"/>
        <v>millican solar energy llc</v>
      </c>
      <c r="F18085" s="3"/>
      <c r="G18085">
        <v>63050</v>
      </c>
      <c r="H18085" s="2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13848</v>
      </c>
      <c r="B18086" t="e">
        <f t="shared" si="337"/>
        <v>#N/A</v>
      </c>
      <c r="C18086" t="str">
        <f t="shared" si="338"/>
        <v>midlands</v>
      </c>
      <c r="F18086" s="3"/>
      <c r="G18086">
        <v>63839</v>
      </c>
      <c r="H18086" s="2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13849</v>
      </c>
      <c r="B18087" t="e">
        <f t="shared" si="337"/>
        <v>#N/A</v>
      </c>
      <c r="C18087" t="str">
        <f t="shared" si="338"/>
        <v>fairbanks wind park</v>
      </c>
      <c r="F18087" s="3"/>
      <c r="G18087">
        <v>63600</v>
      </c>
      <c r="H18087" s="2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13850</v>
      </c>
      <c r="B18088" t="e">
        <f t="shared" si="337"/>
        <v>#N/A</v>
      </c>
      <c r="C18088" t="str">
        <f t="shared" si="338"/>
        <v>weaver wind</v>
      </c>
      <c r="F18088" s="3"/>
      <c r="G18088">
        <v>63132</v>
      </c>
      <c r="H18088" s="2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13851</v>
      </c>
      <c r="B18089" t="e">
        <f t="shared" si="337"/>
        <v>#N/A</v>
      </c>
      <c r="C18089" t="str">
        <f t="shared" si="338"/>
        <v>discovery solar center</v>
      </c>
      <c r="F18089" s="3"/>
      <c r="G18089">
        <v>63109</v>
      </c>
      <c r="H18089" s="2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13852</v>
      </c>
      <c r="B18090" t="e">
        <f t="shared" si="337"/>
        <v>#N/A</v>
      </c>
      <c r="C18090" t="str">
        <f t="shared" si="338"/>
        <v>sabal palm solar center</v>
      </c>
      <c r="F18090" s="3"/>
      <c r="G18090">
        <v>63110</v>
      </c>
      <c r="H18090" s="2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13853</v>
      </c>
      <c r="B18091" t="e">
        <f t="shared" si="337"/>
        <v>#N/A</v>
      </c>
      <c r="C18091" t="str">
        <f t="shared" si="338"/>
        <v>harmony solar</v>
      </c>
      <c r="F18091" s="3"/>
      <c r="G18091">
        <v>63582</v>
      </c>
      <c r="H18091" s="2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13854</v>
      </c>
      <c r="B18092" t="e">
        <f t="shared" si="337"/>
        <v>#N/A</v>
      </c>
      <c r="C18092" t="str">
        <f t="shared" si="338"/>
        <v>taylor creek solar</v>
      </c>
      <c r="F18092" s="3"/>
      <c r="G18092">
        <v>63583</v>
      </c>
      <c r="H18092" s="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13855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1" t="s">
        <v>23116</v>
      </c>
      <c r="G18093">
        <v>63754</v>
      </c>
      <c r="H18093" s="2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13856</v>
      </c>
      <c r="B18094" t="e">
        <f t="shared" si="337"/>
        <v>#N/A</v>
      </c>
      <c r="C18094" t="str">
        <f t="shared" si="338"/>
        <v>santa fe solar power plant</v>
      </c>
      <c r="F18094" s="3"/>
      <c r="G18094">
        <v>63517</v>
      </c>
      <c r="H18094" s="2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13857</v>
      </c>
      <c r="B18095" t="e">
        <f t="shared" si="337"/>
        <v>#N/A</v>
      </c>
      <c r="C18095" t="str">
        <f t="shared" si="338"/>
        <v>twin rivers solar power plant</v>
      </c>
      <c r="F18095" s="3"/>
      <c r="G18095">
        <v>63518</v>
      </c>
      <c r="H18095" s="2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13858</v>
      </c>
      <c r="B18096" t="e">
        <f t="shared" si="337"/>
        <v>#N/A</v>
      </c>
      <c r="C18096" t="str">
        <f t="shared" si="338"/>
        <v>cabin point solar center</v>
      </c>
      <c r="F18096" s="3"/>
      <c r="G18096">
        <v>63134</v>
      </c>
      <c r="H18096" s="2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13859</v>
      </c>
      <c r="B18097" t="e">
        <f t="shared" si="337"/>
        <v>#N/A</v>
      </c>
      <c r="C18097" t="str">
        <f t="shared" si="338"/>
        <v>huntley</v>
      </c>
      <c r="F18097" s="3"/>
      <c r="G18097">
        <v>63271</v>
      </c>
      <c r="H18097" s="2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13860</v>
      </c>
      <c r="B18098" t="e">
        <f t="shared" si="337"/>
        <v>#N/A</v>
      </c>
      <c r="C18098" t="str">
        <f t="shared" si="338"/>
        <v>westminister nc</v>
      </c>
      <c r="F18098" s="3"/>
      <c r="G18098">
        <v>63567</v>
      </c>
      <c r="H18098" s="2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13861</v>
      </c>
      <c r="B18099" t="e">
        <f t="shared" si="337"/>
        <v>#N/A</v>
      </c>
      <c r="C18099" t="str">
        <f t="shared" si="338"/>
        <v>allora solar, llc</v>
      </c>
      <c r="F18099" s="3"/>
      <c r="G18099">
        <v>63808</v>
      </c>
      <c r="H18099" s="2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13862</v>
      </c>
      <c r="B18100" t="e">
        <f t="shared" si="337"/>
        <v>#N/A</v>
      </c>
      <c r="C18100" t="str">
        <f t="shared" si="338"/>
        <v>centerfield cooper solar, llc</v>
      </c>
      <c r="F18100" s="3"/>
      <c r="G18100">
        <v>63810</v>
      </c>
      <c r="H18100" s="2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13863</v>
      </c>
      <c r="B18101" t="e">
        <f t="shared" si="337"/>
        <v>#N/A</v>
      </c>
      <c r="C18101" t="str">
        <f t="shared" si="338"/>
        <v>gunsight solar, llc</v>
      </c>
      <c r="F18101" s="3"/>
      <c r="G18101">
        <v>63813</v>
      </c>
      <c r="H18101" s="2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13864</v>
      </c>
      <c r="B18102" t="e">
        <f t="shared" si="337"/>
        <v>#N/A</v>
      </c>
      <c r="C18102" t="str">
        <f t="shared" si="338"/>
        <v>trent river solar, llc</v>
      </c>
      <c r="F18102" s="3"/>
      <c r="G18102">
        <v>63842</v>
      </c>
      <c r="H18102" s="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13865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F18103" s="3"/>
      <c r="G18103">
        <v>63251</v>
      </c>
      <c r="H18103" s="2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13866</v>
      </c>
      <c r="B18104" t="e">
        <f t="shared" si="339"/>
        <v>#N/A</v>
      </c>
      <c r="C18104" t="str">
        <f t="shared" si="338"/>
        <v>whitetail solar 1</v>
      </c>
      <c r="F18104" s="3"/>
      <c r="G18104">
        <v>62989</v>
      </c>
      <c r="H18104" s="2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13867</v>
      </c>
      <c r="B18105" t="e">
        <f t="shared" si="339"/>
        <v>#N/A</v>
      </c>
      <c r="C18105" t="str">
        <f t="shared" si="338"/>
        <v>sand hill a</v>
      </c>
      <c r="F18105" s="3"/>
      <c r="G18105">
        <v>63126</v>
      </c>
      <c r="H18105" s="2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13868</v>
      </c>
      <c r="B18106" t="e">
        <f t="shared" si="339"/>
        <v>#N/A</v>
      </c>
      <c r="C18106" t="str">
        <f t="shared" si="338"/>
        <v>twittys creek solar, llc</v>
      </c>
      <c r="F18106" s="3"/>
      <c r="G18106">
        <v>63077</v>
      </c>
      <c r="H18106" s="2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13869</v>
      </c>
      <c r="B18107" t="e">
        <f t="shared" si="339"/>
        <v>#N/A</v>
      </c>
      <c r="C18107" t="str">
        <f t="shared" si="338"/>
        <v>richwoods renewable energy center hybrid</v>
      </c>
      <c r="F18107" s="3"/>
      <c r="G18107">
        <v>63066</v>
      </c>
      <c r="H18107" s="2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13870</v>
      </c>
      <c r="B18108" t="e">
        <f t="shared" si="339"/>
        <v>#N/A</v>
      </c>
      <c r="C18108" t="str">
        <f t="shared" si="338"/>
        <v>oasis alta</v>
      </c>
      <c r="F18108" s="3"/>
      <c r="G18108">
        <v>63941</v>
      </c>
      <c r="H18108" s="2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13871</v>
      </c>
      <c r="B18109" t="e">
        <f t="shared" si="339"/>
        <v>#N/A</v>
      </c>
      <c r="C18109" t="str">
        <f t="shared" si="338"/>
        <v>king csg</v>
      </c>
      <c r="F18109" s="3"/>
      <c r="G18109">
        <v>63135</v>
      </c>
      <c r="H18109" s="2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13872</v>
      </c>
      <c r="B18110" t="e">
        <f t="shared" si="339"/>
        <v>#N/A</v>
      </c>
      <c r="C18110" t="str">
        <f t="shared" si="338"/>
        <v>myrtle solar</v>
      </c>
      <c r="F18110" s="3"/>
      <c r="G18110">
        <v>63746</v>
      </c>
      <c r="H18110" s="2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13873</v>
      </c>
      <c r="B18111" t="e">
        <f t="shared" si="339"/>
        <v>#N/A</v>
      </c>
      <c r="C18111" t="str">
        <f t="shared" si="338"/>
        <v>elk hill solar 2</v>
      </c>
      <c r="F18111" s="3"/>
      <c r="G18111">
        <v>63768</v>
      </c>
      <c r="H18111" s="2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13874</v>
      </c>
      <c r="B18112" t="e">
        <f t="shared" si="339"/>
        <v>#N/A</v>
      </c>
      <c r="C18112" t="str">
        <f t="shared" si="338"/>
        <v>caden energix pamplin llc</v>
      </c>
      <c r="F18112" s="3"/>
      <c r="G18112">
        <v>63083</v>
      </c>
      <c r="H18112" s="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13875</v>
      </c>
      <c r="B18113" t="e">
        <f t="shared" si="339"/>
        <v>#N/A</v>
      </c>
      <c r="C18113" t="str">
        <f t="shared" si="338"/>
        <v>hannibal - oakwood substation</v>
      </c>
      <c r="F18113" s="3"/>
      <c r="G18113">
        <v>63097</v>
      </c>
      <c r="H18113" s="2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13876</v>
      </c>
      <c r="B18114" t="e">
        <f t="shared" si="339"/>
        <v>#N/A</v>
      </c>
      <c r="C18114" t="str">
        <f t="shared" ref="C18114:C18177" si="340">IF(H18114="",F18114,H18114)</f>
        <v>logansport solar</v>
      </c>
      <c r="F18114" s="3"/>
      <c r="G18114">
        <v>63861</v>
      </c>
      <c r="H18114" s="2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13877</v>
      </c>
      <c r="B18115" t="e">
        <f t="shared" si="339"/>
        <v>#N/A</v>
      </c>
      <c r="C18115" t="str">
        <f t="shared" si="340"/>
        <v>byu central heating plant</v>
      </c>
      <c r="F18115" s="3"/>
      <c r="G18115">
        <v>63423</v>
      </c>
      <c r="H18115" s="2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13878</v>
      </c>
      <c r="B18116" t="e">
        <f t="shared" si="339"/>
        <v>#N/A</v>
      </c>
      <c r="C18116" t="str">
        <f t="shared" si="340"/>
        <v>oxy renewable energy - goldsmith</v>
      </c>
      <c r="F18116" s="3"/>
      <c r="G18116">
        <v>63388</v>
      </c>
      <c r="H18116" s="2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13879</v>
      </c>
      <c r="B18117" t="e">
        <f t="shared" si="339"/>
        <v>#N/A</v>
      </c>
      <c r="C18117" t="str">
        <f t="shared" si="340"/>
        <v>sand hill b</v>
      </c>
      <c r="F18117" s="3"/>
      <c r="G18117">
        <v>63652</v>
      </c>
      <c r="H18117" s="2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13880</v>
      </c>
      <c r="B18118" t="e">
        <f t="shared" si="339"/>
        <v>#N/A</v>
      </c>
      <c r="C18118" t="str">
        <f t="shared" si="340"/>
        <v>john paul jones</v>
      </c>
      <c r="F18118" s="3"/>
      <c r="G18118">
        <v>63095</v>
      </c>
      <c r="H18118" s="2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13881</v>
      </c>
      <c r="B18119" t="e">
        <f t="shared" si="339"/>
        <v>#N/A</v>
      </c>
      <c r="C18119" t="str">
        <f t="shared" si="340"/>
        <v>nutmeg solar</v>
      </c>
      <c r="F18119" s="3"/>
      <c r="G18119">
        <v>63592</v>
      </c>
      <c r="H18119" s="2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13882</v>
      </c>
      <c r="B18120" t="e">
        <f t="shared" si="339"/>
        <v>#N/A</v>
      </c>
      <c r="C18120" t="str">
        <f t="shared" si="340"/>
        <v>caden energix rives road llc</v>
      </c>
      <c r="F18120" s="3"/>
      <c r="G18120">
        <v>63087</v>
      </c>
      <c r="H18120" s="2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13883</v>
      </c>
      <c r="B18121" t="e">
        <f t="shared" si="339"/>
        <v>#N/A</v>
      </c>
      <c r="C18121" t="str">
        <f t="shared" si="340"/>
        <v>imeson solar</v>
      </c>
      <c r="F18121" s="3"/>
      <c r="G18121">
        <v>63186</v>
      </c>
      <c r="H18121" s="2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13884</v>
      </c>
      <c r="B18122" t="e">
        <f t="shared" si="339"/>
        <v>#N/A</v>
      </c>
      <c r="C18122" t="str">
        <f t="shared" si="340"/>
        <v>garrett solar</v>
      </c>
      <c r="F18122" s="3"/>
      <c r="G18122">
        <v>63301</v>
      </c>
      <c r="H18122" s="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13885</v>
      </c>
      <c r="B18123" t="e">
        <f t="shared" si="339"/>
        <v>#N/A</v>
      </c>
      <c r="C18123" t="str">
        <f t="shared" si="340"/>
        <v>duus solar, llc</v>
      </c>
      <c r="F18123" s="3"/>
      <c r="G18123">
        <v>63330</v>
      </c>
      <c r="H18123" s="2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13886</v>
      </c>
      <c r="B18124" t="e">
        <f t="shared" si="339"/>
        <v>#N/A</v>
      </c>
      <c r="C18124" t="str">
        <f t="shared" si="340"/>
        <v>firwood solar, llc</v>
      </c>
      <c r="F18124" s="3"/>
      <c r="G18124">
        <v>63331</v>
      </c>
      <c r="H18124" s="2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13887</v>
      </c>
      <c r="B18125" t="e">
        <f t="shared" si="339"/>
        <v>#N/A</v>
      </c>
      <c r="C18125" t="str">
        <f t="shared" si="340"/>
        <v>rush springs energy storage (ba)</v>
      </c>
      <c r="F18125" s="3"/>
      <c r="G18125">
        <v>63458</v>
      </c>
      <c r="H18125" s="2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13888</v>
      </c>
      <c r="B18126" t="e">
        <f t="shared" si="339"/>
        <v>#N/A</v>
      </c>
      <c r="C18126" t="str">
        <f t="shared" si="340"/>
        <v>cherry blossom solar llc</v>
      </c>
      <c r="F18126" s="3"/>
      <c r="G18126">
        <v>63505</v>
      </c>
      <c r="H18126" s="2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13889</v>
      </c>
      <c r="B18127" t="e">
        <f t="shared" si="339"/>
        <v>#N/A</v>
      </c>
      <c r="C18127" t="str">
        <f t="shared" si="340"/>
        <v>pa solar park ii</v>
      </c>
      <c r="F18127" s="3"/>
      <c r="G18127">
        <v>63520</v>
      </c>
      <c r="H18127" s="2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13890</v>
      </c>
      <c r="B18128" t="e">
        <f t="shared" si="339"/>
        <v>#N/A</v>
      </c>
      <c r="C18128" t="str">
        <f t="shared" si="340"/>
        <v>mohave electric cooperative at joy lane</v>
      </c>
      <c r="F18128" s="3"/>
      <c r="G18128">
        <v>63554</v>
      </c>
      <c r="H18128" s="2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13891</v>
      </c>
      <c r="B18129" t="e">
        <f t="shared" si="339"/>
        <v>#N/A</v>
      </c>
      <c r="C18129" t="str">
        <f t="shared" si="340"/>
        <v>goleta grid resiliency</v>
      </c>
      <c r="F18129" s="3"/>
      <c r="G18129">
        <v>63736</v>
      </c>
      <c r="H18129" s="2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13892</v>
      </c>
      <c r="B18130" t="e">
        <f t="shared" si="339"/>
        <v>#N/A</v>
      </c>
      <c r="C18130" t="str">
        <f t="shared" si="340"/>
        <v>suntex solar, llc</v>
      </c>
      <c r="F18130" s="3"/>
      <c r="G18130">
        <v>63778</v>
      </c>
      <c r="H18130" s="2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13893</v>
      </c>
      <c r="B18131" t="e">
        <f t="shared" si="339"/>
        <v>#N/A</v>
      </c>
      <c r="C18131" t="str">
        <f t="shared" si="340"/>
        <v>rock garden solar, llc</v>
      </c>
      <c r="F18131" s="3"/>
      <c r="G18131">
        <v>63779</v>
      </c>
      <c r="H18131" s="2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13894</v>
      </c>
      <c r="B18132" t="e">
        <f t="shared" si="339"/>
        <v>#N/A</v>
      </c>
      <c r="C18132" t="str">
        <f t="shared" si="340"/>
        <v>alkali solar, llc</v>
      </c>
      <c r="F18132" s="3"/>
      <c r="G18132">
        <v>63795</v>
      </c>
      <c r="H18132" s="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13895</v>
      </c>
      <c r="B18133" t="e">
        <f t="shared" si="339"/>
        <v>#N/A</v>
      </c>
      <c r="C18133" t="str">
        <f t="shared" si="340"/>
        <v>west hines solar i, llc</v>
      </c>
      <c r="F18133" s="3"/>
      <c r="G18133">
        <v>63796</v>
      </c>
      <c r="H18133" s="2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13896</v>
      </c>
      <c r="B18134" t="e">
        <f t="shared" si="339"/>
        <v>#N/A</v>
      </c>
      <c r="C18134" t="str">
        <f t="shared" si="340"/>
        <v>riley</v>
      </c>
      <c r="F18134" s="3"/>
      <c r="G18134">
        <v>63925</v>
      </c>
      <c r="H18134" s="2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13897</v>
      </c>
      <c r="B18135" t="e">
        <f t="shared" si="339"/>
        <v>#N/A</v>
      </c>
      <c r="C18135" t="str">
        <f t="shared" si="340"/>
        <v>fort rock iv</v>
      </c>
      <c r="F18135" s="3"/>
      <c r="G18135">
        <v>63926</v>
      </c>
      <c r="H18135" s="2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13898</v>
      </c>
      <c r="B18136" t="e">
        <f t="shared" si="339"/>
        <v>#N/A</v>
      </c>
      <c r="C18136" t="str">
        <f t="shared" si="340"/>
        <v>gd hopkinton main i, llc</v>
      </c>
      <c r="F18136" s="3"/>
      <c r="G18136">
        <v>63893</v>
      </c>
      <c r="H18136" s="2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13899</v>
      </c>
      <c r="B18137" t="e">
        <f t="shared" si="339"/>
        <v>#N/A</v>
      </c>
      <c r="C18137" t="str">
        <f t="shared" si="340"/>
        <v>fort valley state university solar</v>
      </c>
      <c r="F18137" s="3"/>
      <c r="G18137">
        <v>63062</v>
      </c>
      <c r="H18137" s="2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13900</v>
      </c>
      <c r="B18138" t="e">
        <f t="shared" si="339"/>
        <v>#N/A</v>
      </c>
      <c r="C18138" t="str">
        <f t="shared" si="340"/>
        <v>silverstrand grid energy storage system</v>
      </c>
      <c r="F18138" s="3"/>
      <c r="G18138">
        <v>63735</v>
      </c>
      <c r="H18138" s="2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13901</v>
      </c>
      <c r="B18139" t="e">
        <f t="shared" si="339"/>
        <v>#N/A</v>
      </c>
      <c r="C18139" t="str">
        <f t="shared" si="340"/>
        <v>gibson-steu</v>
      </c>
      <c r="F18139" s="3"/>
      <c r="G18139">
        <v>63227</v>
      </c>
      <c r="H18139" s="2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13902</v>
      </c>
      <c r="B18140" t="e">
        <f t="shared" si="339"/>
        <v>#N/A</v>
      </c>
      <c r="C18140" t="str">
        <f t="shared" si="340"/>
        <v>montclair state university cogen</v>
      </c>
      <c r="F18140" s="3"/>
      <c r="G18140">
        <v>63501</v>
      </c>
      <c r="H18140" s="2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13903</v>
      </c>
      <c r="B18141" t="e">
        <f t="shared" si="339"/>
        <v>#N/A</v>
      </c>
      <c r="C18141" t="str">
        <f t="shared" si="340"/>
        <v>utica renewable energy center hybrid</v>
      </c>
      <c r="F18141" s="3"/>
      <c r="G18141">
        <v>63067</v>
      </c>
      <c r="H18141" s="2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13904</v>
      </c>
      <c r="B18142" t="e">
        <f t="shared" si="339"/>
        <v>#N/A</v>
      </c>
      <c r="C18142" t="str">
        <f t="shared" si="340"/>
        <v>green city renewable energy center hybrid</v>
      </c>
      <c r="F18142" s="3"/>
      <c r="G18142">
        <v>63065</v>
      </c>
      <c r="H18142" s="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13905</v>
      </c>
      <c r="B18143" t="e">
        <f t="shared" si="339"/>
        <v>#N/A</v>
      </c>
      <c r="C18143" t="str">
        <f t="shared" si="340"/>
        <v>kings plaza total energy plant (tep)</v>
      </c>
      <c r="F18143" s="3"/>
      <c r="G18143">
        <v>63236</v>
      </c>
      <c r="H18143" s="2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13906</v>
      </c>
      <c r="B18144" t="e">
        <f t="shared" si="339"/>
        <v>#N/A</v>
      </c>
      <c r="C18144" t="str">
        <f t="shared" si="340"/>
        <v>wildflower solar 1</v>
      </c>
      <c r="F18144" s="3"/>
      <c r="G18144">
        <v>62988</v>
      </c>
      <c r="H18144" s="2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13907</v>
      </c>
      <c r="B18145" t="e">
        <f t="shared" si="339"/>
        <v>#N/A</v>
      </c>
      <c r="C18145" t="str">
        <f t="shared" si="340"/>
        <v>monroe solar farm, llc</v>
      </c>
      <c r="F18145" s="3"/>
      <c r="G18145">
        <v>63451</v>
      </c>
      <c r="H18145" s="2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13908</v>
      </c>
      <c r="B18146" t="e">
        <f t="shared" si="339"/>
        <v>#N/A</v>
      </c>
      <c r="C18146" t="str">
        <f t="shared" si="340"/>
        <v>griffin solar</v>
      </c>
      <c r="F18146" s="3"/>
      <c r="G18146">
        <v>62953</v>
      </c>
      <c r="H18146" s="2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13909</v>
      </c>
      <c r="B18147" t="e">
        <f t="shared" si="339"/>
        <v>#N/A</v>
      </c>
      <c r="C18147" t="str">
        <f t="shared" si="340"/>
        <v>ransomville solar 1, llc</v>
      </c>
      <c r="F18147" s="3"/>
      <c r="G18147">
        <v>63012</v>
      </c>
      <c r="H18147" s="2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13910</v>
      </c>
      <c r="B18148" t="e">
        <f t="shared" si="339"/>
        <v>#N/A</v>
      </c>
      <c r="C18148" t="str">
        <f t="shared" si="340"/>
        <v>shakespeare solar</v>
      </c>
      <c r="F18148" s="3"/>
      <c r="G18148">
        <v>63014</v>
      </c>
      <c r="H18148" s="2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13911</v>
      </c>
      <c r="B18149" t="e">
        <f t="shared" si="339"/>
        <v>#N/A</v>
      </c>
      <c r="C18149" t="str">
        <f t="shared" si="340"/>
        <v>plott hound solar</v>
      </c>
      <c r="F18149" s="3"/>
      <c r="G18149">
        <v>63015</v>
      </c>
      <c r="H18149" s="2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13912</v>
      </c>
      <c r="B18150" t="e">
        <f t="shared" si="339"/>
        <v>#N/A</v>
      </c>
      <c r="C18150" t="str">
        <f t="shared" si="340"/>
        <v>carolina lily solar</v>
      </c>
      <c r="F18150" s="3"/>
      <c r="G18150">
        <v>63016</v>
      </c>
      <c r="H18150" s="2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13913</v>
      </c>
      <c r="B18151" t="e">
        <f t="shared" si="339"/>
        <v>#N/A</v>
      </c>
      <c r="C18151" t="str">
        <f t="shared" si="340"/>
        <v>ray wilson solar</v>
      </c>
      <c r="F18151" s="3"/>
      <c r="G18151">
        <v>63017</v>
      </c>
      <c r="H18151" s="2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13914</v>
      </c>
      <c r="B18152" t="e">
        <f t="shared" si="339"/>
        <v>#N/A</v>
      </c>
      <c r="C18152" t="str">
        <f t="shared" si="340"/>
        <v>w. orange rd solar llc</v>
      </c>
      <c r="F18152" s="3"/>
      <c r="G18152">
        <v>63047</v>
      </c>
      <c r="H18152" s="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13915</v>
      </c>
      <c r="B18153" t="e">
        <f t="shared" si="339"/>
        <v>#N/A</v>
      </c>
      <c r="C18153" t="str">
        <f t="shared" si="340"/>
        <v>wilbur woods solar llc</v>
      </c>
      <c r="F18153" s="3"/>
      <c r="G18153">
        <v>63048</v>
      </c>
      <c r="H18153" s="2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13916</v>
      </c>
      <c r="B18154" t="e">
        <f t="shared" si="339"/>
        <v>#N/A</v>
      </c>
      <c r="C18154" t="str">
        <f t="shared" si="340"/>
        <v>allis medina solar llc csg</v>
      </c>
      <c r="F18154" s="3"/>
      <c r="G18154">
        <v>63129</v>
      </c>
      <c r="H18154" s="2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13917</v>
      </c>
      <c r="B18155" t="e">
        <f t="shared" si="339"/>
        <v>#N/A</v>
      </c>
      <c r="C18155" t="str">
        <f t="shared" si="340"/>
        <v>west street solar 1 llc</v>
      </c>
      <c r="F18155" s="3"/>
      <c r="G18155">
        <v>63131</v>
      </c>
      <c r="H18155" s="2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13918</v>
      </c>
      <c r="B18156" t="e">
        <f t="shared" si="339"/>
        <v>#N/A</v>
      </c>
      <c r="C18156" t="str">
        <f t="shared" si="340"/>
        <v>aero haven solar</v>
      </c>
      <c r="F18156" s="3"/>
      <c r="G18156">
        <v>63195</v>
      </c>
      <c r="H18156" s="2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13919</v>
      </c>
      <c r="B18157" t="e">
        <f t="shared" si="339"/>
        <v>#N/A</v>
      </c>
      <c r="C18157" t="str">
        <f t="shared" si="340"/>
        <v>middleton solar park</v>
      </c>
      <c r="F18157" s="3"/>
      <c r="G18157">
        <v>63214</v>
      </c>
      <c r="H18157" s="2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13920</v>
      </c>
      <c r="B18158" t="e">
        <f t="shared" si="339"/>
        <v>#N/A</v>
      </c>
      <c r="C18158" t="str">
        <f t="shared" si="340"/>
        <v>ny 26 carthage csg</v>
      </c>
      <c r="F18158" s="3"/>
      <c r="G18158">
        <v>63224</v>
      </c>
      <c r="H18158" s="2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13921</v>
      </c>
      <c r="B18159" t="e">
        <f t="shared" si="339"/>
        <v>#N/A</v>
      </c>
      <c r="C18159" t="str">
        <f t="shared" si="340"/>
        <v>wheaton-steu</v>
      </c>
      <c r="F18159" s="3"/>
      <c r="G18159">
        <v>63228</v>
      </c>
      <c r="H18159" s="2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13922</v>
      </c>
      <c r="B18160" t="e">
        <f t="shared" si="339"/>
        <v>#N/A</v>
      </c>
      <c r="C18160" t="str">
        <f t="shared" si="340"/>
        <v>strider solar, llc</v>
      </c>
      <c r="F18160" s="3"/>
      <c r="G18160">
        <v>63270</v>
      </c>
      <c r="H18160" s="2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13923</v>
      </c>
      <c r="B18161" t="e">
        <f t="shared" si="339"/>
        <v>#N/A</v>
      </c>
      <c r="C18161" t="str">
        <f t="shared" si="340"/>
        <v>south windsor fuel cell</v>
      </c>
      <c r="F18161" s="3"/>
      <c r="G18161">
        <v>63302</v>
      </c>
      <c r="H18161" s="2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13924</v>
      </c>
      <c r="B18162" t="e">
        <f t="shared" si="339"/>
        <v>#N/A</v>
      </c>
      <c r="C18162" t="str">
        <f t="shared" si="340"/>
        <v>aulander hwy 42 solar, llc</v>
      </c>
      <c r="F18162" s="3"/>
      <c r="G18162">
        <v>63332</v>
      </c>
      <c r="H18162" s="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13925</v>
      </c>
      <c r="B18163" t="e">
        <f t="shared" si="339"/>
        <v>#N/A</v>
      </c>
      <c r="C18163" t="str">
        <f t="shared" si="340"/>
        <v>lansing renewables, llc</v>
      </c>
      <c r="F18163" s="3"/>
      <c r="G18163">
        <v>63337</v>
      </c>
      <c r="H18163" s="2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13926</v>
      </c>
      <c r="B18164" t="e">
        <f t="shared" si="339"/>
        <v>#N/A</v>
      </c>
      <c r="C18164" t="str">
        <f t="shared" si="340"/>
        <v>hales mills solar, llc</v>
      </c>
      <c r="F18164" s="3"/>
      <c r="G18164">
        <v>63339</v>
      </c>
      <c r="H18164" s="2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13927</v>
      </c>
      <c r="B18165" t="e">
        <f t="shared" si="339"/>
        <v>#N/A</v>
      </c>
      <c r="C18165" t="str">
        <f t="shared" si="340"/>
        <v>owlville creek solar 2, llc</v>
      </c>
      <c r="F18165" s="3"/>
      <c r="G18165">
        <v>63340</v>
      </c>
      <c r="H18165" s="2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13928</v>
      </c>
      <c r="B18166" t="e">
        <f t="shared" si="339"/>
        <v>#N/A</v>
      </c>
      <c r="C18166" t="str">
        <f t="shared" si="340"/>
        <v>owlville creek solar, llc</v>
      </c>
      <c r="F18166" s="3"/>
      <c r="G18166">
        <v>63341</v>
      </c>
      <c r="H18166" s="2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13929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F18167" s="3"/>
      <c r="G18167">
        <v>63370</v>
      </c>
      <c r="H18167" s="2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13930</v>
      </c>
      <c r="B18168" t="e">
        <f t="shared" si="341"/>
        <v>#N/A</v>
      </c>
      <c r="C18168" t="str">
        <f t="shared" si="340"/>
        <v>saratoga solar llc</v>
      </c>
      <c r="F18168" s="3"/>
      <c r="G18168">
        <v>63373</v>
      </c>
      <c r="H18168" s="2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13931</v>
      </c>
      <c r="B18169" t="e">
        <f t="shared" si="341"/>
        <v>#N/A</v>
      </c>
      <c r="C18169" t="str">
        <f t="shared" si="340"/>
        <v>esa hamlet nc , llc</v>
      </c>
      <c r="F18169" s="3"/>
      <c r="G18169">
        <v>63377</v>
      </c>
      <c r="H18169" s="2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13932</v>
      </c>
      <c r="B18170" t="e">
        <f t="shared" si="341"/>
        <v>#N/A</v>
      </c>
      <c r="C18170" t="str">
        <f t="shared" si="340"/>
        <v>atood solar iv, llc</v>
      </c>
      <c r="F18170" s="3"/>
      <c r="G18170">
        <v>63383</v>
      </c>
      <c r="H18170" s="2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13933</v>
      </c>
      <c r="B18171" t="e">
        <f t="shared" si="341"/>
        <v>#N/A</v>
      </c>
      <c r="C18171" t="str">
        <f t="shared" si="340"/>
        <v>greenwich solar 1, llc</v>
      </c>
      <c r="F18171" s="3"/>
      <c r="G18171">
        <v>63411</v>
      </c>
      <c r="H18171" s="2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13934</v>
      </c>
      <c r="B18172" t="e">
        <f t="shared" si="341"/>
        <v>#N/A</v>
      </c>
      <c r="C18172" t="str">
        <f t="shared" si="340"/>
        <v>1001 ebenezer church solar</v>
      </c>
      <c r="F18172" s="3"/>
      <c r="G18172">
        <v>63444</v>
      </c>
      <c r="H18172" s="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13935</v>
      </c>
      <c r="B18173" t="e">
        <f t="shared" si="341"/>
        <v>#N/A</v>
      </c>
      <c r="C18173" t="str">
        <f t="shared" si="340"/>
        <v>lang solar farm</v>
      </c>
      <c r="F18173" s="3"/>
      <c r="G18173">
        <v>63449</v>
      </c>
      <c r="H18173" s="2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13936</v>
      </c>
      <c r="B18174" t="e">
        <f t="shared" si="341"/>
        <v>#N/A</v>
      </c>
      <c r="C18174" t="str">
        <f t="shared" si="340"/>
        <v>rock county wind fuel, llc</v>
      </c>
      <c r="F18174" s="3"/>
      <c r="G18174">
        <v>63460</v>
      </c>
      <c r="H18174" s="2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13937</v>
      </c>
      <c r="B18175" t="e">
        <f t="shared" si="341"/>
        <v>#N/A</v>
      </c>
      <c r="C18175" t="str">
        <f t="shared" si="340"/>
        <v>mohea solar energy center, llc</v>
      </c>
      <c r="F18175" s="3"/>
      <c r="G18175">
        <v>63463</v>
      </c>
      <c r="H18175" s="2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13938</v>
      </c>
      <c r="B18176" t="e">
        <f t="shared" si="341"/>
        <v>#N/A</v>
      </c>
      <c r="C18176" t="str">
        <f t="shared" si="340"/>
        <v>choctaw nation solar farm</v>
      </c>
      <c r="F18176" s="3"/>
      <c r="G18176">
        <v>63499</v>
      </c>
      <c r="H18176" s="2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13939</v>
      </c>
      <c r="B18177" t="e">
        <f t="shared" si="341"/>
        <v>#N/A</v>
      </c>
      <c r="C18177" t="str">
        <f t="shared" si="340"/>
        <v>chickasaw nation solar farm</v>
      </c>
      <c r="F18177" s="3"/>
      <c r="G18177">
        <v>63500</v>
      </c>
      <c r="H18177" s="2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13940</v>
      </c>
      <c r="B18178" t="e">
        <f t="shared" si="341"/>
        <v>#N/A</v>
      </c>
      <c r="C18178" t="str">
        <f t="shared" ref="C18178:C18241" si="342">IF(H18178="",F18178,H18178)</f>
        <v>sturbridge road solar</v>
      </c>
      <c r="F18178" s="3"/>
      <c r="G18178">
        <v>63677</v>
      </c>
      <c r="H18178" s="2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13941</v>
      </c>
      <c r="B18179" t="e">
        <f t="shared" si="341"/>
        <v>#N/A</v>
      </c>
      <c r="C18179" t="str">
        <f t="shared" si="342"/>
        <v>eros solar, llc</v>
      </c>
      <c r="F18179" s="3"/>
      <c r="G18179">
        <v>63733</v>
      </c>
      <c r="H18179" s="2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13942</v>
      </c>
      <c r="B18180" t="e">
        <f t="shared" si="341"/>
        <v>#N/A</v>
      </c>
      <c r="C18180" t="str">
        <f t="shared" si="342"/>
        <v>ventura solar, llc</v>
      </c>
      <c r="F18180" s="3"/>
      <c r="G18180">
        <v>63734</v>
      </c>
      <c r="H18180" s="2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13943</v>
      </c>
      <c r="B18181" t="e">
        <f t="shared" si="341"/>
        <v>#N/A</v>
      </c>
      <c r="C18181" t="str">
        <f t="shared" si="342"/>
        <v>poet biorefining - jewell</v>
      </c>
      <c r="F18181" s="3"/>
      <c r="G18181">
        <v>63826</v>
      </c>
      <c r="H18181" s="2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13944</v>
      </c>
      <c r="B18182" t="e">
        <f t="shared" si="341"/>
        <v>#N/A</v>
      </c>
      <c r="C18182" t="str">
        <f t="shared" si="342"/>
        <v>pilot mountain solar, llc</v>
      </c>
      <c r="F18182" s="3"/>
      <c r="G18182">
        <v>63835</v>
      </c>
      <c r="H18182" s="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13945</v>
      </c>
      <c r="B18183" t="e">
        <f t="shared" si="341"/>
        <v>#N/A</v>
      </c>
      <c r="C18183" t="str">
        <f t="shared" si="342"/>
        <v>benson solar, llc</v>
      </c>
      <c r="F18183" s="3"/>
      <c r="G18183">
        <v>63836</v>
      </c>
      <c r="H18183" s="2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13946</v>
      </c>
      <c r="B18184" t="e">
        <f t="shared" si="341"/>
        <v>#N/A</v>
      </c>
      <c r="C18184" t="str">
        <f t="shared" si="342"/>
        <v>lane ii solar, llc</v>
      </c>
      <c r="F18184" s="3"/>
      <c r="G18184">
        <v>63837</v>
      </c>
      <c r="H18184" s="2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13947</v>
      </c>
      <c r="B18185" t="e">
        <f t="shared" si="341"/>
        <v>#N/A</v>
      </c>
      <c r="C18185" t="str">
        <f t="shared" si="342"/>
        <v>fort calhoun community solar</v>
      </c>
      <c r="F18185" s="3"/>
      <c r="G18185">
        <v>63844</v>
      </c>
      <c r="H18185" s="2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13948</v>
      </c>
      <c r="B18186" t="e">
        <f t="shared" si="341"/>
        <v>#N/A</v>
      </c>
      <c r="C18186" t="str">
        <f t="shared" si="342"/>
        <v>fairfield pv - bd solar fairfield llc</v>
      </c>
      <c r="F18186" s="3"/>
      <c r="G18186">
        <v>63896</v>
      </c>
      <c r="H18186" s="2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13949</v>
      </c>
      <c r="B18187" t="e">
        <f t="shared" si="341"/>
        <v>#N/A</v>
      </c>
      <c r="C18187" t="str">
        <f t="shared" si="342"/>
        <v>poet biorefining llc - corning</v>
      </c>
      <c r="F18187" s="3"/>
      <c r="G18187">
        <v>63919</v>
      </c>
      <c r="H18187" s="2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13950</v>
      </c>
      <c r="B18188" t="e">
        <f t="shared" si="341"/>
        <v>#N/A</v>
      </c>
      <c r="C18188" t="str">
        <f t="shared" si="342"/>
        <v>poet biorefining - gowrie</v>
      </c>
      <c r="F18188" s="3"/>
      <c r="G18188">
        <v>63923</v>
      </c>
      <c r="H18188" s="2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13951</v>
      </c>
      <c r="B18189" t="e">
        <f t="shared" si="341"/>
        <v>#N/A</v>
      </c>
      <c r="C18189" t="str">
        <f t="shared" si="342"/>
        <v>lincoln heights i</v>
      </c>
      <c r="F18189" s="3"/>
      <c r="G18189">
        <v>63432</v>
      </c>
      <c r="H18189" s="2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13952</v>
      </c>
      <c r="B18190" t="e">
        <f t="shared" si="341"/>
        <v>#N/A</v>
      </c>
      <c r="C18190" t="str">
        <f t="shared" si="342"/>
        <v>eqx011 duane fuel cell</v>
      </c>
      <c r="F18190" s="3"/>
      <c r="G18190">
        <v>63705</v>
      </c>
      <c r="H18190" s="2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13953</v>
      </c>
      <c r="B18191" t="e">
        <f t="shared" si="341"/>
        <v>#N/A</v>
      </c>
      <c r="C18191" t="str">
        <f t="shared" si="342"/>
        <v>partridgeville hybrid csg</v>
      </c>
      <c r="F18191" s="3"/>
      <c r="G18191">
        <v>63804</v>
      </c>
      <c r="H18191" s="2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13954</v>
      </c>
      <c r="B18192" t="e">
        <f t="shared" si="341"/>
        <v>#N/A</v>
      </c>
      <c r="C18192" t="str">
        <f t="shared" si="342"/>
        <v>dg iron mountain</v>
      </c>
      <c r="F18192" s="3"/>
      <c r="G18192">
        <v>62957</v>
      </c>
      <c r="H18192" s="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13955</v>
      </c>
      <c r="B18193" t="e">
        <f t="shared" si="341"/>
        <v>#N/A</v>
      </c>
      <c r="C18193" t="str">
        <f t="shared" si="342"/>
        <v>poet biorefining - chancellor</v>
      </c>
      <c r="F18193" s="3"/>
      <c r="G18193">
        <v>63853</v>
      </c>
      <c r="H18193" s="2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13956</v>
      </c>
      <c r="B18194" t="e">
        <f t="shared" si="341"/>
        <v>#N/A</v>
      </c>
      <c r="C18194" t="str">
        <f t="shared" si="342"/>
        <v>acm - midtown thermal</v>
      </c>
      <c r="F18194" s="3"/>
      <c r="G18194">
        <v>63483</v>
      </c>
      <c r="H18194" s="2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13957</v>
      </c>
      <c r="B18195" t="e">
        <f t="shared" si="341"/>
        <v>#N/A</v>
      </c>
      <c r="C18195" t="str">
        <f t="shared" si="342"/>
        <v>syncarpha northampton hybrid</v>
      </c>
      <c r="F18195" s="3"/>
      <c r="G18195">
        <v>62976</v>
      </c>
      <c r="H18195" s="2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13958</v>
      </c>
      <c r="B18196" t="e">
        <f t="shared" si="341"/>
        <v>#N/A</v>
      </c>
      <c r="C18196" t="str">
        <f t="shared" si="342"/>
        <v>ecp uptown campus</v>
      </c>
      <c r="F18196" s="3"/>
      <c r="G18196">
        <v>63485</v>
      </c>
      <c r="H18196" s="2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13959</v>
      </c>
      <c r="B18197" t="e">
        <f t="shared" si="341"/>
        <v>#N/A</v>
      </c>
      <c r="C18197" t="str">
        <f t="shared" si="342"/>
        <v>norwalk hospital plant</v>
      </c>
      <c r="F18197" s="3"/>
      <c r="G18197">
        <v>63673</v>
      </c>
      <c r="H18197" s="2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13960</v>
      </c>
      <c r="B18198" t="e">
        <f t="shared" si="341"/>
        <v>#N/A</v>
      </c>
      <c r="C18198" t="str">
        <f t="shared" si="342"/>
        <v>red lake falls community hybrid</v>
      </c>
      <c r="F18198" s="3"/>
      <c r="G18198">
        <v>63689</v>
      </c>
      <c r="H18198" s="2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13961</v>
      </c>
      <c r="B18199" t="e">
        <f t="shared" si="341"/>
        <v>#N/A</v>
      </c>
      <c r="C18199" t="str">
        <f t="shared" si="342"/>
        <v>ces agawam tuckahoe solar hybrid</v>
      </c>
      <c r="F18199" s="3"/>
      <c r="G18199">
        <v>63763</v>
      </c>
      <c r="H18199" s="2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13962</v>
      </c>
      <c r="B18200" t="e">
        <f t="shared" si="341"/>
        <v>#N/A</v>
      </c>
      <c r="C18200" t="str">
        <f t="shared" si="342"/>
        <v>omtanke solar</v>
      </c>
      <c r="F18200" s="3"/>
      <c r="G18200">
        <v>63756</v>
      </c>
      <c r="H18200" s="2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13963</v>
      </c>
      <c r="B18201" t="e">
        <f t="shared" si="341"/>
        <v>#N/A</v>
      </c>
      <c r="C18201" t="str">
        <f t="shared" si="342"/>
        <v>st.joseph's regional medical center</v>
      </c>
      <c r="F18201" s="3"/>
      <c r="G18201">
        <v>63645</v>
      </c>
      <c r="H18201" s="2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13964</v>
      </c>
      <c r="B18202" t="e">
        <f t="shared" si="341"/>
        <v>#N/A</v>
      </c>
      <c r="C18202" t="str">
        <f t="shared" si="342"/>
        <v>poet biorefining - shelbyville</v>
      </c>
      <c r="F18202" s="3"/>
      <c r="G18202">
        <v>63921</v>
      </c>
      <c r="H18202" s="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13965</v>
      </c>
      <c r="B18203" t="e">
        <f t="shared" si="341"/>
        <v>#N/A</v>
      </c>
      <c r="C18203" t="str">
        <f t="shared" si="342"/>
        <v>essex county correctional facility cogen</v>
      </c>
      <c r="F18203" s="3"/>
      <c r="G18203">
        <v>63540</v>
      </c>
      <c r="H18203" s="2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13966</v>
      </c>
      <c r="B18204" t="e">
        <f t="shared" si="341"/>
        <v>#N/A</v>
      </c>
      <c r="C18204" t="str">
        <f t="shared" si="342"/>
        <v>dg amp 1048 wadsworth</v>
      </c>
      <c r="F18204" s="3"/>
      <c r="G18204">
        <v>62942</v>
      </c>
      <c r="H18204" s="2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13967</v>
      </c>
      <c r="B18205" t="e">
        <f t="shared" si="341"/>
        <v>#N/A</v>
      </c>
      <c r="C18205" t="str">
        <f t="shared" si="342"/>
        <v>whitegrass no. 1</v>
      </c>
      <c r="F18205" s="3"/>
      <c r="G18205">
        <v>63001</v>
      </c>
      <c r="H18205" s="2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13968</v>
      </c>
      <c r="B18206" t="e">
        <f t="shared" si="341"/>
        <v>#N/A</v>
      </c>
      <c r="C18206" t="str">
        <f t="shared" si="342"/>
        <v>solvay solar</v>
      </c>
      <c r="F18206" s="3"/>
      <c r="G18206">
        <v>63452</v>
      </c>
      <c r="H18206" s="2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13969</v>
      </c>
      <c r="B18207" t="e">
        <f t="shared" si="341"/>
        <v>#N/A</v>
      </c>
      <c r="C18207" t="str">
        <f t="shared" si="342"/>
        <v>camp atterbury microgrid hybrid</v>
      </c>
      <c r="F18207" s="3"/>
      <c r="G18207">
        <v>63324</v>
      </c>
      <c r="H18207" s="2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13970</v>
      </c>
      <c r="B18208" t="e">
        <f t="shared" si="341"/>
        <v>#N/A</v>
      </c>
      <c r="C18208" t="str">
        <f t="shared" si="342"/>
        <v>augusta pv - bd solar augusta llc</v>
      </c>
      <c r="F18208" s="3"/>
      <c r="G18208">
        <v>63895</v>
      </c>
      <c r="H18208" s="2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13971</v>
      </c>
      <c r="B18209" t="e">
        <f t="shared" si="341"/>
        <v>#N/A</v>
      </c>
      <c r="C18209" t="str">
        <f t="shared" si="342"/>
        <v>mcdougle-mitchell solar project hybrid</v>
      </c>
      <c r="F18209" s="3"/>
      <c r="G18209">
        <v>63470</v>
      </c>
      <c r="H18209" s="2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13972</v>
      </c>
      <c r="B18210" t="e">
        <f t="shared" si="341"/>
        <v>#N/A</v>
      </c>
      <c r="C18210" t="str">
        <f t="shared" si="342"/>
        <v>aoc, capitol power plant</v>
      </c>
      <c r="F18210" s="3"/>
      <c r="G18210">
        <v>63347</v>
      </c>
      <c r="H18210" s="2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13973</v>
      </c>
      <c r="B18211" t="e">
        <f t="shared" si="341"/>
        <v>#N/A</v>
      </c>
      <c r="C18211" t="str">
        <f t="shared" si="342"/>
        <v>ced mason city wind</v>
      </c>
      <c r="F18211" s="3"/>
      <c r="G18211">
        <v>63521</v>
      </c>
      <c r="H18211" s="2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13974</v>
      </c>
      <c r="B18212" t="e">
        <f t="shared" si="341"/>
        <v>#N/A</v>
      </c>
      <c r="C18212" t="str">
        <f t="shared" si="342"/>
        <v>syncarpha westminster hybrid</v>
      </c>
      <c r="F18212" s="3"/>
      <c r="G18212">
        <v>62971</v>
      </c>
      <c r="H18212" s="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13975</v>
      </c>
      <c r="B18213" t="e">
        <f t="shared" si="341"/>
        <v>#N/A</v>
      </c>
      <c r="C18213" t="str">
        <f t="shared" si="342"/>
        <v>annese solar project hybrid</v>
      </c>
      <c r="F18213" s="3"/>
      <c r="G18213">
        <v>63474</v>
      </c>
      <c r="H18213" s="2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13976</v>
      </c>
      <c r="B18214" t="e">
        <f t="shared" si="341"/>
        <v>#N/A</v>
      </c>
      <c r="C18214" t="str">
        <f t="shared" si="342"/>
        <v>poet biorefining - marion, llc</v>
      </c>
      <c r="F18214" s="3"/>
      <c r="G18214">
        <v>63829</v>
      </c>
      <c r="H18214" s="2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13977</v>
      </c>
      <c r="B18215" t="e">
        <f t="shared" si="341"/>
        <v>#N/A</v>
      </c>
      <c r="C18215" t="str">
        <f t="shared" si="342"/>
        <v>syncarpha northbridge ii hybrid</v>
      </c>
      <c r="F18215" s="3"/>
      <c r="G18215">
        <v>62978</v>
      </c>
      <c r="H18215" s="2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13978</v>
      </c>
      <c r="B18216" t="e">
        <f t="shared" si="341"/>
        <v>#N/A</v>
      </c>
      <c r="C18216" t="str">
        <f t="shared" si="342"/>
        <v>finchville solar, llc hybrid</v>
      </c>
      <c r="F18216" s="3"/>
      <c r="G18216">
        <v>62999</v>
      </c>
      <c r="H18216" s="2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13979</v>
      </c>
      <c r="B18217" t="e">
        <f t="shared" si="341"/>
        <v>#N/A</v>
      </c>
      <c r="C18217" t="str">
        <f t="shared" si="342"/>
        <v>pohatcong solar farm</v>
      </c>
      <c r="F18217" s="3"/>
      <c r="G18217">
        <v>63150</v>
      </c>
      <c r="H18217" s="2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13980</v>
      </c>
      <c r="B18218" t="e">
        <f t="shared" si="341"/>
        <v>#N/A</v>
      </c>
      <c r="C18218" t="str">
        <f t="shared" si="342"/>
        <v>ibm solar</v>
      </c>
      <c r="F18218" s="3"/>
      <c r="G18218">
        <v>63869</v>
      </c>
      <c r="H18218" s="2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13981</v>
      </c>
      <c r="B18219" t="e">
        <f t="shared" si="341"/>
        <v>#N/A</v>
      </c>
      <c r="C18219" t="str">
        <f t="shared" si="342"/>
        <v>randall solar project hybrid</v>
      </c>
      <c r="F18219" s="3"/>
      <c r="G18219">
        <v>63475</v>
      </c>
      <c r="H18219" s="2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13982</v>
      </c>
      <c r="B18220" t="e">
        <f t="shared" si="341"/>
        <v>#N/A</v>
      </c>
      <c r="C18220" t="str">
        <f t="shared" si="342"/>
        <v>williamsville hybrid</v>
      </c>
      <c r="F18220" s="3"/>
      <c r="G18220">
        <v>63805</v>
      </c>
      <c r="H18220" s="2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13983</v>
      </c>
      <c r="B18221" t="e">
        <f t="shared" si="341"/>
        <v>#N/A</v>
      </c>
      <c r="C18221" t="str">
        <f t="shared" si="342"/>
        <v>swm fuel cell</v>
      </c>
      <c r="F18221" s="3"/>
      <c r="G18221">
        <v>63661</v>
      </c>
      <c r="H18221" s="2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13984</v>
      </c>
      <c r="B18222" t="e">
        <f t="shared" si="341"/>
        <v>#N/A</v>
      </c>
      <c r="C18222" t="str">
        <f t="shared" si="342"/>
        <v>sierra pacific industries (2042-rd)</v>
      </c>
      <c r="F18222" s="3"/>
      <c r="G18222">
        <v>63416</v>
      </c>
      <c r="H18222" s="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13985</v>
      </c>
      <c r="B18223" t="e">
        <f t="shared" si="341"/>
        <v>#N/A</v>
      </c>
      <c r="C18223" t="str">
        <f t="shared" si="342"/>
        <v>cisco</v>
      </c>
      <c r="F18223" s="3"/>
      <c r="G18223">
        <v>63431</v>
      </c>
      <c r="H18223" s="2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13986</v>
      </c>
      <c r="B18224" t="e">
        <f t="shared" si="341"/>
        <v>#N/A</v>
      </c>
      <c r="C18224" t="str">
        <f t="shared" si="342"/>
        <v>ryan road solar llc hybrid</v>
      </c>
      <c r="F18224" s="3"/>
      <c r="G18224">
        <v>63044</v>
      </c>
      <c r="H18224" s="2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13987</v>
      </c>
      <c r="B18225" t="e">
        <f t="shared" si="341"/>
        <v>#N/A</v>
      </c>
      <c r="C18225" t="str">
        <f t="shared" si="342"/>
        <v>syncarpha blandford hybrid csg</v>
      </c>
      <c r="F18225" s="3"/>
      <c r="G18225">
        <v>62975</v>
      </c>
      <c r="H18225" s="2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13988</v>
      </c>
      <c r="B18226" t="e">
        <f t="shared" si="341"/>
        <v>#N/A</v>
      </c>
      <c r="C18226" t="str">
        <f t="shared" si="342"/>
        <v>asheville-rock hill battery</v>
      </c>
      <c r="F18226" s="3"/>
      <c r="G18226">
        <v>63064</v>
      </c>
      <c r="H18226" s="2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13989</v>
      </c>
      <c r="B18227" t="e">
        <f t="shared" si="341"/>
        <v>#N/A</v>
      </c>
      <c r="C18227" t="str">
        <f t="shared" si="342"/>
        <v>franklin solar</v>
      </c>
      <c r="F18227" s="3"/>
      <c r="G18227">
        <v>63149</v>
      </c>
      <c r="H18227" s="2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13990</v>
      </c>
      <c r="B18228" t="e">
        <f t="shared" si="341"/>
        <v>#N/A</v>
      </c>
      <c r="C18228" t="str">
        <f t="shared" si="342"/>
        <v>syncarpha millbury hybrid</v>
      </c>
      <c r="F18228" s="3"/>
      <c r="G18228">
        <v>62974</v>
      </c>
      <c r="H18228" s="2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13991</v>
      </c>
      <c r="B18229" t="e">
        <f t="shared" si="341"/>
        <v>#N/A</v>
      </c>
      <c r="C18229" t="str">
        <f t="shared" si="342"/>
        <v>syncarpha northbridge i hybrid</v>
      </c>
      <c r="F18229" s="3"/>
      <c r="G18229">
        <v>62977</v>
      </c>
      <c r="H18229" s="2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13992</v>
      </c>
      <c r="B18230" t="e">
        <f t="shared" si="341"/>
        <v>#N/A</v>
      </c>
      <c r="C18230" t="str">
        <f t="shared" si="342"/>
        <v>syncarpha puddon i hybrid</v>
      </c>
      <c r="F18230" s="3"/>
      <c r="G18230">
        <v>62969</v>
      </c>
      <c r="H18230" s="2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13993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F18231" s="3"/>
      <c r="G18231">
        <v>62970</v>
      </c>
      <c r="H18231" s="2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13994</v>
      </c>
      <c r="B18232" t="e">
        <f t="shared" si="343"/>
        <v>#N/A</v>
      </c>
      <c r="C18232" t="str">
        <f t="shared" si="342"/>
        <v>rt 52 walden solar 1, llc hybrid</v>
      </c>
      <c r="F18232" s="3"/>
      <c r="G18232">
        <v>63000</v>
      </c>
      <c r="H18232" s="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13995</v>
      </c>
      <c r="B18233" t="e">
        <f t="shared" si="343"/>
        <v>#N/A</v>
      </c>
      <c r="C18233" t="str">
        <f t="shared" si="342"/>
        <v>hwy 158 pv</v>
      </c>
      <c r="F18233" s="3"/>
      <c r="G18233">
        <v>63566</v>
      </c>
      <c r="H18233" s="2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13996</v>
      </c>
      <c r="B18234" t="e">
        <f t="shared" si="343"/>
        <v>#N/A</v>
      </c>
      <c r="C18234" t="str">
        <f t="shared" si="342"/>
        <v>oxford pv - bd solar oxford llc</v>
      </c>
      <c r="F18234" s="3"/>
      <c r="G18234">
        <v>63897</v>
      </c>
      <c r="H18234" s="2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13997</v>
      </c>
      <c r="B18235" t="e">
        <f t="shared" si="343"/>
        <v>#N/A</v>
      </c>
      <c r="C18235" t="str">
        <f t="shared" si="342"/>
        <v>jacobi medical center</v>
      </c>
      <c r="F18235" s="3"/>
      <c r="G18235">
        <v>63646</v>
      </c>
      <c r="H18235" s="2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13998</v>
      </c>
      <c r="B18236" t="e">
        <f t="shared" si="343"/>
        <v>#N/A</v>
      </c>
      <c r="C18236" t="str">
        <f t="shared" si="342"/>
        <v>hopkins hill csg</v>
      </c>
      <c r="F18236" s="3"/>
      <c r="G18236">
        <v>63136</v>
      </c>
      <c r="H18236" s="2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13999</v>
      </c>
      <c r="B18237" t="e">
        <f t="shared" si="343"/>
        <v>#N/A</v>
      </c>
      <c r="C18237" t="str">
        <f t="shared" si="342"/>
        <v>lakehurst solar</v>
      </c>
      <c r="F18237" s="3"/>
      <c r="G18237">
        <v>63503</v>
      </c>
      <c r="H18237" s="2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14000</v>
      </c>
      <c r="B18238" t="e">
        <f t="shared" si="343"/>
        <v>#N/A</v>
      </c>
      <c r="C18238" t="str">
        <f t="shared" si="342"/>
        <v>tpe whitney solar, llc</v>
      </c>
      <c r="F18238" s="3"/>
      <c r="G18238">
        <v>63180</v>
      </c>
      <c r="H18238" s="2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14001</v>
      </c>
      <c r="B18239" t="e">
        <f t="shared" si="343"/>
        <v>#N/A</v>
      </c>
      <c r="C18239" t="str">
        <f t="shared" si="342"/>
        <v>starvation</v>
      </c>
      <c r="F18239" s="3"/>
      <c r="G18239">
        <v>63344</v>
      </c>
      <c r="H18239" s="2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14002</v>
      </c>
      <c r="B18240" t="e">
        <f t="shared" si="343"/>
        <v>#N/A</v>
      </c>
      <c r="C18240" t="str">
        <f t="shared" si="342"/>
        <v>fort rock i</v>
      </c>
      <c r="F18240" s="3"/>
      <c r="G18240">
        <v>63636</v>
      </c>
      <c r="H18240" s="2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13612</v>
      </c>
      <c r="B18241" t="e">
        <f t="shared" si="343"/>
        <v>#N/A</v>
      </c>
      <c r="C18241" t="str">
        <f t="shared" si="342"/>
        <v>turquoise liberty solar</v>
      </c>
      <c r="F18241" s="3"/>
      <c r="G18241">
        <v>62980</v>
      </c>
      <c r="H18241" s="2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14003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F18242" s="3"/>
      <c r="G18242">
        <v>63024</v>
      </c>
      <c r="H18242" s="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14004</v>
      </c>
      <c r="B18243" t="e">
        <f t="shared" si="343"/>
        <v>#N/A</v>
      </c>
      <c r="C18243" t="str">
        <f t="shared" si="344"/>
        <v>mars solar</v>
      </c>
      <c r="F18243" s="3"/>
      <c r="G18243">
        <v>63027</v>
      </c>
      <c r="H18243" s="2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14005</v>
      </c>
      <c r="B18244" t="e">
        <f t="shared" si="343"/>
        <v>#N/A</v>
      </c>
      <c r="C18244" t="str">
        <f t="shared" si="344"/>
        <v>porcher csg</v>
      </c>
      <c r="F18244" s="3"/>
      <c r="G18244">
        <v>63348</v>
      </c>
      <c r="H18244" s="2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14006</v>
      </c>
      <c r="B18245" t="e">
        <f t="shared" si="343"/>
        <v>#N/A</v>
      </c>
      <c r="C18245" t="str">
        <f t="shared" si="344"/>
        <v>dedeaux</v>
      </c>
      <c r="F18245" s="3"/>
      <c r="G18245">
        <v>63674</v>
      </c>
      <c r="H18245" s="2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14007</v>
      </c>
      <c r="B18246" t="e">
        <f t="shared" si="343"/>
        <v>#N/A</v>
      </c>
      <c r="C18246" t="str">
        <f t="shared" si="344"/>
        <v>greenville</v>
      </c>
      <c r="F18246" s="3"/>
      <c r="G18246">
        <v>60512</v>
      </c>
      <c r="H18246" s="2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14008</v>
      </c>
      <c r="B18247" t="e">
        <f t="shared" si="343"/>
        <v>#N/A</v>
      </c>
      <c r="C18247" t="str">
        <f t="shared" si="344"/>
        <v>richland</v>
      </c>
      <c r="F18247" s="3"/>
      <c r="G18247">
        <v>60513</v>
      </c>
      <c r="H18247" s="2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14009</v>
      </c>
      <c r="B18248" t="e">
        <f t="shared" si="343"/>
        <v>#N/A</v>
      </c>
      <c r="C18248" t="str">
        <f t="shared" si="344"/>
        <v>vidalia water treatment plant</v>
      </c>
      <c r="F18248" s="3"/>
      <c r="G18248">
        <v>60515</v>
      </c>
      <c r="H18248" s="2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14010</v>
      </c>
      <c r="B18249" t="e">
        <f t="shared" si="343"/>
        <v>#N/A</v>
      </c>
      <c r="C18249" t="str">
        <f t="shared" si="344"/>
        <v>novel brooten solar csg</v>
      </c>
      <c r="F18249" s="3"/>
      <c r="G18249">
        <v>62961</v>
      </c>
      <c r="H18249" s="2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14011</v>
      </c>
      <c r="B18250" t="e">
        <f t="shared" si="343"/>
        <v>#N/A</v>
      </c>
      <c r="C18250" t="str">
        <f t="shared" si="344"/>
        <v>novel reber solar csg</v>
      </c>
      <c r="F18250" s="3"/>
      <c r="G18250">
        <v>62962</v>
      </c>
      <c r="H18250" s="2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14012</v>
      </c>
      <c r="B18251" t="e">
        <f t="shared" si="343"/>
        <v>#N/A</v>
      </c>
      <c r="C18251" t="str">
        <f t="shared" si="344"/>
        <v>novel historical society solar csg</v>
      </c>
      <c r="F18251" s="3"/>
      <c r="G18251">
        <v>62963</v>
      </c>
      <c r="H18251" s="2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14013</v>
      </c>
      <c r="B18252" t="e">
        <f t="shared" si="343"/>
        <v>#N/A</v>
      </c>
      <c r="C18252" t="str">
        <f t="shared" si="344"/>
        <v>novel herber solar csg</v>
      </c>
      <c r="F18252" s="3"/>
      <c r="G18252">
        <v>62966</v>
      </c>
      <c r="H18252" s="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14014</v>
      </c>
      <c r="B18253" t="e">
        <f t="shared" si="343"/>
        <v>#N/A</v>
      </c>
      <c r="C18253" t="str">
        <f t="shared" si="344"/>
        <v>novel herickhoff solar csg</v>
      </c>
      <c r="F18253" s="3"/>
      <c r="G18253">
        <v>62967</v>
      </c>
      <c r="H18253" s="2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14015</v>
      </c>
      <c r="B18254" t="e">
        <f t="shared" si="343"/>
        <v>#N/A</v>
      </c>
      <c r="C18254" t="str">
        <f t="shared" si="344"/>
        <v>novel decook solar csg</v>
      </c>
      <c r="F18254" s="3"/>
      <c r="G18254">
        <v>62979</v>
      </c>
      <c r="H18254" s="2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14016</v>
      </c>
      <c r="B18255" t="e">
        <f t="shared" si="343"/>
        <v>#N/A</v>
      </c>
      <c r="C18255" t="str">
        <f t="shared" si="344"/>
        <v>novel schmoll farms solar csg</v>
      </c>
      <c r="F18255" s="3"/>
      <c r="G18255">
        <v>62982</v>
      </c>
      <c r="H18255" s="2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14017</v>
      </c>
      <c r="B18256" t="e">
        <f t="shared" si="343"/>
        <v>#N/A</v>
      </c>
      <c r="C18256" t="str">
        <f t="shared" si="344"/>
        <v>novel pederson solar csg</v>
      </c>
      <c r="F18256" s="3"/>
      <c r="G18256">
        <v>62983</v>
      </c>
      <c r="H18256" s="2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14018</v>
      </c>
      <c r="B18257" t="e">
        <f t="shared" si="343"/>
        <v>#N/A</v>
      </c>
      <c r="C18257" t="str">
        <f t="shared" si="344"/>
        <v>novel jewison solar csg</v>
      </c>
      <c r="F18257" s="3"/>
      <c r="G18257">
        <v>62984</v>
      </c>
      <c r="H18257" s="2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14019</v>
      </c>
      <c r="B18258" t="e">
        <f t="shared" si="343"/>
        <v>#N/A</v>
      </c>
      <c r="C18258" t="str">
        <f t="shared" si="344"/>
        <v>novel byron solar csg</v>
      </c>
      <c r="F18258" s="3"/>
      <c r="G18258">
        <v>62985</v>
      </c>
      <c r="H18258" s="2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14020</v>
      </c>
      <c r="B18259" t="e">
        <f t="shared" si="343"/>
        <v>#N/A</v>
      </c>
      <c r="C18259" t="str">
        <f t="shared" si="344"/>
        <v>novel kanewischer solar csg</v>
      </c>
      <c r="F18259" s="3"/>
      <c r="G18259">
        <v>62986</v>
      </c>
      <c r="H18259" s="2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14021</v>
      </c>
      <c r="B18260" t="e">
        <f t="shared" si="343"/>
        <v>#N/A</v>
      </c>
      <c r="C18260" t="str">
        <f t="shared" si="344"/>
        <v>novel bartel solar csg</v>
      </c>
      <c r="F18260" s="3"/>
      <c r="G18260">
        <v>63004</v>
      </c>
      <c r="H18260" s="2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14022</v>
      </c>
      <c r="B18261" t="e">
        <f t="shared" si="343"/>
        <v>#N/A</v>
      </c>
      <c r="C18261" t="str">
        <f t="shared" si="344"/>
        <v>novel haley solar csg</v>
      </c>
      <c r="F18261" s="3"/>
      <c r="G18261">
        <v>63005</v>
      </c>
      <c r="H18261" s="2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14023</v>
      </c>
      <c r="B18262" t="e">
        <f t="shared" si="343"/>
        <v>#N/A</v>
      </c>
      <c r="C18262" t="str">
        <f t="shared" si="344"/>
        <v>novel holmquist solar csg</v>
      </c>
      <c r="F18262" s="3"/>
      <c r="G18262">
        <v>63006</v>
      </c>
      <c r="H18262" s="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14024</v>
      </c>
      <c r="B18263" t="e">
        <f t="shared" si="343"/>
        <v>#N/A</v>
      </c>
      <c r="C18263" t="str">
        <f t="shared" si="344"/>
        <v>novel mndot solar csg</v>
      </c>
      <c r="F18263" s="3"/>
      <c r="G18263">
        <v>63007</v>
      </c>
      <c r="H18263" s="2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14025</v>
      </c>
      <c r="B18264" t="e">
        <f t="shared" si="343"/>
        <v>#N/A</v>
      </c>
      <c r="C18264" t="str">
        <f t="shared" si="344"/>
        <v>novel winegar partnership solar csg</v>
      </c>
      <c r="F18264" s="3"/>
      <c r="G18264">
        <v>63008</v>
      </c>
      <c r="H18264" s="2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14026</v>
      </c>
      <c r="B18265" t="e">
        <f t="shared" si="343"/>
        <v>#N/A</v>
      </c>
      <c r="C18265" t="str">
        <f t="shared" si="344"/>
        <v>novel peter solar csg</v>
      </c>
      <c r="F18265" s="3"/>
      <c r="G18265">
        <v>63009</v>
      </c>
      <c r="H18265" s="2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14027</v>
      </c>
      <c r="B18266" t="e">
        <f t="shared" si="343"/>
        <v>#N/A</v>
      </c>
      <c r="C18266" t="str">
        <f t="shared" si="344"/>
        <v>novel benedix solar csg</v>
      </c>
      <c r="F18266" s="3"/>
      <c r="G18266">
        <v>63010</v>
      </c>
      <c r="H18266" s="2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14028</v>
      </c>
      <c r="B18267" t="e">
        <f t="shared" si="343"/>
        <v>#N/A</v>
      </c>
      <c r="C18267" t="str">
        <f t="shared" si="344"/>
        <v>green lake solar</v>
      </c>
      <c r="F18267" s="3"/>
      <c r="G18267">
        <v>63019</v>
      </c>
      <c r="H18267" s="2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14029</v>
      </c>
      <c r="B18268" t="e">
        <f t="shared" si="343"/>
        <v>#N/A</v>
      </c>
      <c r="C18268" t="str">
        <f t="shared" si="344"/>
        <v>tclp solar phase 1</v>
      </c>
      <c r="F18268" s="3"/>
      <c r="G18268">
        <v>63020</v>
      </c>
      <c r="H18268" s="2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14030</v>
      </c>
      <c r="B18269" t="e">
        <f t="shared" si="343"/>
        <v>#N/A</v>
      </c>
      <c r="C18269" t="str">
        <f t="shared" si="344"/>
        <v>fastsun 19 csg</v>
      </c>
      <c r="F18269" s="3"/>
      <c r="G18269">
        <v>63033</v>
      </c>
      <c r="H18269" s="2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14031</v>
      </c>
      <c r="B18270" t="e">
        <f t="shared" si="343"/>
        <v>#N/A</v>
      </c>
      <c r="C18270" t="str">
        <f t="shared" si="344"/>
        <v>fastsun 18 csg</v>
      </c>
      <c r="F18270" s="3"/>
      <c r="G18270">
        <v>63034</v>
      </c>
      <c r="H18270" s="2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14032</v>
      </c>
      <c r="B18271" t="e">
        <f t="shared" si="343"/>
        <v>#N/A</v>
      </c>
      <c r="C18271" t="str">
        <f t="shared" si="344"/>
        <v>fastsun 13 csg</v>
      </c>
      <c r="F18271" s="3"/>
      <c r="G18271">
        <v>63035</v>
      </c>
      <c r="H18271" s="2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14033</v>
      </c>
      <c r="B18272" t="e">
        <f t="shared" si="343"/>
        <v>#N/A</v>
      </c>
      <c r="C18272" t="str">
        <f t="shared" si="344"/>
        <v>fastsun 14 csg</v>
      </c>
      <c r="F18272" s="3"/>
      <c r="G18272">
        <v>63036</v>
      </c>
      <c r="H18272" s="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14034</v>
      </c>
      <c r="B18273" t="e">
        <f t="shared" si="343"/>
        <v>#N/A</v>
      </c>
      <c r="C18273" t="str">
        <f t="shared" si="344"/>
        <v>fastsun 11 csg</v>
      </c>
      <c r="F18273" s="3"/>
      <c r="G18273">
        <v>63037</v>
      </c>
      <c r="H18273" s="2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14035</v>
      </c>
      <c r="B18274" t="e">
        <f t="shared" si="343"/>
        <v>#N/A</v>
      </c>
      <c r="C18274" t="str">
        <f t="shared" si="344"/>
        <v>fastsun 10 csg</v>
      </c>
      <c r="F18274" s="3"/>
      <c r="G18274">
        <v>63038</v>
      </c>
      <c r="H18274" s="2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14036</v>
      </c>
      <c r="B18275" t="e">
        <f t="shared" si="343"/>
        <v>#N/A</v>
      </c>
      <c r="C18275" t="str">
        <f t="shared" si="344"/>
        <v>fastsun 8 csg</v>
      </c>
      <c r="F18275" s="3"/>
      <c r="G18275">
        <v>63039</v>
      </c>
      <c r="H18275" s="2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14037</v>
      </c>
      <c r="B18276" t="e">
        <f t="shared" si="343"/>
        <v>#N/A</v>
      </c>
      <c r="C18276" t="str">
        <f t="shared" si="344"/>
        <v>fastsun 9 csg</v>
      </c>
      <c r="F18276" s="3"/>
      <c r="G18276">
        <v>63040</v>
      </c>
      <c r="H18276" s="2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14038</v>
      </c>
      <c r="B18277" t="e">
        <f t="shared" si="343"/>
        <v>#N/A</v>
      </c>
      <c r="C18277" t="str">
        <f t="shared" si="344"/>
        <v>fastsun 3 csg</v>
      </c>
      <c r="F18277" s="3"/>
      <c r="G18277">
        <v>63042</v>
      </c>
      <c r="H18277" s="2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14039</v>
      </c>
      <c r="B18278" t="e">
        <f t="shared" si="343"/>
        <v>#N/A</v>
      </c>
      <c r="C18278" t="str">
        <f t="shared" si="344"/>
        <v>fastsun 7 csg</v>
      </c>
      <c r="F18278" s="3"/>
      <c r="G18278">
        <v>63043</v>
      </c>
      <c r="H18278" s="2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14040</v>
      </c>
      <c r="B18279" t="e">
        <f t="shared" si="343"/>
        <v>#N/A</v>
      </c>
      <c r="C18279" t="str">
        <f t="shared" si="344"/>
        <v>fastsun 5 csg</v>
      </c>
      <c r="F18279" s="3"/>
      <c r="G18279">
        <v>63045</v>
      </c>
      <c r="H18279" s="2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14041</v>
      </c>
      <c r="B18280" t="e">
        <f t="shared" si="343"/>
        <v>#N/A</v>
      </c>
      <c r="C18280" t="str">
        <f t="shared" si="344"/>
        <v>fastsun 1 csg</v>
      </c>
      <c r="F18280" s="3"/>
      <c r="G18280">
        <v>63046</v>
      </c>
      <c r="H18280" s="2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14042</v>
      </c>
      <c r="B18281" t="e">
        <f t="shared" si="343"/>
        <v>#N/A</v>
      </c>
      <c r="C18281" t="str">
        <f t="shared" si="344"/>
        <v>dakota community solar one llc csg</v>
      </c>
      <c r="F18281" s="3"/>
      <c r="G18281">
        <v>63116</v>
      </c>
      <c r="H18281" s="2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14043</v>
      </c>
      <c r="B18282" t="e">
        <f t="shared" si="343"/>
        <v>#N/A</v>
      </c>
      <c r="C18282" t="str">
        <f t="shared" si="344"/>
        <v>douglas todd community solar one llc csg</v>
      </c>
      <c r="F18282" s="3"/>
      <c r="G18282">
        <v>63117</v>
      </c>
      <c r="H18282" s="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14044</v>
      </c>
      <c r="B18283" t="e">
        <f t="shared" si="343"/>
        <v>#N/A</v>
      </c>
      <c r="C18283" t="str">
        <f t="shared" si="344"/>
        <v>meeker community solar one llc csg</v>
      </c>
      <c r="F18283" s="3"/>
      <c r="G18283">
        <v>63118</v>
      </c>
      <c r="H18283" s="2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14045</v>
      </c>
      <c r="B18284" t="e">
        <f t="shared" si="343"/>
        <v>#N/A</v>
      </c>
      <c r="C18284" t="str">
        <f t="shared" si="344"/>
        <v>mcleod community solar one llc csg</v>
      </c>
      <c r="F18284" s="3"/>
      <c r="G18284">
        <v>63119</v>
      </c>
      <c r="H18284" s="2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14046</v>
      </c>
      <c r="B18285" t="e">
        <f t="shared" si="343"/>
        <v>#N/A</v>
      </c>
      <c r="C18285" t="str">
        <f t="shared" si="344"/>
        <v>nicollet community solar one llc</v>
      </c>
      <c r="F18285" s="3"/>
      <c r="G18285">
        <v>63120</v>
      </c>
      <c r="H18285" s="2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14047</v>
      </c>
      <c r="B18286" t="e">
        <f t="shared" si="343"/>
        <v>#N/A</v>
      </c>
      <c r="C18286" t="str">
        <f t="shared" si="344"/>
        <v>stearns community solar one llc csg</v>
      </c>
      <c r="F18286" s="3"/>
      <c r="G18286">
        <v>63121</v>
      </c>
      <c r="H18286" s="2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14048</v>
      </c>
      <c r="B18287" t="e">
        <f t="shared" si="343"/>
        <v>#N/A</v>
      </c>
      <c r="C18287" t="str">
        <f t="shared" si="344"/>
        <v>sherburne community solar one llc csg</v>
      </c>
      <c r="F18287" s="3"/>
      <c r="G18287">
        <v>63122</v>
      </c>
      <c r="H18287" s="2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14049</v>
      </c>
      <c r="B18288" t="e">
        <f t="shared" si="343"/>
        <v>#N/A</v>
      </c>
      <c r="C18288" t="str">
        <f t="shared" si="344"/>
        <v>uss haven solar llc csg</v>
      </c>
      <c r="F18288" s="3"/>
      <c r="G18288">
        <v>63138</v>
      </c>
      <c r="H18288" s="2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14050</v>
      </c>
      <c r="B18289" t="e">
        <f t="shared" si="343"/>
        <v>#N/A</v>
      </c>
      <c r="C18289" t="str">
        <f t="shared" si="344"/>
        <v>uss white cloud llc csg</v>
      </c>
      <c r="F18289" s="3"/>
      <c r="G18289">
        <v>63139</v>
      </c>
      <c r="H18289" s="2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14051</v>
      </c>
      <c r="B18290" t="e">
        <f t="shared" si="343"/>
        <v>#N/A</v>
      </c>
      <c r="C18290" t="str">
        <f t="shared" si="344"/>
        <v>uss westeros solar llc csg</v>
      </c>
      <c r="F18290" s="3"/>
      <c r="G18290">
        <v>63140</v>
      </c>
      <c r="H18290" s="2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14052</v>
      </c>
      <c r="B18291" t="e">
        <f t="shared" si="343"/>
        <v>#N/A</v>
      </c>
      <c r="C18291" t="str">
        <f t="shared" si="344"/>
        <v>uss sunrise solar llc csg</v>
      </c>
      <c r="F18291" s="3"/>
      <c r="G18291">
        <v>63141</v>
      </c>
      <c r="H18291" s="2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14053</v>
      </c>
      <c r="B18292" t="e">
        <f t="shared" si="343"/>
        <v>#N/A</v>
      </c>
      <c r="C18292" t="str">
        <f t="shared" si="344"/>
        <v>uss milkweed solar llc csg</v>
      </c>
      <c r="F18292" s="3"/>
      <c r="G18292">
        <v>63142</v>
      </c>
      <c r="H18292" s="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14054</v>
      </c>
      <c r="B18293" t="e">
        <f t="shared" si="343"/>
        <v>#N/A</v>
      </c>
      <c r="C18293" t="str">
        <f t="shared" si="344"/>
        <v>uss greenhouse solar llc csg</v>
      </c>
      <c r="F18293" s="3"/>
      <c r="G18293">
        <v>63143</v>
      </c>
      <c r="H18293" s="2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14055</v>
      </c>
      <c r="B18294" t="e">
        <f t="shared" si="343"/>
        <v>#N/A</v>
      </c>
      <c r="C18294" t="str">
        <f t="shared" si="344"/>
        <v>uss mayhew solar llc csg</v>
      </c>
      <c r="F18294" s="3"/>
      <c r="G18294">
        <v>63144</v>
      </c>
      <c r="H18294" s="2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14056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F18295" s="3"/>
      <c r="G18295">
        <v>63145</v>
      </c>
      <c r="H18295" s="2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14057</v>
      </c>
      <c r="B18296" t="e">
        <f t="shared" si="345"/>
        <v>#N/A</v>
      </c>
      <c r="C18296" t="str">
        <f t="shared" si="344"/>
        <v>uss midtown solar llc csg</v>
      </c>
      <c r="F18296" s="3"/>
      <c r="G18296">
        <v>63146</v>
      </c>
      <c r="H18296" s="2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14058</v>
      </c>
      <c r="B18297" t="e">
        <f t="shared" si="345"/>
        <v>#N/A</v>
      </c>
      <c r="C18297" t="str">
        <f t="shared" si="344"/>
        <v>uss monarch solar llc csg</v>
      </c>
      <c r="F18297" s="3"/>
      <c r="G18297">
        <v>63147</v>
      </c>
      <c r="H18297" s="2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14059</v>
      </c>
      <c r="B18298" t="e">
        <f t="shared" si="345"/>
        <v>#N/A</v>
      </c>
      <c r="C18298" t="str">
        <f t="shared" si="344"/>
        <v>uss turkey solar llc csg</v>
      </c>
      <c r="F18298" s="3"/>
      <c r="G18298">
        <v>63148</v>
      </c>
      <c r="H18298" s="2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14060</v>
      </c>
      <c r="B18299" t="e">
        <f t="shared" si="345"/>
        <v>#N/A</v>
      </c>
      <c r="C18299" t="str">
        <f t="shared" si="344"/>
        <v>uss solar sources llc csg</v>
      </c>
      <c r="F18299" s="3"/>
      <c r="G18299">
        <v>63151</v>
      </c>
      <c r="H18299" s="2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14061</v>
      </c>
      <c r="B18300" t="e">
        <f t="shared" si="345"/>
        <v>#N/A</v>
      </c>
      <c r="C18300" t="str">
        <f t="shared" si="344"/>
        <v>uss christoffer solar llc csg</v>
      </c>
      <c r="F18300" s="3"/>
      <c r="G18300">
        <v>63152</v>
      </c>
      <c r="H18300" s="2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14062</v>
      </c>
      <c r="B18301" t="e">
        <f t="shared" si="345"/>
        <v>#N/A</v>
      </c>
      <c r="C18301" t="str">
        <f t="shared" si="344"/>
        <v>uss buckaroo solar llc csg</v>
      </c>
      <c r="F18301" s="3"/>
      <c r="G18301">
        <v>63153</v>
      </c>
      <c r="H18301" s="2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14063</v>
      </c>
      <c r="B18302" t="e">
        <f t="shared" si="345"/>
        <v>#N/A</v>
      </c>
      <c r="C18302" t="str">
        <f t="shared" si="344"/>
        <v>uss horne north solar llc csg</v>
      </c>
      <c r="F18302" s="3"/>
      <c r="G18302">
        <v>63154</v>
      </c>
      <c r="H18302" s="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14064</v>
      </c>
      <c r="B18303" t="e">
        <f t="shared" si="345"/>
        <v>#N/A</v>
      </c>
      <c r="C18303" t="str">
        <f t="shared" si="344"/>
        <v>uss horne south solar llc csg</v>
      </c>
      <c r="F18303" s="3"/>
      <c r="G18303">
        <v>63155</v>
      </c>
      <c r="H18303" s="2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14065</v>
      </c>
      <c r="B18304" t="e">
        <f t="shared" si="345"/>
        <v>#N/A</v>
      </c>
      <c r="C18304" t="str">
        <f t="shared" si="344"/>
        <v>uss jj clay solar llc csg</v>
      </c>
      <c r="F18304" s="3"/>
      <c r="G18304">
        <v>63156</v>
      </c>
      <c r="H18304" s="2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14066</v>
      </c>
      <c r="B18305" t="e">
        <f t="shared" si="345"/>
        <v>#N/A</v>
      </c>
      <c r="C18305" t="str">
        <f t="shared" si="344"/>
        <v>uss verde solar llc csg</v>
      </c>
      <c r="F18305" s="3"/>
      <c r="G18305">
        <v>63157</v>
      </c>
      <c r="H18305" s="2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14067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F18306" s="3"/>
      <c r="G18306">
        <v>63158</v>
      </c>
      <c r="H18306" s="2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14068</v>
      </c>
      <c r="B18307" t="e">
        <f t="shared" si="345"/>
        <v>#N/A</v>
      </c>
      <c r="C18307" t="str">
        <f t="shared" si="346"/>
        <v>uss flower solar llc csg</v>
      </c>
      <c r="F18307" s="3"/>
      <c r="G18307">
        <v>63159</v>
      </c>
      <c r="H18307" s="2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14069</v>
      </c>
      <c r="B18308" t="e">
        <f t="shared" si="345"/>
        <v>#N/A</v>
      </c>
      <c r="C18308" t="str">
        <f t="shared" si="346"/>
        <v>uss all in solar llc csg</v>
      </c>
      <c r="F18308" s="3"/>
      <c r="G18308">
        <v>63160</v>
      </c>
      <c r="H18308" s="2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14070</v>
      </c>
      <c r="B18309" t="e">
        <f t="shared" si="345"/>
        <v>#N/A</v>
      </c>
      <c r="C18309" t="str">
        <f t="shared" si="346"/>
        <v>tom sifers solar</v>
      </c>
      <c r="F18309" s="3"/>
      <c r="G18309">
        <v>63163</v>
      </c>
      <c r="H18309" s="2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14071</v>
      </c>
      <c r="B18310" t="e">
        <f t="shared" si="345"/>
        <v>#N/A</v>
      </c>
      <c r="C18310" t="str">
        <f t="shared" si="346"/>
        <v>whiskey hill solar</v>
      </c>
      <c r="F18310" s="3"/>
      <c r="G18310">
        <v>63164</v>
      </c>
      <c r="H18310" s="2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14072</v>
      </c>
      <c r="B18311" t="e">
        <f t="shared" si="345"/>
        <v>#N/A</v>
      </c>
      <c r="C18311" t="str">
        <f t="shared" si="346"/>
        <v>uss reindeer solar llc csg</v>
      </c>
      <c r="F18311" s="3"/>
      <c r="G18311">
        <v>63165</v>
      </c>
      <c r="H18311" s="2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14073</v>
      </c>
      <c r="B18312" t="e">
        <f t="shared" si="345"/>
        <v>#N/A</v>
      </c>
      <c r="C18312" t="str">
        <f t="shared" si="346"/>
        <v>uss bush solar llc csg</v>
      </c>
      <c r="F18312" s="3"/>
      <c r="G18312">
        <v>63166</v>
      </c>
      <c r="H18312" s="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14074</v>
      </c>
      <c r="B18313" t="e">
        <f t="shared" si="345"/>
        <v>#N/A</v>
      </c>
      <c r="C18313" t="str">
        <f t="shared" si="346"/>
        <v>uss hancock solar llc csg</v>
      </c>
      <c r="F18313" s="3"/>
      <c r="G18313">
        <v>63167</v>
      </c>
      <c r="H18313" s="2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14075</v>
      </c>
      <c r="B18314" t="e">
        <f t="shared" si="345"/>
        <v>#N/A</v>
      </c>
      <c r="C18314" t="str">
        <f t="shared" si="346"/>
        <v>uss pheasant solar llc</v>
      </c>
      <c r="F18314" s="3"/>
      <c r="G18314">
        <v>63168</v>
      </c>
      <c r="H18314" s="2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14076</v>
      </c>
      <c r="B18315" t="e">
        <f t="shared" si="345"/>
        <v>#N/A</v>
      </c>
      <c r="C18315" t="str">
        <f t="shared" si="346"/>
        <v>uss kvpv solar llc</v>
      </c>
      <c r="F18315" s="3"/>
      <c r="G18315">
        <v>63169</v>
      </c>
      <c r="H18315" s="2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14077</v>
      </c>
      <c r="B18316" t="e">
        <f t="shared" si="345"/>
        <v>#N/A</v>
      </c>
      <c r="C18316" t="str">
        <f t="shared" si="346"/>
        <v>uss kass solar llc</v>
      </c>
      <c r="F18316" s="3"/>
      <c r="G18316">
        <v>63170</v>
      </c>
      <c r="H18316" s="2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14078</v>
      </c>
      <c r="B18317" t="e">
        <f t="shared" si="345"/>
        <v>#N/A</v>
      </c>
      <c r="C18317" t="str">
        <f t="shared" si="346"/>
        <v>uss chariot solar llc</v>
      </c>
      <c r="F18317" s="3"/>
      <c r="G18317">
        <v>63171</v>
      </c>
      <c r="H18317" s="2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14079</v>
      </c>
      <c r="B18318" t="e">
        <f t="shared" si="345"/>
        <v>#N/A</v>
      </c>
      <c r="C18318" t="str">
        <f t="shared" si="346"/>
        <v>hartmann project csg</v>
      </c>
      <c r="F18318" s="3"/>
      <c r="G18318">
        <v>63174</v>
      </c>
      <c r="H18318" s="2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14080</v>
      </c>
      <c r="B18319" t="e">
        <f t="shared" si="345"/>
        <v>#N/A</v>
      </c>
      <c r="C18319" t="str">
        <f t="shared" si="346"/>
        <v>e. goenner project csg</v>
      </c>
      <c r="F18319" s="3"/>
      <c r="G18319">
        <v>63175</v>
      </c>
      <c r="H18319" s="2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14081</v>
      </c>
      <c r="B18320" t="e">
        <f t="shared" si="345"/>
        <v>#N/A</v>
      </c>
      <c r="C18320" t="str">
        <f t="shared" si="346"/>
        <v>prawer project csg</v>
      </c>
      <c r="F18320" s="3"/>
      <c r="G18320">
        <v>63176</v>
      </c>
      <c r="H18320" s="2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14082</v>
      </c>
      <c r="B18321" t="e">
        <f t="shared" si="345"/>
        <v>#N/A</v>
      </c>
      <c r="C18321" t="str">
        <f t="shared" si="346"/>
        <v>schwinghamer project csg</v>
      </c>
      <c r="F18321" s="3"/>
      <c r="G18321">
        <v>63177</v>
      </c>
      <c r="H18321" s="2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14083</v>
      </c>
      <c r="B18322" t="e">
        <f t="shared" si="345"/>
        <v>#N/A</v>
      </c>
      <c r="C18322" t="str">
        <f t="shared" si="346"/>
        <v>stag st. paul project csg</v>
      </c>
      <c r="F18322" s="3"/>
      <c r="G18322">
        <v>63178</v>
      </c>
      <c r="H18322" s="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14084</v>
      </c>
      <c r="B18323" t="e">
        <f t="shared" si="345"/>
        <v>#N/A</v>
      </c>
      <c r="C18323" t="str">
        <f t="shared" si="346"/>
        <v>linden 01 csg</v>
      </c>
      <c r="F18323" s="3"/>
      <c r="G18323">
        <v>63179</v>
      </c>
      <c r="H18323" s="2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14085</v>
      </c>
      <c r="B18324" t="e">
        <f t="shared" si="345"/>
        <v>#N/A</v>
      </c>
      <c r="C18324" t="str">
        <f t="shared" si="346"/>
        <v>linden 02 csg</v>
      </c>
      <c r="F18324" s="3"/>
      <c r="G18324">
        <v>63182</v>
      </c>
      <c r="H18324" s="2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14086</v>
      </c>
      <c r="B18325" t="e">
        <f t="shared" si="345"/>
        <v>#N/A</v>
      </c>
      <c r="C18325" t="str">
        <f t="shared" si="346"/>
        <v>linden 03 csg</v>
      </c>
      <c r="F18325" s="3"/>
      <c r="G18325">
        <v>63183</v>
      </c>
      <c r="H18325" s="2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14087</v>
      </c>
      <c r="B18326" t="e">
        <f t="shared" si="345"/>
        <v>#N/A</v>
      </c>
      <c r="C18326" t="str">
        <f t="shared" si="346"/>
        <v>bergenmand solar partners, llc mahwah</v>
      </c>
      <c r="F18326" s="3"/>
      <c r="G18326">
        <v>63200</v>
      </c>
      <c r="H18326" s="2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14088</v>
      </c>
      <c r="B18327" t="e">
        <f t="shared" si="345"/>
        <v>#N/A</v>
      </c>
      <c r="C18327" t="str">
        <f t="shared" si="346"/>
        <v>uss dot com solar llc csg</v>
      </c>
      <c r="F18327" s="3"/>
      <c r="G18327">
        <v>63215</v>
      </c>
      <c r="H18327" s="2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14089</v>
      </c>
      <c r="B18328" t="e">
        <f t="shared" si="345"/>
        <v>#N/A</v>
      </c>
      <c r="C18328" t="str">
        <f t="shared" si="346"/>
        <v>uss b&amp;b solar llc csg</v>
      </c>
      <c r="F18328" s="3"/>
      <c r="G18328">
        <v>63216</v>
      </c>
      <c r="H18328" s="2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14090</v>
      </c>
      <c r="B18329" t="e">
        <f t="shared" si="345"/>
        <v>#N/A</v>
      </c>
      <c r="C18329" t="str">
        <f t="shared" si="346"/>
        <v>uss zanzibar solar llc csg</v>
      </c>
      <c r="F18329" s="3"/>
      <c r="G18329">
        <v>63217</v>
      </c>
      <c r="H18329" s="2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14091</v>
      </c>
      <c r="B18330" t="e">
        <f t="shared" si="345"/>
        <v>#N/A</v>
      </c>
      <c r="C18330" t="str">
        <f t="shared" si="346"/>
        <v>uss water town solar llc csg</v>
      </c>
      <c r="F18330" s="3"/>
      <c r="G18330">
        <v>63218</v>
      </c>
      <c r="H18330" s="2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14092</v>
      </c>
      <c r="B18331" t="e">
        <f t="shared" si="345"/>
        <v>#N/A</v>
      </c>
      <c r="C18331" t="str">
        <f t="shared" si="346"/>
        <v>uss water fowl solar llc csg</v>
      </c>
      <c r="F18331" s="3"/>
      <c r="G18331">
        <v>63219</v>
      </c>
      <c r="H18331" s="2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14093</v>
      </c>
      <c r="B18332" t="e">
        <f t="shared" si="345"/>
        <v>#N/A</v>
      </c>
      <c r="C18332" t="str">
        <f t="shared" si="346"/>
        <v>uss water city solar llc csg</v>
      </c>
      <c r="F18332" s="3"/>
      <c r="G18332">
        <v>63220</v>
      </c>
      <c r="H18332" s="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14094</v>
      </c>
      <c r="B18333" t="e">
        <f t="shared" si="345"/>
        <v>#N/A</v>
      </c>
      <c r="C18333" t="str">
        <f t="shared" si="346"/>
        <v>uss steamboat solar llc csg</v>
      </c>
      <c r="F18333" s="3"/>
      <c r="G18333">
        <v>63221</v>
      </c>
      <c r="H18333" s="2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14095</v>
      </c>
      <c r="B18334" t="e">
        <f t="shared" si="345"/>
        <v>#N/A</v>
      </c>
      <c r="C18334" t="str">
        <f t="shared" si="346"/>
        <v>sherman solar</v>
      </c>
      <c r="F18334" s="3"/>
      <c r="G18334">
        <v>63239</v>
      </c>
      <c r="H18334" s="2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14096</v>
      </c>
      <c r="B18335" t="e">
        <f t="shared" si="345"/>
        <v>#N/A</v>
      </c>
      <c r="C18335" t="str">
        <f t="shared" si="346"/>
        <v>jackson solar (ct)</v>
      </c>
      <c r="F18335" s="3"/>
      <c r="G18335">
        <v>63240</v>
      </c>
      <c r="H18335" s="2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14097</v>
      </c>
      <c r="B18336" t="e">
        <f t="shared" si="345"/>
        <v>#N/A</v>
      </c>
      <c r="C18336" t="str">
        <f t="shared" si="346"/>
        <v>novel debra solar llc csg</v>
      </c>
      <c r="F18336" s="3"/>
      <c r="G18336">
        <v>63247</v>
      </c>
      <c r="H18336" s="2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14098</v>
      </c>
      <c r="B18337" t="e">
        <f t="shared" si="345"/>
        <v>#N/A</v>
      </c>
      <c r="C18337" t="str">
        <f t="shared" si="346"/>
        <v>novel loren solar llc csg</v>
      </c>
      <c r="F18337" s="3"/>
      <c r="G18337">
        <v>63248</v>
      </c>
      <c r="H18337" s="2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14099</v>
      </c>
      <c r="B18338" t="e">
        <f t="shared" si="345"/>
        <v>#N/A</v>
      </c>
      <c r="C18338" t="str">
        <f t="shared" si="346"/>
        <v>novel wayne solar llc csg</v>
      </c>
      <c r="F18338" s="3"/>
      <c r="G18338">
        <v>63249</v>
      </c>
      <c r="H18338" s="2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14100</v>
      </c>
      <c r="B18339" t="e">
        <f t="shared" si="345"/>
        <v>#N/A</v>
      </c>
      <c r="C18339" t="str">
        <f t="shared" si="346"/>
        <v>cannon garden solar</v>
      </c>
      <c r="F18339" s="3"/>
      <c r="G18339">
        <v>63252</v>
      </c>
      <c r="H18339" s="2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14101</v>
      </c>
      <c r="B18340" t="e">
        <f t="shared" si="345"/>
        <v>#N/A</v>
      </c>
      <c r="C18340" t="str">
        <f t="shared" si="346"/>
        <v>plainfield solar 2</v>
      </c>
      <c r="F18340" s="3"/>
      <c r="G18340">
        <v>63263</v>
      </c>
      <c r="H18340" s="2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14102</v>
      </c>
      <c r="B18341" t="e">
        <f t="shared" si="345"/>
        <v>#N/A</v>
      </c>
      <c r="C18341" t="str">
        <f t="shared" si="346"/>
        <v>barneveld solar</v>
      </c>
      <c r="F18341" s="3"/>
      <c r="G18341">
        <v>63279</v>
      </c>
      <c r="H18341" s="2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14103</v>
      </c>
      <c r="B18342" t="e">
        <f t="shared" si="345"/>
        <v>#N/A</v>
      </c>
      <c r="C18342" t="str">
        <f t="shared" si="346"/>
        <v>allium community solar garden, llc</v>
      </c>
      <c r="F18342" s="3"/>
      <c r="G18342">
        <v>63304</v>
      </c>
      <c r="H18342" s="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14104</v>
      </c>
      <c r="B18343" t="e">
        <f t="shared" si="345"/>
        <v>#N/A</v>
      </c>
      <c r="C18343" t="str">
        <f t="shared" si="346"/>
        <v>aster community solar garden, llc</v>
      </c>
      <c r="F18343" s="3"/>
      <c r="G18343">
        <v>63305</v>
      </c>
      <c r="H18343" s="2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14105</v>
      </c>
      <c r="B18344" t="e">
        <f t="shared" si="345"/>
        <v>#N/A</v>
      </c>
      <c r="C18344" t="str">
        <f t="shared" si="346"/>
        <v>westport community solar, llc</v>
      </c>
      <c r="F18344" s="3"/>
      <c r="G18344">
        <v>63307</v>
      </c>
      <c r="H18344" s="2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14106</v>
      </c>
      <c r="B18345" t="e">
        <f t="shared" si="345"/>
        <v>#N/A</v>
      </c>
      <c r="C18345" t="str">
        <f t="shared" si="346"/>
        <v>marigold community solar garden, llc</v>
      </c>
      <c r="F18345" s="3"/>
      <c r="G18345">
        <v>63308</v>
      </c>
      <c r="H18345" s="2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14107</v>
      </c>
      <c r="B18346" t="e">
        <f t="shared" si="345"/>
        <v>#N/A</v>
      </c>
      <c r="C18346" t="str">
        <f t="shared" si="346"/>
        <v>honeysuckle solar, llc</v>
      </c>
      <c r="F18346" s="3"/>
      <c r="G18346">
        <v>63309</v>
      </c>
      <c r="H18346" s="2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14108</v>
      </c>
      <c r="B18347" t="e">
        <f t="shared" si="345"/>
        <v>#N/A</v>
      </c>
      <c r="C18347" t="str">
        <f t="shared" si="346"/>
        <v>snowdrop solar, llc</v>
      </c>
      <c r="F18347" s="3"/>
      <c r="G18347">
        <v>63310</v>
      </c>
      <c r="H18347" s="2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14109</v>
      </c>
      <c r="B18348" t="e">
        <f t="shared" si="345"/>
        <v>#N/A</v>
      </c>
      <c r="C18348" t="str">
        <f t="shared" si="346"/>
        <v>lantana solar, llc</v>
      </c>
      <c r="F18348" s="3"/>
      <c r="G18348">
        <v>63311</v>
      </c>
      <c r="H18348" s="2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14110</v>
      </c>
      <c r="B18349" t="e">
        <f t="shared" si="345"/>
        <v>#N/A</v>
      </c>
      <c r="C18349" t="str">
        <f t="shared" si="346"/>
        <v>hyacinth solar, llc</v>
      </c>
      <c r="F18349" s="3"/>
      <c r="G18349">
        <v>63312</v>
      </c>
      <c r="H18349" s="2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14111</v>
      </c>
      <c r="B18350" t="e">
        <f t="shared" si="345"/>
        <v>#N/A</v>
      </c>
      <c r="C18350" t="str">
        <f t="shared" si="346"/>
        <v>coral bells solar, llc</v>
      </c>
      <c r="F18350" s="3"/>
      <c r="G18350">
        <v>63313</v>
      </c>
      <c r="H18350" s="2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14112</v>
      </c>
      <c r="B18351" t="e">
        <f t="shared" si="345"/>
        <v>#N/A</v>
      </c>
      <c r="C18351" t="str">
        <f t="shared" si="346"/>
        <v>primrose solar, llc</v>
      </c>
      <c r="F18351" s="3"/>
      <c r="G18351">
        <v>63314</v>
      </c>
      <c r="H18351" s="2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14113</v>
      </c>
      <c r="B18352" t="e">
        <f t="shared" si="345"/>
        <v>#N/A</v>
      </c>
      <c r="C18352" t="str">
        <f t="shared" si="346"/>
        <v>kerria solar, llc</v>
      </c>
      <c r="F18352" s="3"/>
      <c r="G18352">
        <v>63315</v>
      </c>
      <c r="H18352" s="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14114</v>
      </c>
      <c r="B18353" t="e">
        <f t="shared" si="345"/>
        <v>#N/A</v>
      </c>
      <c r="C18353" t="str">
        <f t="shared" si="346"/>
        <v>gladiolus solar, llc</v>
      </c>
      <c r="F18353" s="3"/>
      <c r="G18353">
        <v>63316</v>
      </c>
      <c r="H18353" s="2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14115</v>
      </c>
      <c r="B18354" t="e">
        <f t="shared" si="345"/>
        <v>#N/A</v>
      </c>
      <c r="C18354" t="str">
        <f t="shared" si="346"/>
        <v>geranium solar, llc</v>
      </c>
      <c r="F18354" s="3"/>
      <c r="G18354">
        <v>63317</v>
      </c>
      <c r="H18354" s="2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14116</v>
      </c>
      <c r="B18355" t="e">
        <f t="shared" si="345"/>
        <v>#N/A</v>
      </c>
      <c r="C18355" t="str">
        <f t="shared" si="346"/>
        <v>bellflower solar, llc</v>
      </c>
      <c r="F18355" s="3"/>
      <c r="G18355">
        <v>63318</v>
      </c>
      <c r="H18355" s="2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14117</v>
      </c>
      <c r="B18356" t="e">
        <f t="shared" si="345"/>
        <v>#N/A</v>
      </c>
      <c r="C18356" t="str">
        <f t="shared" si="346"/>
        <v>iris solar, llc (mn)</v>
      </c>
      <c r="F18356" s="3"/>
      <c r="G18356">
        <v>63319</v>
      </c>
      <c r="H18356" s="2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14118</v>
      </c>
      <c r="B18357" t="e">
        <f t="shared" si="345"/>
        <v>#N/A</v>
      </c>
      <c r="C18357" t="str">
        <f t="shared" si="346"/>
        <v>sutton solar 2, llc</v>
      </c>
      <c r="F18357" s="3"/>
      <c r="G18357">
        <v>63336</v>
      </c>
      <c r="H18357" s="2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14119</v>
      </c>
      <c r="B18358" t="e">
        <f t="shared" si="345"/>
        <v>#N/A</v>
      </c>
      <c r="C18358" t="str">
        <f t="shared" si="346"/>
        <v>ticket network south windsor</v>
      </c>
      <c r="F18358" s="3"/>
      <c r="G18358">
        <v>63354</v>
      </c>
      <c r="H18358" s="2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14120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F18359" s="3"/>
      <c r="G18359">
        <v>63358</v>
      </c>
      <c r="H18359" s="2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14121</v>
      </c>
      <c r="B18360" t="e">
        <f t="shared" si="347"/>
        <v>#N/A</v>
      </c>
      <c r="C18360" t="str">
        <f t="shared" si="346"/>
        <v>medline ind. phase 2 tracy</v>
      </c>
      <c r="F18360" s="3"/>
      <c r="G18360">
        <v>63361</v>
      </c>
      <c r="H18360" s="2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14122</v>
      </c>
      <c r="B18361" t="e">
        <f t="shared" si="347"/>
        <v>#N/A</v>
      </c>
      <c r="C18361" t="str">
        <f t="shared" si="346"/>
        <v>niagara bottling stockton</v>
      </c>
      <c r="F18361" s="3"/>
      <c r="G18361">
        <v>63363</v>
      </c>
      <c r="H18361" s="2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14123</v>
      </c>
      <c r="B18362" t="e">
        <f t="shared" si="347"/>
        <v>#N/A</v>
      </c>
      <c r="C18362" t="str">
        <f t="shared" si="346"/>
        <v>strandness garden</v>
      </c>
      <c r="F18362" s="3"/>
      <c r="G18362">
        <v>63367</v>
      </c>
      <c r="H18362" s="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14124</v>
      </c>
      <c r="B18363" t="e">
        <f t="shared" si="347"/>
        <v>#N/A</v>
      </c>
      <c r="C18363" t="str">
        <f t="shared" si="346"/>
        <v>cp middletown solar i llc</v>
      </c>
      <c r="F18363" s="3"/>
      <c r="G18363">
        <v>63374</v>
      </c>
      <c r="H18363" s="2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14125</v>
      </c>
      <c r="B18364" t="e">
        <f t="shared" si="347"/>
        <v>#N/A</v>
      </c>
      <c r="C18364" t="str">
        <f t="shared" si="346"/>
        <v>cp middletown solar ii llc</v>
      </c>
      <c r="F18364" s="3"/>
      <c r="G18364">
        <v>63375</v>
      </c>
      <c r="H18364" s="2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14126</v>
      </c>
      <c r="B18365" t="e">
        <f t="shared" si="347"/>
        <v>#N/A</v>
      </c>
      <c r="C18365" t="str">
        <f t="shared" si="346"/>
        <v>goodhue community solar one llc csg</v>
      </c>
      <c r="F18365" s="3"/>
      <c r="G18365">
        <v>63380</v>
      </c>
      <c r="H18365" s="2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14127</v>
      </c>
      <c r="B18366" t="e">
        <f t="shared" si="347"/>
        <v>#N/A</v>
      </c>
      <c r="C18366" t="str">
        <f t="shared" si="346"/>
        <v>falls creek garden</v>
      </c>
      <c r="F18366" s="3"/>
      <c r="G18366">
        <v>63394</v>
      </c>
      <c r="H18366" s="2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14128</v>
      </c>
      <c r="B18367" t="e">
        <f t="shared" si="347"/>
        <v>#N/A</v>
      </c>
      <c r="C18367" t="str">
        <f t="shared" si="346"/>
        <v>star garden</v>
      </c>
      <c r="F18367" s="3"/>
      <c r="G18367">
        <v>63395</v>
      </c>
      <c r="H18367" s="2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14129</v>
      </c>
      <c r="B18368" t="e">
        <f t="shared" si="347"/>
        <v>#N/A</v>
      </c>
      <c r="C18368" t="str">
        <f t="shared" si="346"/>
        <v>buffalo garden</v>
      </c>
      <c r="F18368" s="3"/>
      <c r="G18368">
        <v>63396</v>
      </c>
      <c r="H18368" s="2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14130</v>
      </c>
      <c r="B18369" t="e">
        <f t="shared" si="347"/>
        <v>#N/A</v>
      </c>
      <c r="C18369" t="str">
        <f t="shared" si="346"/>
        <v>loon garden</v>
      </c>
      <c r="F18369" s="3"/>
      <c r="G18369">
        <v>63397</v>
      </c>
      <c r="H18369" s="2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14131</v>
      </c>
      <c r="B18370" t="e">
        <f t="shared" si="347"/>
        <v>#N/A</v>
      </c>
      <c r="C18370" t="str">
        <f t="shared" ref="C18370:C18433" si="348">IF(H18370="",F18370,H18370)</f>
        <v>stearns solar i</v>
      </c>
      <c r="F18370" s="3"/>
      <c r="G18370">
        <v>63400</v>
      </c>
      <c r="H18370" s="2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14132</v>
      </c>
      <c r="B18371" t="e">
        <f t="shared" si="347"/>
        <v>#N/A</v>
      </c>
      <c r="C18371" t="str">
        <f t="shared" si="348"/>
        <v>olinda trail solar</v>
      </c>
      <c r="F18371" s="3"/>
      <c r="G18371">
        <v>63401</v>
      </c>
      <c r="H18371" s="2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14133</v>
      </c>
      <c r="B18372" t="e">
        <f t="shared" si="347"/>
        <v>#N/A</v>
      </c>
      <c r="C18372" t="str">
        <f t="shared" si="348"/>
        <v>new munich solar</v>
      </c>
      <c r="F18372" s="3"/>
      <c r="G18372">
        <v>63402</v>
      </c>
      <c r="H18372" s="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14134</v>
      </c>
      <c r="B18373" t="e">
        <f t="shared" si="347"/>
        <v>#N/A</v>
      </c>
      <c r="C18373" t="str">
        <f t="shared" si="348"/>
        <v>clara city solar</v>
      </c>
      <c r="F18373" s="3"/>
      <c r="G18373">
        <v>63403</v>
      </c>
      <c r="H18373" s="2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14135</v>
      </c>
      <c r="B18374" t="e">
        <f t="shared" si="347"/>
        <v>#N/A</v>
      </c>
      <c r="C18374" t="str">
        <f t="shared" si="348"/>
        <v>san diego zoo</v>
      </c>
      <c r="F18374" s="3"/>
      <c r="G18374">
        <v>63412</v>
      </c>
      <c r="H18374" s="2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14136</v>
      </c>
      <c r="B18375" t="e">
        <f t="shared" si="347"/>
        <v>#N/A</v>
      </c>
      <c r="C18375" t="str">
        <f t="shared" si="348"/>
        <v>ltmua</v>
      </c>
      <c r="F18375" s="3"/>
      <c r="G18375">
        <v>63413</v>
      </c>
      <c r="H18375" s="2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14137</v>
      </c>
      <c r="B18376" t="e">
        <f t="shared" si="347"/>
        <v>#N/A</v>
      </c>
      <c r="C18376" t="str">
        <f t="shared" si="348"/>
        <v>goodhue community solar three llc csg</v>
      </c>
      <c r="F18376" s="3"/>
      <c r="G18376">
        <v>63417</v>
      </c>
      <c r="H18376" s="2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14138</v>
      </c>
      <c r="B18377" t="e">
        <f t="shared" si="347"/>
        <v>#N/A</v>
      </c>
      <c r="C18377" t="str">
        <f t="shared" si="348"/>
        <v>straight garden solar</v>
      </c>
      <c r="F18377" s="3"/>
      <c r="G18377">
        <v>63424</v>
      </c>
      <c r="H18377" s="2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14139</v>
      </c>
      <c r="B18378" t="e">
        <f t="shared" si="347"/>
        <v>#N/A</v>
      </c>
      <c r="C18378" t="str">
        <f t="shared" si="348"/>
        <v>leven garden solar</v>
      </c>
      <c r="F18378" s="3"/>
      <c r="G18378">
        <v>63425</v>
      </c>
      <c r="H18378" s="2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14140</v>
      </c>
      <c r="B18379" t="e">
        <f t="shared" si="347"/>
        <v>#N/A</v>
      </c>
      <c r="C18379" t="str">
        <f t="shared" si="348"/>
        <v>zumbro solar garden</v>
      </c>
      <c r="F18379" s="3"/>
      <c r="G18379">
        <v>63426</v>
      </c>
      <c r="H18379" s="2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14141</v>
      </c>
      <c r="B18380" t="e">
        <f t="shared" si="347"/>
        <v>#N/A</v>
      </c>
      <c r="C18380" t="str">
        <f t="shared" si="348"/>
        <v>mud garden solar</v>
      </c>
      <c r="F18380" s="3"/>
      <c r="G18380">
        <v>63427</v>
      </c>
      <c r="H18380" s="2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14142</v>
      </c>
      <c r="B18381" t="e">
        <f t="shared" si="347"/>
        <v>#N/A</v>
      </c>
      <c r="C18381" t="str">
        <f t="shared" si="348"/>
        <v>erin garden solar</v>
      </c>
      <c r="F18381" s="3"/>
      <c r="G18381">
        <v>63429</v>
      </c>
      <c r="H18381" s="2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14143</v>
      </c>
      <c r="B18382" t="e">
        <f t="shared" si="347"/>
        <v>#N/A</v>
      </c>
      <c r="C18382" t="str">
        <f t="shared" si="348"/>
        <v>chub garden solar</v>
      </c>
      <c r="F18382" s="3"/>
      <c r="G18382">
        <v>63430</v>
      </c>
      <c r="H18382" s="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14144</v>
      </c>
      <c r="B18383" t="e">
        <f t="shared" si="347"/>
        <v>#N/A</v>
      </c>
      <c r="C18383" t="str">
        <f t="shared" si="348"/>
        <v>maston garden solar</v>
      </c>
      <c r="F18383" s="3"/>
      <c r="G18383">
        <v>63434</v>
      </c>
      <c r="H18383" s="2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14145</v>
      </c>
      <c r="B18384" t="e">
        <f t="shared" si="347"/>
        <v>#N/A</v>
      </c>
      <c r="C18384" t="str">
        <f t="shared" si="348"/>
        <v>malmedal solar garden</v>
      </c>
      <c r="F18384" s="3"/>
      <c r="G18384">
        <v>63453</v>
      </c>
      <c r="H18384" s="2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14146</v>
      </c>
      <c r="B18385" t="e">
        <f t="shared" si="347"/>
        <v>#N/A</v>
      </c>
      <c r="C18385" t="str">
        <f t="shared" si="348"/>
        <v>wollan garden solar</v>
      </c>
      <c r="F18385" s="3"/>
      <c r="G18385">
        <v>63454</v>
      </c>
      <c r="H18385" s="2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14147</v>
      </c>
      <c r="B18386" t="e">
        <f t="shared" si="347"/>
        <v>#N/A</v>
      </c>
      <c r="C18386" t="str">
        <f t="shared" si="348"/>
        <v>re-vfo llc</v>
      </c>
      <c r="F18386" s="3"/>
      <c r="G18386">
        <v>63455</v>
      </c>
      <c r="H18386" s="2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14148</v>
      </c>
      <c r="B18387" t="e">
        <f t="shared" si="347"/>
        <v>#N/A</v>
      </c>
      <c r="C18387" t="str">
        <f t="shared" si="348"/>
        <v>roberds garden csg</v>
      </c>
      <c r="F18387" s="3"/>
      <c r="G18387">
        <v>63480</v>
      </c>
      <c r="H18387" s="2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14149</v>
      </c>
      <c r="B18388" t="e">
        <f t="shared" si="347"/>
        <v>#N/A</v>
      </c>
      <c r="C18388" t="str">
        <f t="shared" si="348"/>
        <v>clear garden csg</v>
      </c>
      <c r="F18388" s="3"/>
      <c r="G18388">
        <v>63481</v>
      </c>
      <c r="H18388" s="2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14150</v>
      </c>
      <c r="B18389" t="e">
        <f t="shared" si="347"/>
        <v>#N/A</v>
      </c>
      <c r="C18389" t="str">
        <f t="shared" si="348"/>
        <v>jersey city dwp</v>
      </c>
      <c r="F18389" s="3"/>
      <c r="G18389">
        <v>63530</v>
      </c>
      <c r="H18389" s="2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14151</v>
      </c>
      <c r="B18390" t="e">
        <f t="shared" si="347"/>
        <v>#N/A</v>
      </c>
      <c r="C18390" t="str">
        <f t="shared" si="348"/>
        <v>winona community solar one llc</v>
      </c>
      <c r="F18390" s="3"/>
      <c r="G18390">
        <v>63532</v>
      </c>
      <c r="H18390" s="2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14152</v>
      </c>
      <c r="B18391" t="e">
        <f t="shared" si="347"/>
        <v>#N/A</v>
      </c>
      <c r="C18391" t="str">
        <f t="shared" si="348"/>
        <v>goodhue community solar two llc</v>
      </c>
      <c r="F18391" s="3"/>
      <c r="G18391">
        <v>63533</v>
      </c>
      <c r="H18391" s="2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14153</v>
      </c>
      <c r="B18392" t="e">
        <f t="shared" si="347"/>
        <v>#N/A</v>
      </c>
      <c r="C18392" t="str">
        <f t="shared" si="348"/>
        <v>houston/winona community solar one llc</v>
      </c>
      <c r="F18392" s="3"/>
      <c r="G18392">
        <v>63534</v>
      </c>
      <c r="H18392" s="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14154</v>
      </c>
      <c r="B18393" t="e">
        <f t="shared" si="347"/>
        <v>#N/A</v>
      </c>
      <c r="C18393" t="str">
        <f t="shared" si="348"/>
        <v>amazon_bld3</v>
      </c>
      <c r="F18393" s="3"/>
      <c r="G18393">
        <v>63537</v>
      </c>
      <c r="H18393" s="2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14155</v>
      </c>
      <c r="B18394" t="e">
        <f t="shared" si="347"/>
        <v>#N/A</v>
      </c>
      <c r="C18394" t="str">
        <f t="shared" si="348"/>
        <v>enter solar</v>
      </c>
      <c r="F18394" s="3"/>
      <c r="G18394">
        <v>63542</v>
      </c>
      <c r="H18394" s="2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14156</v>
      </c>
      <c r="B18395" t="e">
        <f t="shared" si="347"/>
        <v>#N/A</v>
      </c>
      <c r="C18395" t="str">
        <f t="shared" si="348"/>
        <v>lange solar</v>
      </c>
      <c r="F18395" s="3"/>
      <c r="G18395">
        <v>63543</v>
      </c>
      <c r="H18395" s="2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14157</v>
      </c>
      <c r="B18396" t="e">
        <f t="shared" si="347"/>
        <v>#N/A</v>
      </c>
      <c r="C18396" t="str">
        <f t="shared" si="348"/>
        <v>st. joseph's solar, llc csg</v>
      </c>
      <c r="F18396" s="3"/>
      <c r="G18396">
        <v>63555</v>
      </c>
      <c r="H18396" s="2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14158</v>
      </c>
      <c r="B18397" t="e">
        <f t="shared" si="347"/>
        <v>#N/A</v>
      </c>
      <c r="C18397" t="str">
        <f t="shared" si="348"/>
        <v>blair wire village solar, llc csg</v>
      </c>
      <c r="F18397" s="3"/>
      <c r="G18397">
        <v>63557</v>
      </c>
      <c r="H18397" s="2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14159</v>
      </c>
      <c r="B18398" t="e">
        <f t="shared" si="347"/>
        <v>#N/A</v>
      </c>
      <c r="C18398" t="str">
        <f t="shared" si="348"/>
        <v>barton acres solar, llc csg</v>
      </c>
      <c r="F18398" s="3"/>
      <c r="G18398">
        <v>63558</v>
      </c>
      <c r="H18398" s="2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14160</v>
      </c>
      <c r="B18399" t="e">
        <f t="shared" si="347"/>
        <v>#N/A</v>
      </c>
      <c r="C18399" t="str">
        <f t="shared" si="348"/>
        <v>cherry valley solar, llc csg</v>
      </c>
      <c r="F18399" s="3"/>
      <c r="G18399">
        <v>63561</v>
      </c>
      <c r="H18399" s="2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14161</v>
      </c>
      <c r="B18400" t="e">
        <f t="shared" si="347"/>
        <v>#N/A</v>
      </c>
      <c r="C18400" t="str">
        <f t="shared" si="348"/>
        <v>jh solar, llc csg</v>
      </c>
      <c r="F18400" s="3"/>
      <c r="G18400">
        <v>63564</v>
      </c>
      <c r="H18400" s="2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14162</v>
      </c>
      <c r="B18401" t="e">
        <f t="shared" si="347"/>
        <v>#N/A</v>
      </c>
      <c r="C18401" t="str">
        <f t="shared" si="348"/>
        <v>woodchuck solar, llc csg</v>
      </c>
      <c r="F18401" s="3"/>
      <c r="G18401">
        <v>63565</v>
      </c>
      <c r="H18401" s="2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14163</v>
      </c>
      <c r="B18402" t="e">
        <f t="shared" si="347"/>
        <v>#N/A</v>
      </c>
      <c r="C18402" t="str">
        <f t="shared" si="348"/>
        <v>dudley river 3 solar, llc csg</v>
      </c>
      <c r="F18402" s="3"/>
      <c r="G18402">
        <v>63569</v>
      </c>
      <c r="H18402" s="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14164</v>
      </c>
      <c r="B18403" t="e">
        <f t="shared" si="347"/>
        <v>#N/A</v>
      </c>
      <c r="C18403" t="str">
        <f t="shared" si="348"/>
        <v>dudley river 2 solar, llc csg</v>
      </c>
      <c r="F18403" s="3"/>
      <c r="G18403">
        <v>63570</v>
      </c>
      <c r="H18403" s="2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14165</v>
      </c>
      <c r="B18404" t="e">
        <f t="shared" si="347"/>
        <v>#N/A</v>
      </c>
      <c r="C18404" t="str">
        <f t="shared" si="348"/>
        <v>dudley river solar, llc csg</v>
      </c>
      <c r="F18404" s="3"/>
      <c r="G18404">
        <v>63571</v>
      </c>
      <c r="H18404" s="2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14166</v>
      </c>
      <c r="B18405" t="e">
        <f t="shared" si="347"/>
        <v>#N/A</v>
      </c>
      <c r="C18405" t="str">
        <f t="shared" si="348"/>
        <v>ledeaux solar, llc csg</v>
      </c>
      <c r="F18405" s="3"/>
      <c r="G18405">
        <v>63572</v>
      </c>
      <c r="H18405" s="2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14167</v>
      </c>
      <c r="B18406" t="e">
        <f t="shared" si="347"/>
        <v>#N/A</v>
      </c>
      <c r="C18406" t="str">
        <f t="shared" si="348"/>
        <v>cohasse solar, llc csg</v>
      </c>
      <c r="F18406" s="3"/>
      <c r="G18406">
        <v>63573</v>
      </c>
      <c r="H18406" s="2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14168</v>
      </c>
      <c r="B18407" t="e">
        <f t="shared" si="347"/>
        <v>#N/A</v>
      </c>
      <c r="C18407" t="str">
        <f t="shared" si="348"/>
        <v>thunderbird generator (tbird)</v>
      </c>
      <c r="F18407" s="3"/>
      <c r="G18407">
        <v>63575</v>
      </c>
      <c r="H18407" s="2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14169</v>
      </c>
      <c r="B18408" t="e">
        <f t="shared" si="347"/>
        <v>#N/A</v>
      </c>
      <c r="C18408" t="str">
        <f t="shared" si="348"/>
        <v>fastsun 4</v>
      </c>
      <c r="F18408" s="3"/>
      <c r="G18408">
        <v>63576</v>
      </c>
      <c r="H18408" s="2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14170</v>
      </c>
      <c r="B18409" t="e">
        <f t="shared" si="347"/>
        <v>#N/A</v>
      </c>
      <c r="C18409" t="str">
        <f t="shared" si="348"/>
        <v>fastsun 21</v>
      </c>
      <c r="F18409" s="3"/>
      <c r="G18409">
        <v>63577</v>
      </c>
      <c r="H18409" s="2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14171</v>
      </c>
      <c r="B18410" t="e">
        <f t="shared" si="347"/>
        <v>#N/A</v>
      </c>
      <c r="C18410" t="str">
        <f t="shared" si="348"/>
        <v>nyph - lawrence</v>
      </c>
      <c r="F18410" s="3"/>
      <c r="G18410">
        <v>63580</v>
      </c>
      <c r="H18410" s="2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14172</v>
      </c>
      <c r="B18411" t="e">
        <f t="shared" si="347"/>
        <v>#N/A</v>
      </c>
      <c r="C18411" t="str">
        <f t="shared" si="348"/>
        <v>sr kersey ii</v>
      </c>
      <c r="F18411" s="3"/>
      <c r="G18411">
        <v>63586</v>
      </c>
      <c r="H18411" s="2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14173</v>
      </c>
      <c r="B18412" t="e">
        <f t="shared" si="347"/>
        <v>#N/A</v>
      </c>
      <c r="C18412" t="str">
        <f t="shared" si="348"/>
        <v>palombo b solar, llc csg</v>
      </c>
      <c r="F18412" s="3"/>
      <c r="G18412">
        <v>63589</v>
      </c>
      <c r="H18412" s="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14174</v>
      </c>
      <c r="B18413" t="e">
        <f t="shared" si="347"/>
        <v>#N/A</v>
      </c>
      <c r="C18413" t="str">
        <f t="shared" si="348"/>
        <v>brooten csg1, llc</v>
      </c>
      <c r="F18413" s="3"/>
      <c r="G18413">
        <v>63593</v>
      </c>
      <c r="H18413" s="2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14175</v>
      </c>
      <c r="B18414" t="e">
        <f t="shared" si="347"/>
        <v>#N/A</v>
      </c>
      <c r="C18414" t="str">
        <f t="shared" si="348"/>
        <v>buffalo lake csg1, llc</v>
      </c>
      <c r="F18414" s="3"/>
      <c r="G18414">
        <v>63594</v>
      </c>
      <c r="H18414" s="2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14176</v>
      </c>
      <c r="B18415" t="e">
        <f t="shared" si="347"/>
        <v>#N/A</v>
      </c>
      <c r="C18415" t="str">
        <f t="shared" si="348"/>
        <v>lowry csg2, llc</v>
      </c>
      <c r="F18415" s="3"/>
      <c r="G18415">
        <v>63595</v>
      </c>
      <c r="H18415" s="2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14177</v>
      </c>
      <c r="B18416" t="e">
        <f t="shared" si="347"/>
        <v>#N/A</v>
      </c>
      <c r="C18416" t="str">
        <f t="shared" si="348"/>
        <v>paynesville csg1, llc</v>
      </c>
      <c r="F18416" s="3"/>
      <c r="G18416">
        <v>63596</v>
      </c>
      <c r="H18416" s="2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14178</v>
      </c>
      <c r="B18417" t="e">
        <f t="shared" si="347"/>
        <v>#N/A</v>
      </c>
      <c r="C18417" t="str">
        <f t="shared" si="348"/>
        <v>plato csg1, llc</v>
      </c>
      <c r="F18417" s="3"/>
      <c r="G18417">
        <v>63597</v>
      </c>
      <c r="H18417" s="2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14179</v>
      </c>
      <c r="B18418" t="e">
        <f t="shared" si="347"/>
        <v>#N/A</v>
      </c>
      <c r="C18418" t="str">
        <f t="shared" si="348"/>
        <v>sacred heart csg1, llc</v>
      </c>
      <c r="F18418" s="3"/>
      <c r="G18418">
        <v>63598</v>
      </c>
      <c r="H18418" s="2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14180</v>
      </c>
      <c r="B18419" t="e">
        <f t="shared" si="347"/>
        <v>#N/A</v>
      </c>
      <c r="C18419" t="str">
        <f t="shared" si="348"/>
        <v>stewart csg1, llc</v>
      </c>
      <c r="F18419" s="3"/>
      <c r="G18419">
        <v>63599</v>
      </c>
      <c r="H18419" s="2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14181</v>
      </c>
      <c r="B18420" t="e">
        <f t="shared" si="347"/>
        <v>#N/A</v>
      </c>
      <c r="C18420" t="str">
        <f t="shared" si="348"/>
        <v>extreme san ignacio</v>
      </c>
      <c r="F18420" s="3"/>
      <c r="G18420">
        <v>63604</v>
      </c>
      <c r="H18420" s="2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14182</v>
      </c>
      <c r="B18421" t="e">
        <f t="shared" si="347"/>
        <v>#N/A</v>
      </c>
      <c r="C18421" t="str">
        <f t="shared" si="348"/>
        <v>att ventura blvd</v>
      </c>
      <c r="F18421" s="3"/>
      <c r="G18421">
        <v>63606</v>
      </c>
      <c r="H18421" s="2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14183</v>
      </c>
      <c r="B18422" t="e">
        <f t="shared" si="347"/>
        <v>#N/A</v>
      </c>
      <c r="C18422" t="str">
        <f t="shared" si="348"/>
        <v>dats</v>
      </c>
      <c r="F18422" s="3"/>
      <c r="G18422">
        <v>63612</v>
      </c>
      <c r="H18422" s="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14184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F18423" s="3"/>
      <c r="G18423">
        <v>63614</v>
      </c>
      <c r="H18423" s="2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14185</v>
      </c>
      <c r="B18424" t="e">
        <f t="shared" si="349"/>
        <v>#N/A</v>
      </c>
      <c r="C18424" t="str">
        <f t="shared" si="348"/>
        <v>uss grandpa solar</v>
      </c>
      <c r="F18424" s="3"/>
      <c r="G18424">
        <v>63619</v>
      </c>
      <c r="H18424" s="2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14186</v>
      </c>
      <c r="B18425" t="e">
        <f t="shared" si="349"/>
        <v>#N/A</v>
      </c>
      <c r="C18425" t="str">
        <f t="shared" si="348"/>
        <v>hydra community solar garden, llc (csg)</v>
      </c>
      <c r="F18425" s="3"/>
      <c r="G18425">
        <v>63629</v>
      </c>
      <c r="H18425" s="2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14187</v>
      </c>
      <c r="B18426" t="e">
        <f t="shared" si="349"/>
        <v>#N/A</v>
      </c>
      <c r="C18426" t="str">
        <f t="shared" si="348"/>
        <v>nhh004 winthrop fuel cell</v>
      </c>
      <c r="F18426" s="3"/>
      <c r="G18426">
        <v>63649</v>
      </c>
      <c r="H18426" s="2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14188</v>
      </c>
      <c r="B18427" t="e">
        <f t="shared" si="349"/>
        <v>#N/A</v>
      </c>
      <c r="C18427" t="str">
        <f t="shared" si="348"/>
        <v>flodquist community solar llc</v>
      </c>
      <c r="F18427" s="3"/>
      <c r="G18427">
        <v>63650</v>
      </c>
      <c r="H18427" s="2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14189</v>
      </c>
      <c r="B18428" t="e">
        <f t="shared" si="349"/>
        <v>#N/A</v>
      </c>
      <c r="C18428" t="str">
        <f t="shared" si="348"/>
        <v>siems solar project</v>
      </c>
      <c r="F18428" s="3"/>
      <c r="G18428">
        <v>63657</v>
      </c>
      <c r="H18428" s="2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14190</v>
      </c>
      <c r="B18429" t="e">
        <f t="shared" si="349"/>
        <v>#N/A</v>
      </c>
      <c r="C18429" t="str">
        <f t="shared" si="348"/>
        <v>schueler community solar</v>
      </c>
      <c r="F18429" s="3"/>
      <c r="G18429">
        <v>63658</v>
      </c>
      <c r="H18429" s="2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14191</v>
      </c>
      <c r="B18430" t="e">
        <f t="shared" si="349"/>
        <v>#N/A</v>
      </c>
      <c r="C18430" t="str">
        <f t="shared" si="348"/>
        <v>paulson community (csg)</v>
      </c>
      <c r="F18430" s="3"/>
      <c r="G18430">
        <v>63678</v>
      </c>
      <c r="H18430" s="2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14192</v>
      </c>
      <c r="B18431" t="e">
        <f t="shared" si="349"/>
        <v>#N/A</v>
      </c>
      <c r="C18431" t="str">
        <f t="shared" si="348"/>
        <v>laurel village (csg)</v>
      </c>
      <c r="F18431" s="3"/>
      <c r="G18431">
        <v>63679</v>
      </c>
      <c r="H18431" s="2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14193</v>
      </c>
      <c r="B18432" t="e">
        <f t="shared" si="349"/>
        <v>#N/A</v>
      </c>
      <c r="C18432" t="str">
        <f t="shared" si="348"/>
        <v>hertzberg community (csg)</v>
      </c>
      <c r="F18432" s="3"/>
      <c r="G18432">
        <v>63680</v>
      </c>
      <c r="H18432" s="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14194</v>
      </c>
      <c r="B18433" t="e">
        <f t="shared" si="349"/>
        <v>#N/A</v>
      </c>
      <c r="C18433" t="str">
        <f t="shared" si="348"/>
        <v>brenda luhman - csg</v>
      </c>
      <c r="F18433" s="3"/>
      <c r="G18433">
        <v>63682</v>
      </c>
      <c r="H18433" s="2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14195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F18434" s="3"/>
      <c r="G18434">
        <v>63683</v>
      </c>
      <c r="H18434" s="2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14196</v>
      </c>
      <c r="B18435" t="e">
        <f t="shared" si="349"/>
        <v>#N/A</v>
      </c>
      <c r="C18435" t="str">
        <f t="shared" si="350"/>
        <v>hammer community (csg)</v>
      </c>
      <c r="F18435" s="3"/>
      <c r="G18435">
        <v>63684</v>
      </c>
      <c r="H18435" s="2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14197</v>
      </c>
      <c r="B18436" t="e">
        <f t="shared" si="349"/>
        <v>#N/A</v>
      </c>
      <c r="C18436" t="str">
        <f t="shared" si="350"/>
        <v>cranberry solar</v>
      </c>
      <c r="F18436" s="3"/>
      <c r="G18436">
        <v>63697</v>
      </c>
      <c r="H18436" s="2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14198</v>
      </c>
      <c r="B18437" t="e">
        <f t="shared" si="349"/>
        <v>#N/A</v>
      </c>
      <c r="C18437" t="str">
        <f t="shared" si="350"/>
        <v>hayfield solar i llc</v>
      </c>
      <c r="F18437" s="3"/>
      <c r="G18437">
        <v>63724</v>
      </c>
      <c r="H18437" s="2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14199</v>
      </c>
      <c r="B18438" t="e">
        <f t="shared" si="349"/>
        <v>#N/A</v>
      </c>
      <c r="C18438" t="str">
        <f t="shared" si="350"/>
        <v>hayfield solar iii llc</v>
      </c>
      <c r="F18438" s="3"/>
      <c r="G18438">
        <v>63725</v>
      </c>
      <c r="H18438" s="2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14200</v>
      </c>
      <c r="B18439" t="e">
        <f t="shared" si="349"/>
        <v>#N/A</v>
      </c>
      <c r="C18439" t="str">
        <f t="shared" si="350"/>
        <v>pipestone city solar llc</v>
      </c>
      <c r="F18439" s="3"/>
      <c r="G18439">
        <v>63726</v>
      </c>
      <c r="H18439" s="2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14201</v>
      </c>
      <c r="B18440" t="e">
        <f t="shared" si="349"/>
        <v>#N/A</v>
      </c>
      <c r="C18440" t="str">
        <f t="shared" si="350"/>
        <v>uss bluff country solar</v>
      </c>
      <c r="F18440" s="3"/>
      <c r="G18440">
        <v>63741</v>
      </c>
      <c r="H18440" s="2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14202</v>
      </c>
      <c r="B18441" t="e">
        <f t="shared" si="349"/>
        <v>#N/A</v>
      </c>
      <c r="C18441" t="str">
        <f t="shared" si="350"/>
        <v>uss viceroy solar llc</v>
      </c>
      <c r="F18441" s="3"/>
      <c r="G18441">
        <v>63742</v>
      </c>
      <c r="H18441" s="2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14203</v>
      </c>
      <c r="B18442" t="e">
        <f t="shared" si="349"/>
        <v>#N/A</v>
      </c>
      <c r="C18442" t="str">
        <f t="shared" si="350"/>
        <v>uss solar way llc</v>
      </c>
      <c r="F18442" s="3"/>
      <c r="G18442">
        <v>63743</v>
      </c>
      <c r="H18442" s="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14204</v>
      </c>
      <c r="B18443" t="e">
        <f t="shared" si="349"/>
        <v>#N/A</v>
      </c>
      <c r="C18443" t="str">
        <f t="shared" si="350"/>
        <v>uss hubers solar llc</v>
      </c>
      <c r="F18443" s="3"/>
      <c r="G18443">
        <v>63744</v>
      </c>
      <c r="H18443" s="2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14205</v>
      </c>
      <c r="B18444" t="e">
        <f t="shared" si="349"/>
        <v>#N/A</v>
      </c>
      <c r="C18444" t="str">
        <f t="shared" si="350"/>
        <v>sobania community solar llc</v>
      </c>
      <c r="F18444" s="3"/>
      <c r="G18444">
        <v>63791</v>
      </c>
      <c r="H18444" s="2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14206</v>
      </c>
      <c r="B18445" t="e">
        <f t="shared" si="349"/>
        <v>#N/A</v>
      </c>
      <c r="C18445" t="str">
        <f t="shared" si="350"/>
        <v>svihel community solar llc</v>
      </c>
      <c r="F18445" s="3"/>
      <c r="G18445">
        <v>63792</v>
      </c>
      <c r="H18445" s="2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14207</v>
      </c>
      <c r="B18446" t="e">
        <f t="shared" si="349"/>
        <v>#N/A</v>
      </c>
      <c r="C18446" t="str">
        <f t="shared" si="350"/>
        <v>studenski community solar llc</v>
      </c>
      <c r="F18446" s="3"/>
      <c r="G18446">
        <v>63793</v>
      </c>
      <c r="H18446" s="2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14208</v>
      </c>
      <c r="B18447" t="e">
        <f t="shared" si="349"/>
        <v>#N/A</v>
      </c>
      <c r="C18447" t="str">
        <f t="shared" si="350"/>
        <v>stevens community solar llc</v>
      </c>
      <c r="F18447" s="3"/>
      <c r="G18447">
        <v>63794</v>
      </c>
      <c r="H18447" s="2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14209</v>
      </c>
      <c r="B18448" t="e">
        <f t="shared" si="349"/>
        <v>#N/A</v>
      </c>
      <c r="C18448" t="str">
        <f t="shared" si="350"/>
        <v>rjc csg, llc</v>
      </c>
      <c r="F18448" s="3"/>
      <c r="G18448">
        <v>63816</v>
      </c>
      <c r="H18448" s="2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14210</v>
      </c>
      <c r="B18449" t="e">
        <f t="shared" si="349"/>
        <v>#N/A</v>
      </c>
      <c r="C18449" t="str">
        <f t="shared" si="350"/>
        <v>hinterland csg, llc</v>
      </c>
      <c r="F18449" s="3"/>
      <c r="G18449">
        <v>63817</v>
      </c>
      <c r="H18449" s="2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14211</v>
      </c>
      <c r="B18450" t="e">
        <f t="shared" si="349"/>
        <v>#N/A</v>
      </c>
      <c r="C18450" t="str">
        <f t="shared" si="350"/>
        <v>betcher csg 1, llc</v>
      </c>
      <c r="F18450" s="3"/>
      <c r="G18450">
        <v>63819</v>
      </c>
      <c r="H18450" s="2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14212</v>
      </c>
      <c r="B18451" t="e">
        <f t="shared" si="349"/>
        <v>#N/A</v>
      </c>
      <c r="C18451" t="str">
        <f t="shared" si="350"/>
        <v>huneke csg 1, llc</v>
      </c>
      <c r="F18451" s="3"/>
      <c r="G18451">
        <v>63820</v>
      </c>
      <c r="H18451" s="2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14213</v>
      </c>
      <c r="B18452" t="e">
        <f t="shared" si="349"/>
        <v>#N/A</v>
      </c>
      <c r="C18452" t="str">
        <f t="shared" si="350"/>
        <v>huneke csg 2, llc</v>
      </c>
      <c r="F18452" s="3"/>
      <c r="G18452">
        <v>63821</v>
      </c>
      <c r="H18452" s="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14214</v>
      </c>
      <c r="B18453" t="e">
        <f t="shared" si="349"/>
        <v>#N/A</v>
      </c>
      <c r="C18453" t="str">
        <f t="shared" si="350"/>
        <v>east brookfield main street solar llc</v>
      </c>
      <c r="F18453" s="3"/>
      <c r="G18453">
        <v>63887</v>
      </c>
      <c r="H18453" s="2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14215</v>
      </c>
      <c r="B18454" t="e">
        <f t="shared" si="349"/>
        <v>#N/A</v>
      </c>
      <c r="C18454" t="str">
        <f t="shared" si="350"/>
        <v>esil-pfchicago 2, llc</v>
      </c>
      <c r="F18454" s="3"/>
      <c r="G18454">
        <v>63889</v>
      </c>
      <c r="H18454" s="2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14216</v>
      </c>
      <c r="B18455" t="e">
        <f t="shared" si="349"/>
        <v>#N/A</v>
      </c>
      <c r="C18455" t="str">
        <f t="shared" si="350"/>
        <v>severson garden</v>
      </c>
      <c r="F18455" s="3"/>
      <c r="G18455">
        <v>63934</v>
      </c>
      <c r="H18455" s="2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14217</v>
      </c>
      <c r="B18456" t="e">
        <f t="shared" si="349"/>
        <v>#N/A</v>
      </c>
      <c r="C18456" t="str">
        <f t="shared" si="350"/>
        <v>marion garden</v>
      </c>
      <c r="F18456" s="3"/>
      <c r="G18456">
        <v>63935</v>
      </c>
      <c r="H18456" s="2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14218</v>
      </c>
      <c r="B18457" t="e">
        <f t="shared" si="349"/>
        <v>#N/A</v>
      </c>
      <c r="C18457" t="str">
        <f t="shared" si="350"/>
        <v>silver lake garden</v>
      </c>
      <c r="F18457" s="3"/>
      <c r="G18457">
        <v>63936</v>
      </c>
      <c r="H18457" s="2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14219</v>
      </c>
      <c r="B18458" t="e">
        <f t="shared" si="349"/>
        <v>#N/A</v>
      </c>
      <c r="C18458" t="str">
        <f t="shared" si="350"/>
        <v>lyman garden</v>
      </c>
      <c r="F18458" s="3"/>
      <c r="G18458">
        <v>63937</v>
      </c>
      <c r="H18458" s="2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14220</v>
      </c>
      <c r="B18459" t="e">
        <f t="shared" si="349"/>
        <v>#N/A</v>
      </c>
      <c r="C18459" t="str">
        <f t="shared" si="350"/>
        <v>nicollet garden</v>
      </c>
      <c r="F18459" s="3"/>
      <c r="G18459">
        <v>63938</v>
      </c>
      <c r="H18459" s="2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14221</v>
      </c>
      <c r="B18460" t="e">
        <f t="shared" si="349"/>
        <v>#N/A</v>
      </c>
      <c r="C18460" t="str">
        <f t="shared" si="350"/>
        <v>union garden</v>
      </c>
      <c r="F18460" s="3"/>
      <c r="G18460">
        <v>63939</v>
      </c>
      <c r="H18460" s="2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14222</v>
      </c>
      <c r="B18461" t="e">
        <f t="shared" si="349"/>
        <v>#N/A</v>
      </c>
      <c r="C18461" t="str">
        <f t="shared" si="350"/>
        <v>jefferson torresdale hospital</v>
      </c>
      <c r="F18461" s="3"/>
      <c r="G18461">
        <v>63023</v>
      </c>
      <c r="H18461" s="2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14223</v>
      </c>
      <c r="B18462" t="e">
        <f t="shared" si="349"/>
        <v>#N/A</v>
      </c>
      <c r="C18462" t="str">
        <f t="shared" si="350"/>
        <v>pembroke lakes mall</v>
      </c>
      <c r="F18462" s="3"/>
      <c r="G18462">
        <v>63256</v>
      </c>
      <c r="H18462" s="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14224</v>
      </c>
      <c r="B18463" t="e">
        <f t="shared" si="349"/>
        <v>#N/A</v>
      </c>
      <c r="C18463" t="str">
        <f t="shared" si="350"/>
        <v>white marsh mall</v>
      </c>
      <c r="F18463" s="3"/>
      <c r="G18463">
        <v>63289</v>
      </c>
      <c r="H18463" s="2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14225</v>
      </c>
      <c r="B18464" t="e">
        <f t="shared" si="349"/>
        <v>#N/A</v>
      </c>
      <c r="C18464" t="str">
        <f t="shared" si="350"/>
        <v>gohman community solar (csg)</v>
      </c>
      <c r="F18464" s="3"/>
      <c r="G18464">
        <v>63484</v>
      </c>
      <c r="H18464" s="2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14226</v>
      </c>
      <c r="B18465" t="e">
        <f t="shared" si="349"/>
        <v>#N/A</v>
      </c>
      <c r="C18465" t="str">
        <f t="shared" si="350"/>
        <v>mohonasen central school district</v>
      </c>
      <c r="F18465" s="3"/>
      <c r="G18465">
        <v>63511</v>
      </c>
      <c r="H18465" s="2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14227</v>
      </c>
      <c r="B18466" t="e">
        <f t="shared" si="349"/>
        <v>#N/A</v>
      </c>
      <c r="C18466" t="str">
        <f t="shared" si="350"/>
        <v>sr skylark c</v>
      </c>
      <c r="F18466" s="3"/>
      <c r="G18466">
        <v>63587</v>
      </c>
      <c r="H18466" s="2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14228</v>
      </c>
      <c r="B18467" t="e">
        <f t="shared" si="349"/>
        <v>#N/A</v>
      </c>
      <c r="C18467" t="str">
        <f t="shared" si="350"/>
        <v>pleasanton - amador valley high school</v>
      </c>
      <c r="F18467" s="3"/>
      <c r="G18467">
        <v>63630</v>
      </c>
      <c r="H18467" s="2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14229</v>
      </c>
      <c r="B18468" t="e">
        <f t="shared" si="349"/>
        <v>#N/A</v>
      </c>
      <c r="C18468" t="str">
        <f t="shared" si="350"/>
        <v>nhh003 clarkson fuel cell</v>
      </c>
      <c r="F18468" s="3"/>
      <c r="G18468">
        <v>63648</v>
      </c>
      <c r="H18468" s="2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14230</v>
      </c>
      <c r="B18469" t="e">
        <f t="shared" si="349"/>
        <v>#N/A</v>
      </c>
      <c r="C18469" t="str">
        <f t="shared" si="350"/>
        <v>sheriff road</v>
      </c>
      <c r="F18469" s="3"/>
      <c r="G18469">
        <v>63654</v>
      </c>
      <c r="H18469" s="2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14231</v>
      </c>
      <c r="B18470" t="e">
        <f t="shared" si="349"/>
        <v>#N/A</v>
      </c>
      <c r="C18470" t="str">
        <f t="shared" si="350"/>
        <v>montefiore nyack hospital</v>
      </c>
      <c r="F18470" s="3"/>
      <c r="G18470">
        <v>63662</v>
      </c>
      <c r="H18470" s="2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14232</v>
      </c>
      <c r="B18471" t="e">
        <f t="shared" si="349"/>
        <v>#N/A</v>
      </c>
      <c r="C18471" t="str">
        <f t="shared" si="350"/>
        <v>jsr000 n mathilda fuel cell</v>
      </c>
      <c r="F18471" s="3"/>
      <c r="G18471">
        <v>63711</v>
      </c>
      <c r="H18471" s="2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14233</v>
      </c>
      <c r="B18472" t="e">
        <f t="shared" si="349"/>
        <v>#N/A</v>
      </c>
      <c r="C18472" t="str">
        <f t="shared" si="350"/>
        <v>adirondack solar</v>
      </c>
      <c r="F18472" s="3"/>
      <c r="G18472">
        <v>63772</v>
      </c>
      <c r="H18472" s="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14234</v>
      </c>
      <c r="B18473" t="e">
        <f t="shared" si="349"/>
        <v>#N/A</v>
      </c>
      <c r="C18473" t="str">
        <f t="shared" si="350"/>
        <v>pettinos solar</v>
      </c>
      <c r="F18473" s="3"/>
      <c r="G18473">
        <v>63197</v>
      </c>
      <c r="H18473" s="2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14235</v>
      </c>
      <c r="B18474" t="e">
        <f t="shared" si="349"/>
        <v>#N/A</v>
      </c>
      <c r="C18474" t="str">
        <f t="shared" si="350"/>
        <v>accp nj 1</v>
      </c>
      <c r="F18474" s="3"/>
      <c r="G18474">
        <v>63198</v>
      </c>
      <c r="H18474" s="2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14236</v>
      </c>
      <c r="B18475" t="e">
        <f t="shared" si="349"/>
        <v>#N/A</v>
      </c>
      <c r="C18475" t="str">
        <f t="shared" si="350"/>
        <v>alticor inc - solar project</v>
      </c>
      <c r="F18475" s="3"/>
      <c r="G18475">
        <v>63303</v>
      </c>
      <c r="H18475" s="2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14237</v>
      </c>
      <c r="B18476" t="e">
        <f t="shared" si="349"/>
        <v>#N/A</v>
      </c>
      <c r="C18476" t="str">
        <f t="shared" si="350"/>
        <v>phelan pinon hills csd solar</v>
      </c>
      <c r="F18476" s="3"/>
      <c r="G18476">
        <v>63376</v>
      </c>
      <c r="H18476" s="2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14238</v>
      </c>
      <c r="B18477" t="e">
        <f t="shared" si="349"/>
        <v>#N/A</v>
      </c>
      <c r="C18477" t="str">
        <f t="shared" si="350"/>
        <v>city of rio rancho wwtp</v>
      </c>
      <c r="F18477" s="3"/>
      <c r="G18477">
        <v>63391</v>
      </c>
      <c r="H18477" s="2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14239</v>
      </c>
      <c r="B18478" t="e">
        <f t="shared" si="349"/>
        <v>#N/A</v>
      </c>
      <c r="C18478" t="str">
        <f t="shared" si="350"/>
        <v>calabro airport south solar project</v>
      </c>
      <c r="F18478" s="3"/>
      <c r="G18478">
        <v>63498</v>
      </c>
      <c r="H18478" s="2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14240</v>
      </c>
      <c r="B18479" t="e">
        <f t="shared" si="349"/>
        <v>#N/A</v>
      </c>
      <c r="C18479" t="str">
        <f t="shared" si="350"/>
        <v>amazon_den2</v>
      </c>
      <c r="F18479" s="3"/>
      <c r="G18479">
        <v>63536</v>
      </c>
      <c r="H18479" s="2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14241</v>
      </c>
      <c r="B18480" t="e">
        <f t="shared" si="349"/>
        <v>#N/A</v>
      </c>
      <c r="C18480" t="str">
        <f t="shared" si="350"/>
        <v>extreme via del oro</v>
      </c>
      <c r="F18480" s="3"/>
      <c r="G18480">
        <v>63607</v>
      </c>
      <c r="H18480" s="2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14242</v>
      </c>
      <c r="B18481" t="e">
        <f t="shared" si="349"/>
        <v>#N/A</v>
      </c>
      <c r="C18481" t="str">
        <f t="shared" si="350"/>
        <v>baker</v>
      </c>
      <c r="F18481" s="3"/>
      <c r="G18481">
        <v>63610</v>
      </c>
      <c r="H18481" s="2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14243</v>
      </c>
      <c r="B18482" t="e">
        <f t="shared" si="349"/>
        <v>#N/A</v>
      </c>
      <c r="C18482" t="str">
        <f t="shared" si="350"/>
        <v>cst001 mccarthy fuel cell</v>
      </c>
      <c r="F18482" s="3"/>
      <c r="G18482">
        <v>63701</v>
      </c>
      <c r="H18482" s="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14244</v>
      </c>
      <c r="B18483" t="e">
        <f t="shared" si="349"/>
        <v>#N/A</v>
      </c>
      <c r="C18483" t="str">
        <f t="shared" si="350"/>
        <v>kroger la habra</v>
      </c>
      <c r="F18483" s="3"/>
      <c r="G18483">
        <v>63758</v>
      </c>
      <c r="H18483" s="2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14245</v>
      </c>
      <c r="B18484" t="e">
        <f t="shared" si="349"/>
        <v>#N/A</v>
      </c>
      <c r="C18484" t="str">
        <f t="shared" si="350"/>
        <v>camp san luis obispo</v>
      </c>
      <c r="F18484" s="3"/>
      <c r="G18484">
        <v>63870</v>
      </c>
      <c r="H18484" s="2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14246</v>
      </c>
      <c r="B18485" t="e">
        <f t="shared" si="349"/>
        <v>#N/A</v>
      </c>
      <c r="C18485" t="str">
        <f t="shared" si="350"/>
        <v>scccd - clovis community college</v>
      </c>
      <c r="F18485" s="3"/>
      <c r="G18485">
        <v>63021</v>
      </c>
      <c r="H18485" s="2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14247</v>
      </c>
      <c r="B18486" t="e">
        <f t="shared" si="349"/>
        <v>#N/A</v>
      </c>
      <c r="C18486" t="str">
        <f t="shared" si="350"/>
        <v>reed road solar</v>
      </c>
      <c r="F18486" s="3"/>
      <c r="G18486">
        <v>63071</v>
      </c>
      <c r="H18486" s="2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14248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F18487" s="3"/>
      <c r="G18487">
        <v>63260</v>
      </c>
      <c r="H18487" s="2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14249</v>
      </c>
      <c r="B18488" t="e">
        <f t="shared" si="351"/>
        <v>#N/A</v>
      </c>
      <c r="C18488" t="str">
        <f t="shared" si="350"/>
        <v>granby solar, llc</v>
      </c>
      <c r="F18488" s="3"/>
      <c r="G18488">
        <v>63338</v>
      </c>
      <c r="H18488" s="2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14250</v>
      </c>
      <c r="B18489" t="e">
        <f t="shared" si="351"/>
        <v>#N/A</v>
      </c>
      <c r="C18489" t="str">
        <f t="shared" si="350"/>
        <v>calabro airport north solar project</v>
      </c>
      <c r="F18489" s="3"/>
      <c r="G18489">
        <v>63497</v>
      </c>
      <c r="H18489" s="2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14251</v>
      </c>
      <c r="B18490" t="e">
        <f t="shared" si="351"/>
        <v>#N/A</v>
      </c>
      <c r="C18490" t="str">
        <f t="shared" si="350"/>
        <v>pima community college nw</v>
      </c>
      <c r="F18490" s="3"/>
      <c r="G18490">
        <v>63531</v>
      </c>
      <c r="H18490" s="2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14252</v>
      </c>
      <c r="B18491" t="e">
        <f t="shared" si="351"/>
        <v>#N/A</v>
      </c>
      <c r="C18491" t="str">
        <f t="shared" si="350"/>
        <v>soccd</v>
      </c>
      <c r="F18491" s="3"/>
      <c r="G18491">
        <v>63617</v>
      </c>
      <c r="H18491" s="2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14253</v>
      </c>
      <c r="B18492" t="e">
        <f t="shared" si="351"/>
        <v>#N/A</v>
      </c>
      <c r="C18492" t="str">
        <f t="shared" si="350"/>
        <v>agt001 centerville fuel cell</v>
      </c>
      <c r="F18492" s="3"/>
      <c r="G18492">
        <v>63700</v>
      </c>
      <c r="H18492" s="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14254</v>
      </c>
      <c r="B18493" t="e">
        <f t="shared" si="351"/>
        <v>#N/A</v>
      </c>
      <c r="C18493" t="str">
        <f t="shared" si="350"/>
        <v>platteville solar csg, llc</v>
      </c>
      <c r="F18493" s="3"/>
      <c r="G18493">
        <v>63753</v>
      </c>
      <c r="H18493" s="2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14255</v>
      </c>
      <c r="B18494" t="e">
        <f t="shared" si="351"/>
        <v>#N/A</v>
      </c>
      <c r="C18494" t="str">
        <f t="shared" si="350"/>
        <v>grossmont hs solar project</v>
      </c>
      <c r="F18494" s="3"/>
      <c r="G18494">
        <v>62987</v>
      </c>
      <c r="H18494" s="2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14256</v>
      </c>
      <c r="B18495" t="e">
        <f t="shared" si="351"/>
        <v>#N/A</v>
      </c>
      <c r="C18495" t="str">
        <f t="shared" si="350"/>
        <v>brookfield wire company</v>
      </c>
      <c r="F18495" s="3"/>
      <c r="G18495">
        <v>63232</v>
      </c>
      <c r="H18495" s="2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14257</v>
      </c>
      <c r="B18496" t="e">
        <f t="shared" si="351"/>
        <v>#N/A</v>
      </c>
      <c r="C18496" t="str">
        <f t="shared" si="350"/>
        <v>parking lot array</v>
      </c>
      <c r="F18496" s="3"/>
      <c r="G18496">
        <v>63294</v>
      </c>
      <c r="H18496" s="2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14258</v>
      </c>
      <c r="B18497" t="e">
        <f t="shared" si="351"/>
        <v>#N/A</v>
      </c>
      <c r="C18497" t="str">
        <f t="shared" si="350"/>
        <v>chanel piscataway rooftop</v>
      </c>
      <c r="F18497" s="3"/>
      <c r="G18497">
        <v>63355</v>
      </c>
      <c r="H18497" s="2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14259</v>
      </c>
      <c r="B18498" t="e">
        <f t="shared" si="351"/>
        <v>#N/A</v>
      </c>
      <c r="C18498" t="str">
        <f t="shared" ref="C18498:C18561" si="352">IF(H18498="",F18498,H18498)</f>
        <v>435a bergen avenue</v>
      </c>
      <c r="F18498" s="3"/>
      <c r="G18498">
        <v>63366</v>
      </c>
      <c r="H18498" s="2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14260</v>
      </c>
      <c r="B18499" t="e">
        <f t="shared" si="351"/>
        <v>#N/A</v>
      </c>
      <c r="C18499" t="str">
        <f t="shared" si="352"/>
        <v>galesburg solar array</v>
      </c>
      <c r="F18499" s="3"/>
      <c r="G18499">
        <v>63399</v>
      </c>
      <c r="H18499" s="2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14261</v>
      </c>
      <c r="B18500" t="e">
        <f t="shared" si="351"/>
        <v>#N/A</v>
      </c>
      <c r="C18500" t="str">
        <f t="shared" si="352"/>
        <v>bennett</v>
      </c>
      <c r="F18500" s="3"/>
      <c r="G18500">
        <v>63410</v>
      </c>
      <c r="H18500" s="2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14262</v>
      </c>
      <c r="B18501" t="e">
        <f t="shared" si="351"/>
        <v>#N/A</v>
      </c>
      <c r="C18501" t="str">
        <f t="shared" si="352"/>
        <v>fresno hoover high school hybrid</v>
      </c>
      <c r="F18501" s="3"/>
      <c r="G18501">
        <v>63421</v>
      </c>
      <c r="H18501" s="2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14263</v>
      </c>
      <c r="B18502" t="e">
        <f t="shared" si="351"/>
        <v>#N/A</v>
      </c>
      <c r="C18502" t="str">
        <f t="shared" si="352"/>
        <v>ub fuel cell</v>
      </c>
      <c r="F18502" s="3"/>
      <c r="G18502">
        <v>63438</v>
      </c>
      <c r="H18502" s="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14264</v>
      </c>
      <c r="B18503" t="e">
        <f t="shared" si="351"/>
        <v>#N/A</v>
      </c>
      <c r="C18503" t="str">
        <f t="shared" si="352"/>
        <v>moonlight packing - phase 2</v>
      </c>
      <c r="F18503" s="3"/>
      <c r="G18503">
        <v>63514</v>
      </c>
      <c r="H18503" s="2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14265</v>
      </c>
      <c r="B18504" t="e">
        <f t="shared" si="351"/>
        <v>#N/A</v>
      </c>
      <c r="C18504" t="str">
        <f t="shared" si="352"/>
        <v>montefiore-new rochelle</v>
      </c>
      <c r="F18504" s="3"/>
      <c r="G18504">
        <v>63602</v>
      </c>
      <c r="H18504" s="2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14266</v>
      </c>
      <c r="B18505" t="e">
        <f t="shared" si="351"/>
        <v>#N/A</v>
      </c>
      <c r="C18505" t="str">
        <f t="shared" si="352"/>
        <v>tech square microgrid</v>
      </c>
      <c r="F18505" s="3"/>
      <c r="G18505">
        <v>63775</v>
      </c>
      <c r="H18505" s="2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14267</v>
      </c>
      <c r="B18506" t="e">
        <f t="shared" si="351"/>
        <v>#N/A</v>
      </c>
      <c r="C18506" t="str">
        <f t="shared" si="352"/>
        <v>esil-pfchicago 3, llc</v>
      </c>
      <c r="F18506" s="3"/>
      <c r="G18506">
        <v>63888</v>
      </c>
      <c r="H18506" s="2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14268</v>
      </c>
      <c r="B18507" t="e">
        <f t="shared" si="351"/>
        <v>#N/A</v>
      </c>
      <c r="C18507" t="str">
        <f t="shared" si="352"/>
        <v>cornillie 2 community (csg)</v>
      </c>
      <c r="F18507" s="3"/>
      <c r="G18507">
        <v>63899</v>
      </c>
      <c r="H18507" s="2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14269</v>
      </c>
      <c r="B18508" t="e">
        <f t="shared" si="351"/>
        <v>#N/A</v>
      </c>
      <c r="C18508" t="str">
        <f t="shared" si="352"/>
        <v>lane ave solar llc</v>
      </c>
      <c r="F18508" s="3"/>
      <c r="G18508">
        <v>63041</v>
      </c>
      <c r="H18508" s="2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14270</v>
      </c>
      <c r="B18509" t="e">
        <f t="shared" si="351"/>
        <v>#N/A</v>
      </c>
      <c r="C18509" t="str">
        <f t="shared" si="352"/>
        <v>square barn solar</v>
      </c>
      <c r="F18509" s="3"/>
      <c r="G18509">
        <v>63070</v>
      </c>
      <c r="H18509" s="2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14271</v>
      </c>
      <c r="B18510" t="e">
        <f t="shared" si="351"/>
        <v>#N/A</v>
      </c>
      <c r="C18510" t="str">
        <f t="shared" si="352"/>
        <v>riverview solar</v>
      </c>
      <c r="F18510" s="3"/>
      <c r="G18510">
        <v>63092</v>
      </c>
      <c r="H18510" s="2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14272</v>
      </c>
      <c r="B18511" t="e">
        <f t="shared" si="351"/>
        <v>#N/A</v>
      </c>
      <c r="C18511" t="str">
        <f t="shared" si="352"/>
        <v>sheridan school corporation solar</v>
      </c>
      <c r="F18511" s="3"/>
      <c r="G18511">
        <v>63213</v>
      </c>
      <c r="H18511" s="2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14273</v>
      </c>
      <c r="B18512" t="e">
        <f t="shared" si="351"/>
        <v>#N/A</v>
      </c>
      <c r="C18512" t="str">
        <f t="shared" si="352"/>
        <v>altamonte mall</v>
      </c>
      <c r="F18512" s="3"/>
      <c r="G18512">
        <v>63254</v>
      </c>
      <c r="H18512" s="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14274</v>
      </c>
      <c r="B18513" t="e">
        <f t="shared" si="351"/>
        <v>#N/A</v>
      </c>
      <c r="C18513" t="str">
        <f t="shared" si="352"/>
        <v>mtn. solar 1</v>
      </c>
      <c r="F18513" s="3"/>
      <c r="G18513">
        <v>63276</v>
      </c>
      <c r="H18513" s="2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14275</v>
      </c>
      <c r="B18514" t="e">
        <f t="shared" si="351"/>
        <v>#N/A</v>
      </c>
      <c r="C18514" t="str">
        <f t="shared" si="352"/>
        <v>mtn. solar 2</v>
      </c>
      <c r="F18514" s="3"/>
      <c r="G18514">
        <v>63277</v>
      </c>
      <c r="H18514" s="2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14276</v>
      </c>
      <c r="B18515" t="e">
        <f t="shared" si="351"/>
        <v>#N/A</v>
      </c>
      <c r="C18515" t="str">
        <f t="shared" si="352"/>
        <v>co li csg 1 - kamerra</v>
      </c>
      <c r="F18515" s="3"/>
      <c r="G18515">
        <v>63278</v>
      </c>
      <c r="H18515" s="2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14277</v>
      </c>
      <c r="B18516" t="e">
        <f t="shared" si="351"/>
        <v>#N/A</v>
      </c>
      <c r="C18516" t="str">
        <f t="shared" si="352"/>
        <v>barrette outdoor living, inc.</v>
      </c>
      <c r="F18516" s="3"/>
      <c r="G18516">
        <v>63298</v>
      </c>
      <c r="H18516" s="2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14278</v>
      </c>
      <c r="B18517" t="e">
        <f t="shared" si="351"/>
        <v>#N/A</v>
      </c>
      <c r="C18517" t="str">
        <f t="shared" si="352"/>
        <v>mtn. solar 3 csg</v>
      </c>
      <c r="F18517" s="3"/>
      <c r="G18517">
        <v>63379</v>
      </c>
      <c r="H18517" s="2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14279</v>
      </c>
      <c r="B18518" t="e">
        <f t="shared" si="351"/>
        <v>#N/A</v>
      </c>
      <c r="C18518" t="str">
        <f t="shared" si="352"/>
        <v>thermo fisher</v>
      </c>
      <c r="F18518" s="3"/>
      <c r="G18518">
        <v>63404</v>
      </c>
      <c r="H18518" s="2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14280</v>
      </c>
      <c r="B18519" t="e">
        <f t="shared" si="351"/>
        <v>#N/A</v>
      </c>
      <c r="C18519" t="str">
        <f t="shared" si="352"/>
        <v>igs cc, llc</v>
      </c>
      <c r="F18519" s="3"/>
      <c r="G18519">
        <v>63428</v>
      </c>
      <c r="H18519" s="2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14281</v>
      </c>
      <c r="B18520" t="e">
        <f t="shared" si="351"/>
        <v>#N/A</v>
      </c>
      <c r="C18520" t="str">
        <f t="shared" si="352"/>
        <v>montefiore weiler (einstein) hospital</v>
      </c>
      <c r="F18520" s="3"/>
      <c r="G18520">
        <v>63539</v>
      </c>
      <c r="H18520" s="2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14282</v>
      </c>
      <c r="B18521" t="e">
        <f t="shared" si="351"/>
        <v>#N/A</v>
      </c>
      <c r="C18521" t="str">
        <f t="shared" si="352"/>
        <v>fordham university</v>
      </c>
      <c r="F18521" s="3"/>
      <c r="G18521">
        <v>63544</v>
      </c>
      <c r="H18521" s="2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14283</v>
      </c>
      <c r="B18522" t="e">
        <f t="shared" si="351"/>
        <v>#N/A</v>
      </c>
      <c r="C18522" t="str">
        <f t="shared" si="352"/>
        <v>mount sinai - brooklyn</v>
      </c>
      <c r="F18522" s="3"/>
      <c r="G18522">
        <v>63581</v>
      </c>
      <c r="H18522" s="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14284</v>
      </c>
      <c r="B18523" t="e">
        <f t="shared" si="351"/>
        <v>#N/A</v>
      </c>
      <c r="C18523" t="str">
        <f t="shared" si="352"/>
        <v>allergan</v>
      </c>
      <c r="F18523" s="3"/>
      <c r="G18523">
        <v>63609</v>
      </c>
      <c r="H18523" s="2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14285</v>
      </c>
      <c r="B18524" t="e">
        <f t="shared" si="351"/>
        <v>#N/A</v>
      </c>
      <c r="C18524" t="str">
        <f t="shared" si="352"/>
        <v>long beach convention center</v>
      </c>
      <c r="F18524" s="3"/>
      <c r="G18524">
        <v>63615</v>
      </c>
      <c r="H18524" s="2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14286</v>
      </c>
      <c r="B18525" t="e">
        <f t="shared" si="351"/>
        <v>#N/A</v>
      </c>
      <c r="C18525" t="str">
        <f t="shared" si="352"/>
        <v>igs fe trenton, llc</v>
      </c>
      <c r="F18525" s="3"/>
      <c r="G18525">
        <v>63626</v>
      </c>
      <c r="H18525" s="2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14287</v>
      </c>
      <c r="B18526" t="e">
        <f t="shared" si="351"/>
        <v>#N/A</v>
      </c>
      <c r="C18526" t="str">
        <f t="shared" si="352"/>
        <v>st. mary's hospital for children</v>
      </c>
      <c r="F18526" s="3"/>
      <c r="G18526">
        <v>63669</v>
      </c>
      <c r="H18526" s="2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14288</v>
      </c>
      <c r="B18527" t="e">
        <f t="shared" si="351"/>
        <v>#N/A</v>
      </c>
      <c r="C18527" t="str">
        <f t="shared" si="352"/>
        <v>eqx002 secaucus rd fuel cell</v>
      </c>
      <c r="F18527" s="3"/>
      <c r="G18527">
        <v>63702</v>
      </c>
      <c r="H18527" s="2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14289</v>
      </c>
      <c r="B18528" t="e">
        <f t="shared" si="351"/>
        <v>#N/A</v>
      </c>
      <c r="C18528" t="str">
        <f t="shared" si="352"/>
        <v>scu000 el camino real fuel cell</v>
      </c>
      <c r="F18528" s="3"/>
      <c r="G18528">
        <v>63715</v>
      </c>
      <c r="H18528" s="2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14290</v>
      </c>
      <c r="B18529" t="e">
        <f t="shared" si="351"/>
        <v>#N/A</v>
      </c>
      <c r="C18529" t="str">
        <f t="shared" si="352"/>
        <v>mount kisco landfill solar &amp; storage</v>
      </c>
      <c r="F18529" s="3"/>
      <c r="G18529">
        <v>63774</v>
      </c>
      <c r="H18529" s="2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14291</v>
      </c>
      <c r="B18530" t="e">
        <f t="shared" si="351"/>
        <v>#N/A</v>
      </c>
      <c r="C18530" t="str">
        <f t="shared" si="352"/>
        <v>vacaville hospital</v>
      </c>
      <c r="F18530" s="3"/>
      <c r="G18530">
        <v>63928</v>
      </c>
      <c r="H18530" s="2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14292</v>
      </c>
      <c r="B18531" t="e">
        <f t="shared" si="351"/>
        <v>#N/A</v>
      </c>
      <c r="C18531" t="str">
        <f t="shared" si="352"/>
        <v>richmond university medical center</v>
      </c>
      <c r="F18531" s="3"/>
      <c r="G18531">
        <v>63553</v>
      </c>
      <c r="H18531" s="2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14293</v>
      </c>
      <c r="B18532" t="e">
        <f t="shared" si="351"/>
        <v>#N/A</v>
      </c>
      <c r="C18532" t="str">
        <f t="shared" si="352"/>
        <v>syncarpha el rito</v>
      </c>
      <c r="F18532" s="3"/>
      <c r="G18532">
        <v>63124</v>
      </c>
      <c r="H18532" s="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14294</v>
      </c>
      <c r="B18533" t="e">
        <f t="shared" si="351"/>
        <v>#N/A</v>
      </c>
      <c r="C18533" t="str">
        <f t="shared" si="352"/>
        <v>syncarpha questa</v>
      </c>
      <c r="F18533" s="3"/>
      <c r="G18533">
        <v>63125</v>
      </c>
      <c r="H18533" s="2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14295</v>
      </c>
      <c r="B18534" t="e">
        <f t="shared" si="351"/>
        <v>#N/A</v>
      </c>
      <c r="C18534" t="str">
        <f t="shared" si="352"/>
        <v>tippecanoe solar power plant</v>
      </c>
      <c r="F18534" s="3"/>
      <c r="G18534">
        <v>63137</v>
      </c>
      <c r="H18534" s="2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14296</v>
      </c>
      <c r="B18535" t="e">
        <f t="shared" si="351"/>
        <v>#N/A</v>
      </c>
      <c r="C18535" t="str">
        <f t="shared" si="352"/>
        <v>francis scott key mall</v>
      </c>
      <c r="F18535" s="3"/>
      <c r="G18535">
        <v>63253</v>
      </c>
      <c r="H18535" s="2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14297</v>
      </c>
      <c r="B18536" t="e">
        <f t="shared" si="351"/>
        <v>#N/A</v>
      </c>
      <c r="C18536" t="str">
        <f t="shared" si="352"/>
        <v>grand prix solar</v>
      </c>
      <c r="F18536" s="3"/>
      <c r="G18536">
        <v>63291</v>
      </c>
      <c r="H18536" s="2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14298</v>
      </c>
      <c r="B18537" t="e">
        <f t="shared" si="351"/>
        <v>#N/A</v>
      </c>
      <c r="C18537" t="str">
        <f t="shared" si="352"/>
        <v>fresno bullard high school hybrid</v>
      </c>
      <c r="F18537" s="3"/>
      <c r="G18537">
        <v>63420</v>
      </c>
      <c r="H18537" s="2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14299</v>
      </c>
      <c r="B18538" t="e">
        <f t="shared" si="351"/>
        <v>#N/A</v>
      </c>
      <c r="C18538" t="str">
        <f t="shared" si="352"/>
        <v>nyu langone - orthopedic</v>
      </c>
      <c r="F18538" s="3"/>
      <c r="G18538">
        <v>63625</v>
      </c>
      <c r="H18538" s="2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14300</v>
      </c>
      <c r="B18539" t="e">
        <f t="shared" si="351"/>
        <v>#N/A</v>
      </c>
      <c r="C18539" t="str">
        <f t="shared" si="352"/>
        <v>north central bronx hospital</v>
      </c>
      <c r="F18539" s="3"/>
      <c r="G18539">
        <v>63643</v>
      </c>
      <c r="H18539" s="2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14301</v>
      </c>
      <c r="B18540" t="e">
        <f t="shared" si="351"/>
        <v>#N/A</v>
      </c>
      <c r="C18540" t="str">
        <f t="shared" si="352"/>
        <v>wyckoff heights medical center</v>
      </c>
      <c r="F18540" s="3"/>
      <c r="G18540">
        <v>63644</v>
      </c>
      <c r="H18540" s="2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14302</v>
      </c>
      <c r="B18541" t="e">
        <f t="shared" si="351"/>
        <v>#N/A</v>
      </c>
      <c r="C18541" t="str">
        <f t="shared" si="352"/>
        <v>ksr053 cantara fuel cell</v>
      </c>
      <c r="F18541" s="3"/>
      <c r="G18541">
        <v>63716</v>
      </c>
      <c r="H18541" s="2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14303</v>
      </c>
      <c r="B18542" t="e">
        <f t="shared" si="351"/>
        <v>#N/A</v>
      </c>
      <c r="C18542" t="str">
        <f t="shared" si="352"/>
        <v>lineage logistics solar</v>
      </c>
      <c r="F18542" s="3"/>
      <c r="G18542">
        <v>63825</v>
      </c>
      <c r="H18542" s="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14304</v>
      </c>
      <c r="B18543" t="e">
        <f t="shared" si="351"/>
        <v>#N/A</v>
      </c>
      <c r="C18543" t="str">
        <f t="shared" si="352"/>
        <v>bethlehem solar</v>
      </c>
      <c r="F18543" s="3"/>
      <c r="G18543">
        <v>63079</v>
      </c>
      <c r="H18543" s="2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14305</v>
      </c>
      <c r="B18544" t="e">
        <f t="shared" si="351"/>
        <v>#N/A</v>
      </c>
      <c r="C18544" t="str">
        <f t="shared" si="352"/>
        <v>d'arrigo brothers - phase 4</v>
      </c>
      <c r="F18544" s="3"/>
      <c r="G18544">
        <v>63486</v>
      </c>
      <c r="H18544" s="2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14306</v>
      </c>
      <c r="B18545" t="e">
        <f t="shared" si="351"/>
        <v>#N/A</v>
      </c>
      <c r="C18545" t="str">
        <f t="shared" si="352"/>
        <v>st. luke's cornwall hospital</v>
      </c>
      <c r="F18545" s="3"/>
      <c r="G18545">
        <v>63546</v>
      </c>
      <c r="H18545" s="2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14307</v>
      </c>
      <c r="B18546" t="e">
        <f t="shared" si="351"/>
        <v>#N/A</v>
      </c>
      <c r="C18546" t="str">
        <f t="shared" si="352"/>
        <v>lafayette 2 - mlk jr. hospital (mlk)</v>
      </c>
      <c r="F18546" s="3"/>
      <c r="G18546">
        <v>63623</v>
      </c>
      <c r="H18546" s="2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14308</v>
      </c>
      <c r="B18547" t="e">
        <f t="shared" si="351"/>
        <v>#N/A</v>
      </c>
      <c r="C18547" t="str">
        <f t="shared" si="352"/>
        <v>orange street g1</v>
      </c>
      <c r="F18547" s="3"/>
      <c r="G18547">
        <v>63173</v>
      </c>
      <c r="H18547" s="2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14309</v>
      </c>
      <c r="B18548" t="e">
        <f t="shared" si="351"/>
        <v>#N/A</v>
      </c>
      <c r="C18548" t="str">
        <f t="shared" si="352"/>
        <v>dunn road solar</v>
      </c>
      <c r="F18548" s="3"/>
      <c r="G18548">
        <v>63642</v>
      </c>
      <c r="H18548" s="2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14310</v>
      </c>
      <c r="B18549" t="e">
        <f t="shared" si="351"/>
        <v>#N/A</v>
      </c>
      <c r="C18549" t="str">
        <f t="shared" si="352"/>
        <v>sdm000 clarkson fuel cell</v>
      </c>
      <c r="F18549" s="3"/>
      <c r="G18549">
        <v>63647</v>
      </c>
      <c r="H18549" s="2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14311</v>
      </c>
      <c r="B18550" t="e">
        <f t="shared" si="351"/>
        <v>#N/A</v>
      </c>
      <c r="C18550" t="str">
        <f t="shared" si="352"/>
        <v>m72 west solar</v>
      </c>
      <c r="F18550" s="3"/>
      <c r="G18550">
        <v>63660</v>
      </c>
      <c r="H18550" s="2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14312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F18551" s="3"/>
      <c r="G18551">
        <v>63830</v>
      </c>
      <c r="H18551" s="2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14313</v>
      </c>
      <c r="B18552" t="e">
        <f t="shared" si="353"/>
        <v>#N/A</v>
      </c>
      <c r="C18552" t="str">
        <f t="shared" si="352"/>
        <v>harmony road solar</v>
      </c>
      <c r="F18552" s="3"/>
      <c r="G18552">
        <v>63069</v>
      </c>
      <c r="H18552" s="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14314</v>
      </c>
      <c r="B18553" t="e">
        <f t="shared" si="353"/>
        <v>#N/A</v>
      </c>
      <c r="C18553" t="str">
        <f t="shared" si="352"/>
        <v>hobart &amp; william smith college gates rd.</v>
      </c>
      <c r="F18553" s="3"/>
      <c r="G18553">
        <v>63297</v>
      </c>
      <c r="H18553" s="2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14315</v>
      </c>
      <c r="B18554" t="e">
        <f t="shared" si="353"/>
        <v>#N/A</v>
      </c>
      <c r="C18554" t="str">
        <f t="shared" si="352"/>
        <v>colonial pipeline allentown chesterfield</v>
      </c>
      <c r="F18554" s="3"/>
      <c r="G18554">
        <v>63356</v>
      </c>
      <c r="H18554" s="2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14316</v>
      </c>
      <c r="B18555" t="e">
        <f t="shared" si="353"/>
        <v>#N/A</v>
      </c>
      <c r="C18555" t="str">
        <f t="shared" si="352"/>
        <v>shelby solar array</v>
      </c>
      <c r="F18555" s="3"/>
      <c r="G18555">
        <v>63390</v>
      </c>
      <c r="H18555" s="2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14317</v>
      </c>
      <c r="B18556" t="e">
        <f t="shared" si="353"/>
        <v>#N/A</v>
      </c>
      <c r="C18556" t="str">
        <f t="shared" si="352"/>
        <v>fresno sunnyside high school hybrid</v>
      </c>
      <c r="F18556" s="3"/>
      <c r="G18556">
        <v>63422</v>
      </c>
      <c r="H18556" s="2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14318</v>
      </c>
      <c r="B18557" t="e">
        <f t="shared" si="353"/>
        <v>#N/A</v>
      </c>
      <c r="C18557" t="str">
        <f t="shared" si="352"/>
        <v>tickle creek solar</v>
      </c>
      <c r="F18557" s="3"/>
      <c r="G18557">
        <v>63442</v>
      </c>
      <c r="H18557" s="2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14319</v>
      </c>
      <c r="B18558" t="e">
        <f t="shared" si="353"/>
        <v>#N/A</v>
      </c>
      <c r="C18558" t="str">
        <f t="shared" si="352"/>
        <v>california city</v>
      </c>
      <c r="F18558" s="3"/>
      <c r="G18558">
        <v>63516</v>
      </c>
      <c r="H18558" s="2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14320</v>
      </c>
      <c r="B18559" t="e">
        <f t="shared" si="353"/>
        <v>#N/A</v>
      </c>
      <c r="C18559" t="str">
        <f t="shared" si="352"/>
        <v>lafayette 2 - internal services dept</v>
      </c>
      <c r="F18559" s="3"/>
      <c r="G18559">
        <v>63527</v>
      </c>
      <c r="H18559" s="2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14321</v>
      </c>
      <c r="B18560" t="e">
        <f t="shared" si="353"/>
        <v>#N/A</v>
      </c>
      <c r="C18560" t="str">
        <f t="shared" si="352"/>
        <v>river valley solar</v>
      </c>
      <c r="F18560" s="3"/>
      <c r="G18560">
        <v>63665</v>
      </c>
      <c r="H18560" s="2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14322</v>
      </c>
      <c r="B18561" t="e">
        <f t="shared" si="353"/>
        <v>#N/A</v>
      </c>
      <c r="C18561" t="str">
        <f t="shared" si="352"/>
        <v>mount hope east</v>
      </c>
      <c r="F18561" s="3"/>
      <c r="G18561">
        <v>63749</v>
      </c>
      <c r="H18561" s="2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14323</v>
      </c>
      <c r="B18562" t="e">
        <f t="shared" si="353"/>
        <v>#N/A</v>
      </c>
      <c r="C18562" t="str">
        <f t="shared" ref="C18562:C18625" si="354">IF(H18562="",F18562,H18562)</f>
        <v>timonium fairgrounds</v>
      </c>
      <c r="F18562" s="3"/>
      <c r="G18562">
        <v>63904</v>
      </c>
      <c r="H18562" s="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14324</v>
      </c>
      <c r="B18563" t="e">
        <f t="shared" si="353"/>
        <v>#N/A</v>
      </c>
      <c r="C18563" t="str">
        <f t="shared" si="354"/>
        <v>dg infineum</v>
      </c>
      <c r="F18563" s="3"/>
      <c r="G18563">
        <v>62958</v>
      </c>
      <c r="H18563" s="2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14325</v>
      </c>
      <c r="B18564" t="e">
        <f t="shared" si="353"/>
        <v>#N/A</v>
      </c>
      <c r="C18564" t="str">
        <f t="shared" si="354"/>
        <v>east pulaski bess</v>
      </c>
      <c r="F18564" s="3"/>
      <c r="G18564">
        <v>62981</v>
      </c>
      <c r="H18564" s="2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14326</v>
      </c>
      <c r="B18565" t="e">
        <f t="shared" si="353"/>
        <v>#N/A</v>
      </c>
      <c r="C18565" t="str">
        <f t="shared" si="354"/>
        <v>esa four oaks 2 nc llc</v>
      </c>
      <c r="F18565" s="3"/>
      <c r="G18565">
        <v>62996</v>
      </c>
      <c r="H18565" s="2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14327</v>
      </c>
      <c r="B18566" t="e">
        <f t="shared" si="353"/>
        <v>#N/A</v>
      </c>
      <c r="C18566" t="str">
        <f t="shared" si="354"/>
        <v>hollygrove csg</v>
      </c>
      <c r="F18566" s="3"/>
      <c r="G18566">
        <v>63051</v>
      </c>
      <c r="H18566" s="2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14328</v>
      </c>
      <c r="B18567" t="e">
        <f t="shared" si="353"/>
        <v>#N/A</v>
      </c>
      <c r="C18567" t="str">
        <f t="shared" si="354"/>
        <v>guildlerland csg</v>
      </c>
      <c r="F18567" s="3"/>
      <c r="G18567">
        <v>63052</v>
      </c>
      <c r="H18567" s="2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14329</v>
      </c>
      <c r="B18568" t="e">
        <f t="shared" si="353"/>
        <v>#N/A</v>
      </c>
      <c r="C18568" t="str">
        <f t="shared" si="354"/>
        <v>howland csg</v>
      </c>
      <c r="F18568" s="3"/>
      <c r="G18568">
        <v>63055</v>
      </c>
      <c r="H18568" s="2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14330</v>
      </c>
      <c r="B18569" t="e">
        <f t="shared" si="353"/>
        <v>#N/A</v>
      </c>
      <c r="C18569" t="str">
        <f t="shared" si="354"/>
        <v>gifford csg</v>
      </c>
      <c r="F18569" s="3"/>
      <c r="G18569">
        <v>63056</v>
      </c>
      <c r="H18569" s="2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14331</v>
      </c>
      <c r="B18570" t="e">
        <f t="shared" si="353"/>
        <v>#N/A</v>
      </c>
      <c r="C18570" t="str">
        <f t="shared" si="354"/>
        <v>czub csg</v>
      </c>
      <c r="F18570" s="3"/>
      <c r="G18570">
        <v>63057</v>
      </c>
      <c r="H18570" s="2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14332</v>
      </c>
      <c r="B18571" t="e">
        <f t="shared" si="353"/>
        <v>#N/A</v>
      </c>
      <c r="C18571" t="str">
        <f t="shared" si="354"/>
        <v>mereand csg</v>
      </c>
      <c r="F18571" s="3"/>
      <c r="G18571">
        <v>63058</v>
      </c>
      <c r="H18571" s="2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14333</v>
      </c>
      <c r="B18572" t="e">
        <f t="shared" si="353"/>
        <v>#N/A</v>
      </c>
      <c r="C18572" t="str">
        <f t="shared" si="354"/>
        <v>aegis csg</v>
      </c>
      <c r="F18572" s="3"/>
      <c r="G18572">
        <v>63059</v>
      </c>
      <c r="H18572" s="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14334</v>
      </c>
      <c r="B18573" t="e">
        <f t="shared" si="353"/>
        <v>#N/A</v>
      </c>
      <c r="C18573" t="str">
        <f t="shared" si="354"/>
        <v>kingsville csg</v>
      </c>
      <c r="F18573" s="3"/>
      <c r="G18573">
        <v>63072</v>
      </c>
      <c r="H18573" s="2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14335</v>
      </c>
      <c r="B18574" t="e">
        <f t="shared" si="353"/>
        <v>#N/A</v>
      </c>
      <c r="C18574" t="str">
        <f t="shared" si="354"/>
        <v>mooseheart school solar</v>
      </c>
      <c r="F18574" s="3"/>
      <c r="G18574">
        <v>63073</v>
      </c>
      <c r="H18574" s="2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14336</v>
      </c>
      <c r="B18575" t="e">
        <f t="shared" si="353"/>
        <v>#N/A</v>
      </c>
      <c r="C18575" t="str">
        <f t="shared" si="354"/>
        <v>upper marlboro 1 csg</v>
      </c>
      <c r="F18575" s="3"/>
      <c r="G18575">
        <v>63075</v>
      </c>
      <c r="H18575" s="2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14337</v>
      </c>
      <c r="B18576" t="e">
        <f t="shared" si="353"/>
        <v>#N/A</v>
      </c>
      <c r="C18576" t="str">
        <f t="shared" si="354"/>
        <v>white csg</v>
      </c>
      <c r="F18576" s="3"/>
      <c r="G18576">
        <v>63085</v>
      </c>
      <c r="H18576" s="2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14338</v>
      </c>
      <c r="B18577" t="e">
        <f t="shared" si="353"/>
        <v>#N/A</v>
      </c>
      <c r="C18577" t="str">
        <f t="shared" si="354"/>
        <v>frog hollow csg</v>
      </c>
      <c r="F18577" s="3"/>
      <c r="G18577">
        <v>63086</v>
      </c>
      <c r="H18577" s="2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14339</v>
      </c>
      <c r="B18578" t="e">
        <f t="shared" si="353"/>
        <v>#N/A</v>
      </c>
      <c r="C18578" t="str">
        <f t="shared" si="354"/>
        <v>gibbons csg</v>
      </c>
      <c r="F18578" s="3"/>
      <c r="G18578">
        <v>63089</v>
      </c>
      <c r="H18578" s="2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14340</v>
      </c>
      <c r="B18579" t="e">
        <f t="shared" si="353"/>
        <v>#N/A</v>
      </c>
      <c r="C18579" t="str">
        <f t="shared" si="354"/>
        <v>hannibal - water treatment plant</v>
      </c>
      <c r="F18579" s="3"/>
      <c r="G18579">
        <v>63098</v>
      </c>
      <c r="H18579" s="2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14341</v>
      </c>
      <c r="B18580" t="e">
        <f t="shared" si="353"/>
        <v>#N/A</v>
      </c>
      <c r="C18580" t="str">
        <f t="shared" si="354"/>
        <v>hannibal - wastewater treatment plant</v>
      </c>
      <c r="F18580" s="3"/>
      <c r="G18580">
        <v>63099</v>
      </c>
      <c r="H18580" s="2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14342</v>
      </c>
      <c r="B18581" t="e">
        <f t="shared" si="353"/>
        <v>#N/A</v>
      </c>
      <c r="C18581" t="str">
        <f t="shared" si="354"/>
        <v>dover csg</v>
      </c>
      <c r="F18581" s="3"/>
      <c r="G18581">
        <v>63106</v>
      </c>
      <c r="H18581" s="2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14343</v>
      </c>
      <c r="B18582" t="e">
        <f t="shared" si="353"/>
        <v>#N/A</v>
      </c>
      <c r="C18582" t="str">
        <f t="shared" si="354"/>
        <v>howell csg</v>
      </c>
      <c r="F18582" s="3"/>
      <c r="G18582">
        <v>63107</v>
      </c>
      <c r="H18582" s="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14344</v>
      </c>
      <c r="B18583" t="e">
        <f t="shared" si="353"/>
        <v>#N/A</v>
      </c>
      <c r="C18583" t="str">
        <f t="shared" si="354"/>
        <v>strauss csg</v>
      </c>
      <c r="F18583" s="3"/>
      <c r="G18583">
        <v>63108</v>
      </c>
      <c r="H18583" s="2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14345</v>
      </c>
      <c r="B18584" t="e">
        <f t="shared" si="353"/>
        <v>#N/A</v>
      </c>
      <c r="C18584" t="str">
        <f t="shared" si="354"/>
        <v>ellsworth i csg</v>
      </c>
      <c r="F18584" s="3"/>
      <c r="G18584">
        <v>63112</v>
      </c>
      <c r="H18584" s="2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14346</v>
      </c>
      <c r="B18585" t="e">
        <f t="shared" si="353"/>
        <v>#N/A</v>
      </c>
      <c r="C18585" t="str">
        <f t="shared" si="354"/>
        <v>aes tonawanda solar llc</v>
      </c>
      <c r="F18585" s="3"/>
      <c r="G18585">
        <v>63161</v>
      </c>
      <c r="H18585" s="2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14347</v>
      </c>
      <c r="B18586" t="e">
        <f t="shared" si="353"/>
        <v>#N/A</v>
      </c>
      <c r="C18586" t="str">
        <f t="shared" si="354"/>
        <v>cid solar (ca)</v>
      </c>
      <c r="F18586" s="3"/>
      <c r="G18586">
        <v>63204</v>
      </c>
      <c r="H18586" s="2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14348</v>
      </c>
      <c r="B18587" t="e">
        <f t="shared" si="353"/>
        <v>#N/A</v>
      </c>
      <c r="C18587" t="str">
        <f t="shared" si="354"/>
        <v>old court rd solar</v>
      </c>
      <c r="F18587" s="3"/>
      <c r="G18587">
        <v>63237</v>
      </c>
      <c r="H18587" s="2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14349</v>
      </c>
      <c r="B18588" t="e">
        <f t="shared" si="353"/>
        <v>#N/A</v>
      </c>
      <c r="C18588" t="str">
        <f t="shared" si="354"/>
        <v>limelight solar ii llc</v>
      </c>
      <c r="F18588" s="3"/>
      <c r="G18588">
        <v>63241</v>
      </c>
      <c r="H18588" s="2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14350</v>
      </c>
      <c r="B18589" t="e">
        <f t="shared" si="353"/>
        <v>#N/A</v>
      </c>
      <c r="C18589" t="str">
        <f t="shared" si="354"/>
        <v>atood solar iii llc</v>
      </c>
      <c r="F18589" s="3"/>
      <c r="G18589">
        <v>63242</v>
      </c>
      <c r="H18589" s="2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14351</v>
      </c>
      <c r="B18590" t="e">
        <f t="shared" si="353"/>
        <v>#N/A</v>
      </c>
      <c r="C18590" t="str">
        <f t="shared" si="354"/>
        <v>aga tag solar iii llc</v>
      </c>
      <c r="F18590" s="3"/>
      <c r="G18590">
        <v>63243</v>
      </c>
      <c r="H18590" s="2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14352</v>
      </c>
      <c r="B18591" t="e">
        <f t="shared" si="353"/>
        <v>#N/A</v>
      </c>
      <c r="C18591" t="str">
        <f t="shared" si="354"/>
        <v>sydney solar</v>
      </c>
      <c r="F18591" s="3"/>
      <c r="G18591">
        <v>63244</v>
      </c>
      <c r="H18591" s="2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14353</v>
      </c>
      <c r="B18592" t="e">
        <f t="shared" si="353"/>
        <v>#N/A</v>
      </c>
      <c r="C18592" t="str">
        <f t="shared" si="354"/>
        <v>dickinson solar (ct)</v>
      </c>
      <c r="F18592" s="3"/>
      <c r="G18592">
        <v>63245</v>
      </c>
      <c r="H18592" s="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14354</v>
      </c>
      <c r="B18593" t="e">
        <f t="shared" si="353"/>
        <v>#N/A</v>
      </c>
      <c r="C18593" t="str">
        <f t="shared" si="354"/>
        <v>penny hill solar</v>
      </c>
      <c r="F18593" s="3"/>
      <c r="G18593">
        <v>63266</v>
      </c>
      <c r="H18593" s="2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14355</v>
      </c>
      <c r="B18594" t="e">
        <f t="shared" si="353"/>
        <v>#N/A</v>
      </c>
      <c r="C18594" t="str">
        <f t="shared" si="354"/>
        <v>meeks solar, llc</v>
      </c>
      <c r="F18594" s="3"/>
      <c r="G18594">
        <v>63267</v>
      </c>
      <c r="H18594" s="2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14356</v>
      </c>
      <c r="B18595" t="e">
        <f t="shared" si="353"/>
        <v>#N/A</v>
      </c>
      <c r="C18595" t="str">
        <f t="shared" si="354"/>
        <v>woodsdale farm, llc</v>
      </c>
      <c r="F18595" s="3"/>
      <c r="G18595">
        <v>63272</v>
      </c>
      <c r="H18595" s="2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14357</v>
      </c>
      <c r="B18596" t="e">
        <f t="shared" si="353"/>
        <v>#N/A</v>
      </c>
      <c r="C18596" t="str">
        <f t="shared" si="354"/>
        <v>100 brook hill drive solar</v>
      </c>
      <c r="F18596" s="3"/>
      <c r="G18596">
        <v>63292</v>
      </c>
      <c r="H18596" s="2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14358</v>
      </c>
      <c r="B18597" t="e">
        <f t="shared" si="353"/>
        <v>#N/A</v>
      </c>
      <c r="C18597" t="str">
        <f t="shared" si="354"/>
        <v>232 long branch 29 solar i, llc</v>
      </c>
      <c r="F18597" s="3"/>
      <c r="G18597">
        <v>63296</v>
      </c>
      <c r="H18597" s="2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14359</v>
      </c>
      <c r="B18598" t="e">
        <f t="shared" si="353"/>
        <v>#N/A</v>
      </c>
      <c r="C18598" t="str">
        <f t="shared" si="354"/>
        <v>harvest beulaville, llc</v>
      </c>
      <c r="F18598" s="3"/>
      <c r="G18598">
        <v>63299</v>
      </c>
      <c r="H18598" s="2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14360</v>
      </c>
      <c r="B18599" t="e">
        <f t="shared" si="353"/>
        <v>#N/A</v>
      </c>
      <c r="C18599" t="str">
        <f t="shared" si="354"/>
        <v>bluefin origination 1</v>
      </c>
      <c r="F18599" s="3"/>
      <c r="G18599">
        <v>63323</v>
      </c>
      <c r="H18599" s="2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14361</v>
      </c>
      <c r="B18600" t="e">
        <f t="shared" si="353"/>
        <v>#N/A</v>
      </c>
      <c r="C18600" t="str">
        <f t="shared" si="354"/>
        <v>cubera solar, llc</v>
      </c>
      <c r="F18600" s="3"/>
      <c r="G18600">
        <v>63346</v>
      </c>
      <c r="H18600" s="2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14362</v>
      </c>
      <c r="B18601" t="e">
        <f t="shared" si="353"/>
        <v>#N/A</v>
      </c>
      <c r="C18601" t="str">
        <f t="shared" si="354"/>
        <v>hope solar farm llc</v>
      </c>
      <c r="F18601" s="3"/>
      <c r="G18601">
        <v>63371</v>
      </c>
      <c r="H18601" s="2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14363</v>
      </c>
      <c r="B18602" t="e">
        <f t="shared" si="353"/>
        <v>#N/A</v>
      </c>
      <c r="C18602" t="str">
        <f t="shared" si="354"/>
        <v>pearl ii</v>
      </c>
      <c r="F18602" s="3"/>
      <c r="G18602">
        <v>63405</v>
      </c>
      <c r="H18602" s="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14364</v>
      </c>
      <c r="B18603" t="e">
        <f t="shared" si="353"/>
        <v>#N/A</v>
      </c>
      <c r="C18603" t="str">
        <f t="shared" si="354"/>
        <v>macedon</v>
      </c>
      <c r="F18603" s="3"/>
      <c r="G18603">
        <v>63407</v>
      </c>
      <c r="H18603" s="2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14365</v>
      </c>
      <c r="B18604" t="e">
        <f t="shared" si="353"/>
        <v>#N/A</v>
      </c>
      <c r="C18604" t="str">
        <f t="shared" si="354"/>
        <v>whittier</v>
      </c>
      <c r="F18604" s="3"/>
      <c r="G18604">
        <v>63408</v>
      </c>
      <c r="H18604" s="2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14366</v>
      </c>
      <c r="B18605" t="e">
        <f t="shared" si="353"/>
        <v>#N/A</v>
      </c>
      <c r="C18605" t="str">
        <f t="shared" si="354"/>
        <v>williamson</v>
      </c>
      <c r="F18605" s="3"/>
      <c r="G18605">
        <v>63409</v>
      </c>
      <c r="H18605" s="2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14367</v>
      </c>
      <c r="B18606" t="e">
        <f t="shared" si="353"/>
        <v>#N/A</v>
      </c>
      <c r="C18606" t="str">
        <f t="shared" si="354"/>
        <v>dgs central california womens facility</v>
      </c>
      <c r="F18606" s="3"/>
      <c r="G18606">
        <v>63419</v>
      </c>
      <c r="H18606" s="2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14368</v>
      </c>
      <c r="B18607" t="e">
        <f t="shared" si="353"/>
        <v>#N/A</v>
      </c>
      <c r="C18607" t="str">
        <f t="shared" si="354"/>
        <v>bonefish solar</v>
      </c>
      <c r="F18607" s="3"/>
      <c r="G18607">
        <v>63461</v>
      </c>
      <c r="H18607" s="2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14369</v>
      </c>
      <c r="B18608" t="e">
        <f t="shared" si="353"/>
        <v>#N/A</v>
      </c>
      <c r="C18608" t="str">
        <f t="shared" si="354"/>
        <v>frederick county - landfill</v>
      </c>
      <c r="F18608" s="3"/>
      <c r="G18608">
        <v>63496</v>
      </c>
      <c r="H18608" s="2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14370</v>
      </c>
      <c r="B18609" t="e">
        <f t="shared" si="353"/>
        <v>#N/A</v>
      </c>
      <c r="C18609" t="str">
        <f t="shared" si="354"/>
        <v>solar carver 3 hybrid</v>
      </c>
      <c r="F18609" s="3"/>
      <c r="G18609">
        <v>63506</v>
      </c>
      <c r="H18609" s="2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14371</v>
      </c>
      <c r="B18610" t="e">
        <f t="shared" si="353"/>
        <v>#N/A</v>
      </c>
      <c r="C18610" t="str">
        <f t="shared" si="354"/>
        <v>wor-wic community college - offsite</v>
      </c>
      <c r="F18610" s="3"/>
      <c r="G18610">
        <v>63512</v>
      </c>
      <c r="H18610" s="2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14372</v>
      </c>
      <c r="B18611" t="e">
        <f t="shared" si="353"/>
        <v>#N/A</v>
      </c>
      <c r="C18611" t="str">
        <f t="shared" si="354"/>
        <v>spruce - wcmd - rubble ii</v>
      </c>
      <c r="F18611" s="3"/>
      <c r="G18611">
        <v>63523</v>
      </c>
      <c r="H18611" s="2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14373</v>
      </c>
      <c r="B18612" t="e">
        <f t="shared" si="353"/>
        <v>#N/A</v>
      </c>
      <c r="C18612" t="str">
        <f t="shared" si="354"/>
        <v>spruce - wcmd - rubble i</v>
      </c>
      <c r="F18612" s="3"/>
      <c r="G18612">
        <v>63524</v>
      </c>
      <c r="H18612" s="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14374</v>
      </c>
      <c r="B18613" t="e">
        <f t="shared" si="353"/>
        <v>#N/A</v>
      </c>
      <c r="C18613" t="str">
        <f t="shared" si="354"/>
        <v>spruce - wcmd - creek</v>
      </c>
      <c r="F18613" s="3"/>
      <c r="G18613">
        <v>63525</v>
      </c>
      <c r="H18613" s="2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14375</v>
      </c>
      <c r="B18614" t="e">
        <f t="shared" si="353"/>
        <v>#N/A</v>
      </c>
      <c r="C18614" t="str">
        <f t="shared" si="354"/>
        <v>spruce - wcmd - resh i</v>
      </c>
      <c r="F18614" s="3"/>
      <c r="G18614">
        <v>63526</v>
      </c>
      <c r="H18614" s="2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14376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F18615" s="3"/>
      <c r="G18615">
        <v>63551</v>
      </c>
      <c r="H18615" s="2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14377</v>
      </c>
      <c r="B18616" t="e">
        <f t="shared" si="355"/>
        <v>#N/A</v>
      </c>
      <c r="C18616" t="str">
        <f t="shared" si="354"/>
        <v>woodfields solar</v>
      </c>
      <c r="F18616" s="3"/>
      <c r="G18616">
        <v>63552</v>
      </c>
      <c r="H18616" s="2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14378</v>
      </c>
      <c r="B18617" t="e">
        <f t="shared" si="355"/>
        <v>#N/A</v>
      </c>
      <c r="C18617" t="str">
        <f t="shared" si="354"/>
        <v>ism solar dighton 2, llc csg</v>
      </c>
      <c r="F18617" s="3"/>
      <c r="G18617">
        <v>63562</v>
      </c>
      <c r="H18617" s="2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14379</v>
      </c>
      <c r="B18618" t="e">
        <f t="shared" si="355"/>
        <v>#N/A</v>
      </c>
      <c r="C18618" t="str">
        <f t="shared" si="354"/>
        <v>incom solar, llc csg</v>
      </c>
      <c r="F18618" s="3"/>
      <c r="G18618">
        <v>63563</v>
      </c>
      <c r="H18618" s="2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14380</v>
      </c>
      <c r="B18619" t="e">
        <f t="shared" si="355"/>
        <v>#N/A</v>
      </c>
      <c r="C18619" t="str">
        <f t="shared" si="354"/>
        <v>palombo solar, llc csg</v>
      </c>
      <c r="F18619" s="3"/>
      <c r="G18619">
        <v>63588</v>
      </c>
      <c r="H18619" s="2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14381</v>
      </c>
      <c r="B18620" t="e">
        <f t="shared" si="355"/>
        <v>#N/A</v>
      </c>
      <c r="C18620" t="str">
        <f t="shared" si="354"/>
        <v>att north watney</v>
      </c>
      <c r="F18620" s="3"/>
      <c r="G18620">
        <v>63605</v>
      </c>
      <c r="H18620" s="2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14382</v>
      </c>
      <c r="B18621" t="e">
        <f t="shared" si="355"/>
        <v>#N/A</v>
      </c>
      <c r="C18621" t="str">
        <f t="shared" si="354"/>
        <v>downey</v>
      </c>
      <c r="F18621" s="3"/>
      <c r="G18621">
        <v>63613</v>
      </c>
      <c r="H18621" s="2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14383</v>
      </c>
      <c r="B18622" t="e">
        <f t="shared" si="355"/>
        <v>#N/A</v>
      </c>
      <c r="C18622" t="str">
        <f t="shared" si="354"/>
        <v>uss solar brick</v>
      </c>
      <c r="F18622" s="3"/>
      <c r="G18622">
        <v>63618</v>
      </c>
      <c r="H18622" s="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14384</v>
      </c>
      <c r="B18623" t="e">
        <f t="shared" si="355"/>
        <v>#N/A</v>
      </c>
      <c r="C18623" t="str">
        <f t="shared" si="354"/>
        <v>uss goodrich solar</v>
      </c>
      <c r="F18623" s="3"/>
      <c r="G18623">
        <v>63620</v>
      </c>
      <c r="H18623" s="2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14385</v>
      </c>
      <c r="B18624" t="e">
        <f t="shared" si="355"/>
        <v>#N/A</v>
      </c>
      <c r="C18624" t="str">
        <f t="shared" si="354"/>
        <v>uss sycamore solar</v>
      </c>
      <c r="F18624" s="3"/>
      <c r="G18624">
        <v>63621</v>
      </c>
      <c r="H18624" s="2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14386</v>
      </c>
      <c r="B18625" t="e">
        <f t="shared" si="355"/>
        <v>#N/A</v>
      </c>
      <c r="C18625" t="str">
        <f t="shared" si="354"/>
        <v>one patriot</v>
      </c>
      <c r="F18625" s="3"/>
      <c r="G18625">
        <v>63637</v>
      </c>
      <c r="H18625" s="2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14387</v>
      </c>
      <c r="B18626" t="e">
        <f t="shared" si="355"/>
        <v>#N/A</v>
      </c>
      <c r="C18626" t="str">
        <f t="shared" ref="C18626:C18689" si="356">IF(H18626="",F18626,H18626)</f>
        <v>ced peoria solar</v>
      </c>
      <c r="F18626" s="3"/>
      <c r="G18626">
        <v>63656</v>
      </c>
      <c r="H18626" s="2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14388</v>
      </c>
      <c r="B18627" t="e">
        <f t="shared" si="355"/>
        <v>#N/A</v>
      </c>
      <c r="C18627" t="str">
        <f t="shared" si="356"/>
        <v>bowden solar llc</v>
      </c>
      <c r="F18627" s="3"/>
      <c r="G18627">
        <v>63659</v>
      </c>
      <c r="H18627" s="2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14389</v>
      </c>
      <c r="B18628" t="e">
        <f t="shared" si="355"/>
        <v>#N/A</v>
      </c>
      <c r="C18628" t="str">
        <f t="shared" si="356"/>
        <v>msap 13</v>
      </c>
      <c r="F18628" s="3"/>
      <c r="G18628">
        <v>63675</v>
      </c>
      <c r="H18628" s="2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14390</v>
      </c>
      <c r="B18629" t="e">
        <f t="shared" si="355"/>
        <v>#N/A</v>
      </c>
      <c r="C18629" t="str">
        <f t="shared" si="356"/>
        <v>pg solar, llc</v>
      </c>
      <c r="F18629" s="3"/>
      <c r="G18629">
        <v>63692</v>
      </c>
      <c r="H18629" s="2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14391</v>
      </c>
      <c r="B18630" t="e">
        <f t="shared" si="355"/>
        <v>#N/A</v>
      </c>
      <c r="C18630" t="str">
        <f t="shared" si="356"/>
        <v>freight line solar, llc</v>
      </c>
      <c r="F18630" s="3"/>
      <c r="G18630">
        <v>63693</v>
      </c>
      <c r="H18630" s="2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14392</v>
      </c>
      <c r="B18631" t="e">
        <f t="shared" si="355"/>
        <v>#N/A</v>
      </c>
      <c r="C18631" t="str">
        <f t="shared" si="356"/>
        <v>holly swamp solar, llc</v>
      </c>
      <c r="F18631" s="3"/>
      <c r="G18631">
        <v>63695</v>
      </c>
      <c r="H18631" s="2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14393</v>
      </c>
      <c r="B18632" t="e">
        <f t="shared" si="355"/>
        <v>#N/A</v>
      </c>
      <c r="C18632" t="str">
        <f t="shared" si="356"/>
        <v>eqx003 secaucus rd fuel cell</v>
      </c>
      <c r="F18632" s="3"/>
      <c r="G18632">
        <v>63703</v>
      </c>
      <c r="H18632" s="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14394</v>
      </c>
      <c r="B18633" t="e">
        <f t="shared" si="355"/>
        <v>#N/A</v>
      </c>
      <c r="C18633" t="str">
        <f t="shared" si="356"/>
        <v>ksr028 merced fuel cell</v>
      </c>
      <c r="F18633" s="3"/>
      <c r="G18633">
        <v>63712</v>
      </c>
      <c r="H18633" s="2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14395</v>
      </c>
      <c r="B18634" t="e">
        <f t="shared" si="355"/>
        <v>#N/A</v>
      </c>
      <c r="C18634" t="str">
        <f t="shared" si="356"/>
        <v>augusta solar</v>
      </c>
      <c r="F18634" s="3"/>
      <c r="G18634">
        <v>63720</v>
      </c>
      <c r="H18634" s="2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14396</v>
      </c>
      <c r="B18635" t="e">
        <f t="shared" si="355"/>
        <v>#N/A</v>
      </c>
      <c r="C18635" t="str">
        <f t="shared" si="356"/>
        <v>fogarty</v>
      </c>
      <c r="F18635" s="3"/>
      <c r="G18635">
        <v>63747</v>
      </c>
      <c r="H18635" s="2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14397</v>
      </c>
      <c r="B18636" t="e">
        <f t="shared" si="355"/>
        <v>#N/A</v>
      </c>
      <c r="C18636" t="str">
        <f t="shared" si="356"/>
        <v>mount hope west</v>
      </c>
      <c r="F18636" s="3"/>
      <c r="G18636">
        <v>63748</v>
      </c>
      <c r="H18636" s="2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14398</v>
      </c>
      <c r="B18637" t="e">
        <f t="shared" si="355"/>
        <v>#N/A</v>
      </c>
      <c r="C18637" t="str">
        <f t="shared" si="356"/>
        <v>bluestone</v>
      </c>
      <c r="F18637" s="3"/>
      <c r="G18637">
        <v>63750</v>
      </c>
      <c r="H18637" s="2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14399</v>
      </c>
      <c r="B18638" t="e">
        <f t="shared" si="355"/>
        <v>#N/A</v>
      </c>
      <c r="C18638" t="str">
        <f t="shared" si="356"/>
        <v>underhill</v>
      </c>
      <c r="F18638" s="3"/>
      <c r="G18638">
        <v>63751</v>
      </c>
      <c r="H18638" s="2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14400</v>
      </c>
      <c r="B18639" t="e">
        <f t="shared" si="355"/>
        <v>#N/A</v>
      </c>
      <c r="C18639" t="str">
        <f t="shared" si="356"/>
        <v>grabinski</v>
      </c>
      <c r="F18639" s="3"/>
      <c r="G18639">
        <v>63752</v>
      </c>
      <c r="H18639" s="2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14401</v>
      </c>
      <c r="B18640" t="e">
        <f t="shared" si="355"/>
        <v>#N/A</v>
      </c>
      <c r="C18640" t="str">
        <f t="shared" si="356"/>
        <v>ballenger road solar a</v>
      </c>
      <c r="F18640" s="3"/>
      <c r="G18640">
        <v>63759</v>
      </c>
      <c r="H18640" s="2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14402</v>
      </c>
      <c r="B18641" t="e">
        <f t="shared" si="355"/>
        <v>#N/A</v>
      </c>
      <c r="C18641" t="str">
        <f t="shared" si="356"/>
        <v>white horse solar a</v>
      </c>
      <c r="F18641" s="3"/>
      <c r="G18641">
        <v>63760</v>
      </c>
      <c r="H18641" s="2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14403</v>
      </c>
      <c r="B18642" t="e">
        <f t="shared" si="355"/>
        <v>#N/A</v>
      </c>
      <c r="C18642" t="str">
        <f t="shared" si="356"/>
        <v>soscol ferry solar</v>
      </c>
      <c r="F18642" s="3"/>
      <c r="G18642">
        <v>63761</v>
      </c>
      <c r="H18642" s="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14404</v>
      </c>
      <c r="B18643" t="e">
        <f t="shared" si="355"/>
        <v>#N/A</v>
      </c>
      <c r="C18643" t="str">
        <f t="shared" si="356"/>
        <v>ny- csg- johnstown 2</v>
      </c>
      <c r="F18643" s="3"/>
      <c r="G18643">
        <v>63780</v>
      </c>
      <c r="H18643" s="2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14405</v>
      </c>
      <c r="B18644" t="e">
        <f t="shared" si="355"/>
        <v>#N/A</v>
      </c>
      <c r="C18644" t="str">
        <f t="shared" si="356"/>
        <v>ny- csg- livingston 4</v>
      </c>
      <c r="F18644" s="3"/>
      <c r="G18644">
        <v>63781</v>
      </c>
      <c r="H18644" s="2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14406</v>
      </c>
      <c r="B18645" t="e">
        <f t="shared" si="355"/>
        <v>#N/A</v>
      </c>
      <c r="C18645" t="str">
        <f t="shared" si="356"/>
        <v>illinois pv fulton 1 csg</v>
      </c>
      <c r="F18645" s="3"/>
      <c r="G18645">
        <v>63790</v>
      </c>
      <c r="H18645" s="2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14407</v>
      </c>
      <c r="B18646" t="e">
        <f t="shared" si="355"/>
        <v>#N/A</v>
      </c>
      <c r="C18646" t="str">
        <f t="shared" si="356"/>
        <v>ny - csg - ellsworth ii</v>
      </c>
      <c r="F18646" s="3"/>
      <c r="G18646">
        <v>63800</v>
      </c>
      <c r="H18646" s="2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14408</v>
      </c>
      <c r="B18647" t="e">
        <f t="shared" si="355"/>
        <v>#N/A</v>
      </c>
      <c r="C18647" t="str">
        <f t="shared" si="356"/>
        <v>ced beecher sun solar</v>
      </c>
      <c r="F18647" s="3"/>
      <c r="G18647">
        <v>63823</v>
      </c>
      <c r="H18647" s="2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14409</v>
      </c>
      <c r="B18648" t="e">
        <f t="shared" si="355"/>
        <v>#N/A</v>
      </c>
      <c r="C18648" t="str">
        <f t="shared" si="356"/>
        <v>ced hilltop solar</v>
      </c>
      <c r="F18648" s="3"/>
      <c r="G18648">
        <v>63824</v>
      </c>
      <c r="H18648" s="2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14410</v>
      </c>
      <c r="B18649" t="e">
        <f t="shared" si="355"/>
        <v>#N/A</v>
      </c>
      <c r="C18649" t="str">
        <f t="shared" si="356"/>
        <v>medusa ny 1</v>
      </c>
      <c r="F18649" s="3"/>
      <c r="G18649">
        <v>63854</v>
      </c>
      <c r="H18649" s="2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14411</v>
      </c>
      <c r="B18650" t="e">
        <f t="shared" si="355"/>
        <v>#N/A</v>
      </c>
      <c r="C18650" t="str">
        <f t="shared" si="356"/>
        <v>walden ny 1</v>
      </c>
      <c r="F18650" s="3"/>
      <c r="G18650">
        <v>63855</v>
      </c>
      <c r="H18650" s="2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14412</v>
      </c>
      <c r="B18651" t="e">
        <f t="shared" si="355"/>
        <v>#N/A</v>
      </c>
      <c r="C18651" t="str">
        <f t="shared" si="356"/>
        <v>westtown ny 2</v>
      </c>
      <c r="F18651" s="3"/>
      <c r="G18651">
        <v>63856</v>
      </c>
      <c r="H18651" s="2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14413</v>
      </c>
      <c r="B18652" t="e">
        <f t="shared" si="355"/>
        <v>#N/A</v>
      </c>
      <c r="C18652" t="str">
        <f t="shared" si="356"/>
        <v>middletown ny 1</v>
      </c>
      <c r="F18652" s="3"/>
      <c r="G18652">
        <v>63857</v>
      </c>
      <c r="H18652" s="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14414</v>
      </c>
      <c r="B18653" t="e">
        <f t="shared" si="355"/>
        <v>#N/A</v>
      </c>
      <c r="C18653" t="str">
        <f t="shared" si="356"/>
        <v>westerlo ny 1</v>
      </c>
      <c r="F18653" s="3"/>
      <c r="G18653">
        <v>63858</v>
      </c>
      <c r="H18653" s="2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14415</v>
      </c>
      <c r="B18654" t="e">
        <f t="shared" si="355"/>
        <v>#N/A</v>
      </c>
      <c r="C18654" t="str">
        <f t="shared" si="356"/>
        <v>gspp gilman, llc</v>
      </c>
      <c r="F18654" s="3"/>
      <c r="G18654">
        <v>63368</v>
      </c>
      <c r="H18654" s="2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14416</v>
      </c>
      <c r="B18655" t="e">
        <f t="shared" si="355"/>
        <v>#N/A</v>
      </c>
      <c r="C18655" t="str">
        <f t="shared" si="356"/>
        <v>mule creek state prison</v>
      </c>
      <c r="F18655" s="3"/>
      <c r="G18655">
        <v>63876</v>
      </c>
      <c r="H18655" s="2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14417</v>
      </c>
      <c r="B18656" t="e">
        <f t="shared" si="355"/>
        <v>#N/A</v>
      </c>
      <c r="C18656" t="str">
        <f t="shared" si="356"/>
        <v>scccd - fresno community college</v>
      </c>
      <c r="F18656" s="3"/>
      <c r="G18656">
        <v>63068</v>
      </c>
      <c r="H18656" s="2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14418</v>
      </c>
      <c r="B18657" t="e">
        <f t="shared" si="355"/>
        <v>#N/A</v>
      </c>
      <c r="C18657" t="str">
        <f t="shared" si="356"/>
        <v>uc santa cruz solar</v>
      </c>
      <c r="F18657" s="3"/>
      <c r="G18657">
        <v>63091</v>
      </c>
      <c r="H18657" s="2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14419</v>
      </c>
      <c r="B18658" t="e">
        <f t="shared" si="355"/>
        <v>#N/A</v>
      </c>
      <c r="C18658" t="str">
        <f t="shared" si="356"/>
        <v>resource center</v>
      </c>
      <c r="F18658" s="3"/>
      <c r="G18658">
        <v>63094</v>
      </c>
      <c r="H18658" s="2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14420</v>
      </c>
      <c r="B18659" t="e">
        <f t="shared" si="355"/>
        <v>#N/A</v>
      </c>
      <c r="C18659" t="str">
        <f t="shared" si="356"/>
        <v>rafael solar</v>
      </c>
      <c r="F18659" s="3"/>
      <c r="G18659">
        <v>63206</v>
      </c>
      <c r="H18659" s="2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14421</v>
      </c>
      <c r="B18660" t="e">
        <f t="shared" si="355"/>
        <v>#N/A</v>
      </c>
      <c r="C18660" t="str">
        <f t="shared" si="356"/>
        <v>case creek solar</v>
      </c>
      <c r="F18660" s="3"/>
      <c r="G18660">
        <v>63207</v>
      </c>
      <c r="H18660" s="2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14422</v>
      </c>
      <c r="B18661" t="e">
        <f t="shared" si="355"/>
        <v>#N/A</v>
      </c>
      <c r="C18661" t="str">
        <f t="shared" si="356"/>
        <v>kale patch solar</v>
      </c>
      <c r="F18661" s="3"/>
      <c r="G18661">
        <v>63208</v>
      </c>
      <c r="H18661" s="2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14423</v>
      </c>
      <c r="B18662" t="e">
        <f t="shared" si="355"/>
        <v>#N/A</v>
      </c>
      <c r="C18662" t="str">
        <f t="shared" si="356"/>
        <v>battle creek solar</v>
      </c>
      <c r="F18662" s="3"/>
      <c r="G18662">
        <v>63212</v>
      </c>
      <c r="H18662" s="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14424</v>
      </c>
      <c r="B18663" t="e">
        <f t="shared" si="355"/>
        <v>#N/A</v>
      </c>
      <c r="C18663" t="str">
        <f t="shared" si="356"/>
        <v>deiter-steu</v>
      </c>
      <c r="F18663" s="3"/>
      <c r="G18663">
        <v>63226</v>
      </c>
      <c r="H18663" s="2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14425</v>
      </c>
      <c r="B18664" t="e">
        <f t="shared" si="355"/>
        <v>#N/A</v>
      </c>
      <c r="C18664" t="str">
        <f t="shared" si="356"/>
        <v>manheim new jersey</v>
      </c>
      <c r="F18664" s="3"/>
      <c r="G18664">
        <v>63229</v>
      </c>
      <c r="H18664" s="2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14426</v>
      </c>
      <c r="B18665" t="e">
        <f t="shared" si="355"/>
        <v>#N/A</v>
      </c>
      <c r="C18665" t="str">
        <f t="shared" si="356"/>
        <v>o'neill creek solar</v>
      </c>
      <c r="F18665" s="3"/>
      <c r="G18665">
        <v>63235</v>
      </c>
      <c r="H18665" s="2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14427</v>
      </c>
      <c r="B18666" t="e">
        <f t="shared" si="355"/>
        <v>#N/A</v>
      </c>
      <c r="C18666" t="str">
        <f t="shared" si="356"/>
        <v>natick mall</v>
      </c>
      <c r="F18666" s="3"/>
      <c r="G18666">
        <v>63290</v>
      </c>
      <c r="H18666" s="2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14428</v>
      </c>
      <c r="B18667" t="e">
        <f t="shared" si="355"/>
        <v>#N/A</v>
      </c>
      <c r="C18667" t="str">
        <f t="shared" si="356"/>
        <v>thomas creek solar</v>
      </c>
      <c r="F18667" s="3"/>
      <c r="G18667">
        <v>63443</v>
      </c>
      <c r="H18667" s="2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14429</v>
      </c>
      <c r="B18668" t="e">
        <f t="shared" si="355"/>
        <v>#N/A</v>
      </c>
      <c r="C18668" t="str">
        <f t="shared" si="356"/>
        <v>st louis solar</v>
      </c>
      <c r="F18668" s="3"/>
      <c r="G18668">
        <v>63456</v>
      </c>
      <c r="H18668" s="2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14430</v>
      </c>
      <c r="B18669" t="e">
        <f t="shared" si="355"/>
        <v>#N/A</v>
      </c>
      <c r="C18669" t="str">
        <f t="shared" si="356"/>
        <v>selective insurance</v>
      </c>
      <c r="F18669" s="3"/>
      <c r="G18669">
        <v>63459</v>
      </c>
      <c r="H18669" s="2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14431</v>
      </c>
      <c r="B18670" t="e">
        <f t="shared" si="355"/>
        <v>#N/A</v>
      </c>
      <c r="C18670" t="str">
        <f t="shared" si="356"/>
        <v>pika solar</v>
      </c>
      <c r="F18670" s="3"/>
      <c r="G18670">
        <v>63462</v>
      </c>
      <c r="H18670" s="2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14432</v>
      </c>
      <c r="B18671" t="e">
        <f t="shared" si="355"/>
        <v>#N/A</v>
      </c>
      <c r="C18671" t="str">
        <f t="shared" si="356"/>
        <v>brush creek solar</v>
      </c>
      <c r="F18671" s="3"/>
      <c r="G18671">
        <v>63464</v>
      </c>
      <c r="H18671" s="2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14433</v>
      </c>
      <c r="B18672" t="e">
        <f t="shared" si="355"/>
        <v>#N/A</v>
      </c>
      <c r="C18672" t="str">
        <f t="shared" si="356"/>
        <v>minke solar</v>
      </c>
      <c r="F18672" s="3"/>
      <c r="G18672">
        <v>63465</v>
      </c>
      <c r="H18672" s="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14434</v>
      </c>
      <c r="B18673" t="e">
        <f t="shared" si="355"/>
        <v>#N/A</v>
      </c>
      <c r="C18673" t="str">
        <f t="shared" si="356"/>
        <v>drift creek solar</v>
      </c>
      <c r="F18673" s="3"/>
      <c r="G18673">
        <v>63466</v>
      </c>
      <c r="H18673" s="2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14435</v>
      </c>
      <c r="B18674" t="e">
        <f t="shared" si="355"/>
        <v>#N/A</v>
      </c>
      <c r="C18674" t="str">
        <f t="shared" si="356"/>
        <v>bighorn solar</v>
      </c>
      <c r="F18674" s="3"/>
      <c r="G18674">
        <v>63467</v>
      </c>
      <c r="H18674" s="2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14436</v>
      </c>
      <c r="B18675" t="e">
        <f t="shared" si="355"/>
        <v>#N/A</v>
      </c>
      <c r="C18675" t="str">
        <f t="shared" si="356"/>
        <v>scenic hill solar iv, llc</v>
      </c>
      <c r="F18675" s="3"/>
      <c r="G18675">
        <v>63627</v>
      </c>
      <c r="H18675" s="2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14437</v>
      </c>
      <c r="B18676" t="e">
        <f t="shared" si="355"/>
        <v>#N/A</v>
      </c>
      <c r="C18676" t="str">
        <f t="shared" si="356"/>
        <v>agt000 stevens creek fuel cell</v>
      </c>
      <c r="F18676" s="3"/>
      <c r="G18676">
        <v>63699</v>
      </c>
      <c r="H18676" s="2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14438</v>
      </c>
      <c r="B18677" t="e">
        <f t="shared" si="355"/>
        <v>#N/A</v>
      </c>
      <c r="C18677" t="str">
        <f t="shared" si="356"/>
        <v>amazon - moreno valley</v>
      </c>
      <c r="F18677" s="3"/>
      <c r="G18677">
        <v>63740</v>
      </c>
      <c r="H18677" s="2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14439</v>
      </c>
      <c r="B18678" t="e">
        <f t="shared" si="355"/>
        <v>#N/A</v>
      </c>
      <c r="C18678" t="str">
        <f t="shared" si="356"/>
        <v>kimberly-clark solar</v>
      </c>
      <c r="F18678" s="3"/>
      <c r="G18678">
        <v>62960</v>
      </c>
      <c r="H18678" s="2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14440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F18679" s="3"/>
      <c r="G18679">
        <v>63418</v>
      </c>
      <c r="H18679" s="2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14441</v>
      </c>
      <c r="B18680" t="e">
        <f t="shared" si="357"/>
        <v>#N/A</v>
      </c>
      <c r="C18680" t="str">
        <f t="shared" si="356"/>
        <v>walnut unified school district walnut hs hybrid</v>
      </c>
      <c r="F18680" s="3"/>
      <c r="G18680">
        <v>63510</v>
      </c>
      <c r="H18680" s="2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14442</v>
      </c>
      <c r="B18681" t="e">
        <f t="shared" si="357"/>
        <v>#N/A</v>
      </c>
      <c r="C18681" t="str">
        <f t="shared" si="356"/>
        <v>spencer solar</v>
      </c>
      <c r="F18681" s="3"/>
      <c r="G18681">
        <v>63676</v>
      </c>
      <c r="H18681" s="2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14443</v>
      </c>
      <c r="B18682" t="e">
        <f t="shared" si="357"/>
        <v>#N/A</v>
      </c>
      <c r="C18682" t="str">
        <f t="shared" si="356"/>
        <v>galloway landfill</v>
      </c>
      <c r="F18682" s="3"/>
      <c r="G18682">
        <v>63698</v>
      </c>
      <c r="H18682" s="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14444</v>
      </c>
      <c r="B18683" t="e">
        <f t="shared" si="357"/>
        <v>#N/A</v>
      </c>
      <c r="C18683" t="str">
        <f t="shared" si="356"/>
        <v>bluewater cdec 1</v>
      </c>
      <c r="F18683" s="3"/>
      <c r="G18683">
        <v>62994</v>
      </c>
      <c r="H18683" s="2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14445</v>
      </c>
      <c r="B18684" t="e">
        <f t="shared" si="357"/>
        <v>#N/A</v>
      </c>
      <c r="C18684" t="str">
        <f t="shared" si="356"/>
        <v>alcalde solar array</v>
      </c>
      <c r="F18684" s="3"/>
      <c r="G18684">
        <v>63477</v>
      </c>
      <c r="H18684" s="2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14446</v>
      </c>
      <c r="B18685" t="e">
        <f t="shared" si="357"/>
        <v>#N/A</v>
      </c>
      <c r="C18685" t="str">
        <f t="shared" si="356"/>
        <v>eqx010 great oaks fuel cell</v>
      </c>
      <c r="F18685" s="3"/>
      <c r="G18685">
        <v>63704</v>
      </c>
      <c r="H18685" s="2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14447</v>
      </c>
      <c r="B18686" t="e">
        <f t="shared" si="357"/>
        <v>#N/A</v>
      </c>
      <c r="C18686" t="str">
        <f t="shared" si="356"/>
        <v>bio-rad</v>
      </c>
      <c r="F18686" s="3"/>
      <c r="G18686">
        <v>63189</v>
      </c>
      <c r="H18686" s="2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14448</v>
      </c>
      <c r="B18687" t="e">
        <f t="shared" si="357"/>
        <v>#N/A</v>
      </c>
      <c r="C18687" t="str">
        <f t="shared" si="356"/>
        <v>hopkinton phase 2</v>
      </c>
      <c r="F18687" s="3"/>
      <c r="G18687">
        <v>63191</v>
      </c>
      <c r="H18687" s="2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14449</v>
      </c>
      <c r="B18688" t="e">
        <f t="shared" si="357"/>
        <v>#N/A</v>
      </c>
      <c r="C18688" t="str">
        <f t="shared" si="356"/>
        <v>becton canaan</v>
      </c>
      <c r="F18688" s="3"/>
      <c r="G18688">
        <v>63262</v>
      </c>
      <c r="H18688" s="2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14450</v>
      </c>
      <c r="B18689" t="e">
        <f t="shared" si="357"/>
        <v>#N/A</v>
      </c>
      <c r="C18689" t="str">
        <f t="shared" si="356"/>
        <v>cuming county renewables, llc</v>
      </c>
      <c r="F18689" s="3"/>
      <c r="G18689">
        <v>63393</v>
      </c>
      <c r="H18689" s="2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14451</v>
      </c>
      <c r="B18690" t="e">
        <f t="shared" si="357"/>
        <v>#N/A</v>
      </c>
      <c r="C18690" t="str">
        <f t="shared" ref="C18690:C18753" si="358">IF(H18690="",F18690,H18690)</f>
        <v>psrec/siad solar</v>
      </c>
      <c r="F18690" s="3"/>
      <c r="G18690">
        <v>63493</v>
      </c>
      <c r="H18690" s="2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14452</v>
      </c>
      <c r="B18691" t="e">
        <f t="shared" si="357"/>
        <v>#N/A</v>
      </c>
      <c r="C18691" t="str">
        <f t="shared" si="358"/>
        <v>solar bess hybrid</v>
      </c>
      <c r="F18691" s="3"/>
      <c r="G18691">
        <v>63535</v>
      </c>
      <c r="H18691" s="2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14453</v>
      </c>
      <c r="B18692" t="e">
        <f t="shared" si="357"/>
        <v>#N/A</v>
      </c>
      <c r="C18692" t="str">
        <f t="shared" si="358"/>
        <v>csu long beach</v>
      </c>
      <c r="F18692" s="3"/>
      <c r="G18692">
        <v>63611</v>
      </c>
      <c r="H18692" s="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14454</v>
      </c>
      <c r="B18693" t="e">
        <f t="shared" si="357"/>
        <v>#N/A</v>
      </c>
      <c r="C18693" t="str">
        <f t="shared" si="358"/>
        <v>mt hope solar</v>
      </c>
      <c r="F18693" s="3"/>
      <c r="G18693">
        <v>63663</v>
      </c>
      <c r="H18693" s="2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14455</v>
      </c>
      <c r="B18694" t="e">
        <f t="shared" si="357"/>
        <v>#N/A</v>
      </c>
      <c r="C18694" t="str">
        <f t="shared" si="358"/>
        <v>williams acres solar</v>
      </c>
      <c r="F18694" s="3"/>
      <c r="G18694">
        <v>63664</v>
      </c>
      <c r="H18694" s="2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14456</v>
      </c>
      <c r="B18695" t="e">
        <f t="shared" si="357"/>
        <v>#N/A</v>
      </c>
      <c r="C18695" t="str">
        <f t="shared" si="358"/>
        <v>eqx012 harz fuel cell</v>
      </c>
      <c r="F18695" s="3"/>
      <c r="G18695">
        <v>63706</v>
      </c>
      <c r="H18695" s="2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14457</v>
      </c>
      <c r="B18696" t="e">
        <f t="shared" si="357"/>
        <v>#N/A</v>
      </c>
      <c r="C18696" t="str">
        <f t="shared" si="358"/>
        <v>gen005 antibody fuel cell</v>
      </c>
      <c r="F18696" s="3"/>
      <c r="G18696">
        <v>63714</v>
      </c>
      <c r="H18696" s="2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14458</v>
      </c>
      <c r="B18697" t="e">
        <f t="shared" si="357"/>
        <v>#N/A</v>
      </c>
      <c r="C18697" t="str">
        <f t="shared" si="358"/>
        <v>dg amp rittman rd</v>
      </c>
      <c r="F18697" s="3"/>
      <c r="G18697">
        <v>62941</v>
      </c>
      <c r="H18697" s="2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14459</v>
      </c>
      <c r="B18698" t="e">
        <f t="shared" si="357"/>
        <v>#N/A</v>
      </c>
      <c r="C18698" t="str">
        <f t="shared" si="358"/>
        <v>reedley community college solar</v>
      </c>
      <c r="F18698" s="3"/>
      <c r="G18698">
        <v>63074</v>
      </c>
      <c r="H18698" s="2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14460</v>
      </c>
      <c r="B18699" t="e">
        <f t="shared" si="357"/>
        <v>#N/A</v>
      </c>
      <c r="C18699" t="str">
        <f t="shared" si="358"/>
        <v>oes biogas power</v>
      </c>
      <c r="F18699" s="3"/>
      <c r="G18699">
        <v>63622</v>
      </c>
      <c r="H18699" s="2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14461</v>
      </c>
      <c r="B18700" t="e">
        <f t="shared" si="357"/>
        <v>#N/A</v>
      </c>
      <c r="C18700" t="str">
        <f t="shared" si="358"/>
        <v>costco lake drive</v>
      </c>
      <c r="F18700" s="3"/>
      <c r="G18700">
        <v>63638</v>
      </c>
      <c r="H18700" s="2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14462</v>
      </c>
      <c r="B18701" t="e">
        <f t="shared" si="357"/>
        <v>#N/A</v>
      </c>
      <c r="C18701" t="str">
        <f t="shared" si="358"/>
        <v>iiv000 mt bethel fuel cell</v>
      </c>
      <c r="F18701" s="3"/>
      <c r="G18701">
        <v>63713</v>
      </c>
      <c r="H18701" s="2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14463</v>
      </c>
      <c r="B18702" t="e">
        <f t="shared" si="357"/>
        <v>#N/A</v>
      </c>
      <c r="C18702" t="str">
        <f t="shared" si="358"/>
        <v>milner butte lfge</v>
      </c>
      <c r="F18702" s="3"/>
      <c r="G18702">
        <v>63755</v>
      </c>
      <c r="H18702" s="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14464</v>
      </c>
      <c r="B18703" t="e">
        <f t="shared" si="357"/>
        <v>#N/A</v>
      </c>
      <c r="C18703" t="str">
        <f t="shared" si="358"/>
        <v>short hills mall</v>
      </c>
      <c r="F18703" s="3"/>
      <c r="G18703">
        <v>63257</v>
      </c>
      <c r="H18703" s="2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14465</v>
      </c>
      <c r="B18704" t="e">
        <f t="shared" si="357"/>
        <v>#N/A</v>
      </c>
      <c r="C18704" t="str">
        <f t="shared" si="358"/>
        <v>lakeville solar</v>
      </c>
      <c r="F18704" s="3"/>
      <c r="G18704">
        <v>63672</v>
      </c>
      <c r="H18704" s="2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14466</v>
      </c>
      <c r="B18705" t="e">
        <f t="shared" si="357"/>
        <v>#N/A</v>
      </c>
      <c r="C18705" t="str">
        <f t="shared" si="358"/>
        <v>central ca fuel cell 1</v>
      </c>
      <c r="F18705" s="3"/>
      <c r="G18705">
        <v>63439</v>
      </c>
      <c r="H18705" s="2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14467</v>
      </c>
      <c r="B18706" t="e">
        <f t="shared" si="357"/>
        <v>#N/A</v>
      </c>
      <c r="C18706" t="str">
        <f t="shared" si="358"/>
        <v>esa buies creek, llc</v>
      </c>
      <c r="F18706" s="3"/>
      <c r="G18706">
        <v>63732</v>
      </c>
      <c r="H18706" s="2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14468</v>
      </c>
      <c r="B18707" t="e">
        <f t="shared" si="357"/>
        <v>#N/A</v>
      </c>
      <c r="C18707" t="str">
        <f t="shared" si="358"/>
        <v>boutillier solar, llc csg</v>
      </c>
      <c r="F18707" s="3"/>
      <c r="G18707">
        <v>63556</v>
      </c>
      <c r="H18707" s="2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14469</v>
      </c>
      <c r="B18708" t="e">
        <f t="shared" si="357"/>
        <v>#N/A</v>
      </c>
      <c r="C18708" t="str">
        <f t="shared" si="358"/>
        <v>dickinson solar</v>
      </c>
      <c r="F18708" s="3"/>
      <c r="G18708">
        <v>62946</v>
      </c>
      <c r="H18708" s="2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14470</v>
      </c>
      <c r="B18709" t="e">
        <f t="shared" si="357"/>
        <v>#N/A</v>
      </c>
      <c r="C18709" t="str">
        <f t="shared" si="358"/>
        <v>cronin road solar 1, llc csg hybrid</v>
      </c>
      <c r="F18709" s="3"/>
      <c r="G18709">
        <v>63011</v>
      </c>
      <c r="H18709" s="2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14471</v>
      </c>
      <c r="B18710" t="e">
        <f t="shared" si="357"/>
        <v>#N/A</v>
      </c>
      <c r="C18710" t="str">
        <f t="shared" si="358"/>
        <v>calcity solar 1</v>
      </c>
      <c r="F18710" s="3"/>
      <c r="G18710">
        <v>63054</v>
      </c>
      <c r="H18710" s="2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14472</v>
      </c>
      <c r="B18711" t="e">
        <f t="shared" si="357"/>
        <v>#N/A</v>
      </c>
      <c r="C18711" t="str">
        <f t="shared" si="358"/>
        <v>eagle creek</v>
      </c>
      <c r="F18711" s="3"/>
      <c r="G18711">
        <v>63078</v>
      </c>
      <c r="H18711" s="2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14473</v>
      </c>
      <c r="B18712" t="e">
        <f t="shared" si="357"/>
        <v>#N/A</v>
      </c>
      <c r="C18712" t="str">
        <f t="shared" si="358"/>
        <v>athens - coopers corner bess</v>
      </c>
      <c r="F18712" s="3"/>
      <c r="G18712">
        <v>63090</v>
      </c>
      <c r="H18712" s="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14474</v>
      </c>
      <c r="B18713" t="e">
        <f t="shared" si="357"/>
        <v>#N/A</v>
      </c>
      <c r="C18713" t="str">
        <f t="shared" si="358"/>
        <v>woodbury solar</v>
      </c>
      <c r="F18713" s="3"/>
      <c r="G18713">
        <v>63231</v>
      </c>
      <c r="H18713" s="2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14475</v>
      </c>
      <c r="B18714" t="e">
        <f t="shared" si="357"/>
        <v>#N/A</v>
      </c>
      <c r="C18714" t="str">
        <f t="shared" si="358"/>
        <v>cottonwood solar, llc</v>
      </c>
      <c r="F18714" s="3"/>
      <c r="G18714">
        <v>63293</v>
      </c>
      <c r="H18714" s="2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14476</v>
      </c>
      <c r="B18715" t="e">
        <f t="shared" si="357"/>
        <v>#N/A</v>
      </c>
      <c r="C18715" t="str">
        <f t="shared" si="358"/>
        <v>yorktown battery energy storage facility</v>
      </c>
      <c r="F18715" s="3"/>
      <c r="G18715">
        <v>63325</v>
      </c>
      <c r="H18715" s="2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14477</v>
      </c>
      <c r="B18716" t="e">
        <f t="shared" si="357"/>
        <v>#N/A</v>
      </c>
      <c r="C18716" t="str">
        <f t="shared" si="358"/>
        <v>dec phase ii at georgetown</v>
      </c>
      <c r="F18716" s="3"/>
      <c r="G18716">
        <v>63392</v>
      </c>
      <c r="H18716" s="2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14478</v>
      </c>
      <c r="B18717" t="e">
        <f t="shared" si="357"/>
        <v>#N/A</v>
      </c>
      <c r="C18717" t="str">
        <f t="shared" si="358"/>
        <v>vermillion river_mn_gre dea-gm</v>
      </c>
      <c r="F18717" s="3"/>
      <c r="G18717">
        <v>63406</v>
      </c>
      <c r="H18717" s="2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14479</v>
      </c>
      <c r="B18718" t="e">
        <f t="shared" si="357"/>
        <v>#N/A</v>
      </c>
      <c r="C18718" t="str">
        <f t="shared" si="358"/>
        <v>ny3 battery</v>
      </c>
      <c r="F18718" s="3"/>
      <c r="G18718">
        <v>63585</v>
      </c>
      <c r="H18718" s="2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14480</v>
      </c>
      <c r="B18719" t="e">
        <f t="shared" si="357"/>
        <v>#N/A</v>
      </c>
      <c r="C18719" t="str">
        <f t="shared" si="358"/>
        <v>crown</v>
      </c>
      <c r="F18719" s="3"/>
      <c r="G18719">
        <v>63635</v>
      </c>
      <c r="H18719" s="2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14481</v>
      </c>
      <c r="B18720" t="e">
        <f t="shared" si="357"/>
        <v>#N/A</v>
      </c>
      <c r="C18720" t="str">
        <f t="shared" si="358"/>
        <v>oak leaf solar xxxiii llc (lantz)</v>
      </c>
      <c r="F18720" s="3"/>
      <c r="G18720">
        <v>63681</v>
      </c>
      <c r="H18720" s="2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14482</v>
      </c>
      <c r="B18721" t="e">
        <f t="shared" si="357"/>
        <v>#N/A</v>
      </c>
      <c r="C18721" t="str">
        <f t="shared" si="358"/>
        <v>tlr000 hansen fuel cell</v>
      </c>
      <c r="F18721" s="3"/>
      <c r="G18721">
        <v>63717</v>
      </c>
      <c r="H18721" s="2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14483</v>
      </c>
      <c r="B18722" t="e">
        <f t="shared" si="357"/>
        <v>#N/A</v>
      </c>
      <c r="C18722" t="str">
        <f t="shared" si="358"/>
        <v>ces marbletown solar</v>
      </c>
      <c r="F18722" s="3"/>
      <c r="G18722">
        <v>63729</v>
      </c>
      <c r="H18722" s="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14484</v>
      </c>
      <c r="B18723" t="e">
        <f t="shared" si="357"/>
        <v>#N/A</v>
      </c>
      <c r="C18723" t="str">
        <f t="shared" si="358"/>
        <v>silveira ranch road solar</v>
      </c>
      <c r="F18723" s="3"/>
      <c r="G18723">
        <v>63762</v>
      </c>
      <c r="H18723" s="2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14485</v>
      </c>
      <c r="B18724" t="e">
        <f t="shared" si="357"/>
        <v>#N/A</v>
      </c>
      <c r="C18724" t="str">
        <f t="shared" si="358"/>
        <v>bluebird solar sc llc</v>
      </c>
      <c r="F18724" s="3"/>
      <c r="G18724">
        <v>63833</v>
      </c>
      <c r="H18724" s="2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14486</v>
      </c>
      <c r="B18725" t="e">
        <f t="shared" si="357"/>
        <v>#N/A</v>
      </c>
      <c r="C18725" t="str">
        <f t="shared" si="358"/>
        <v>kern valley sp</v>
      </c>
      <c r="F18725" s="3"/>
      <c r="G18725">
        <v>63875</v>
      </c>
      <c r="H18725" s="2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14487</v>
      </c>
      <c r="B18726" t="e">
        <f t="shared" si="357"/>
        <v>#N/A</v>
      </c>
      <c r="C18726" t="str">
        <f t="shared" si="358"/>
        <v>syncarpha taos</v>
      </c>
      <c r="F18726" s="3"/>
      <c r="G18726">
        <v>63123</v>
      </c>
      <c r="H18726" s="2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14488</v>
      </c>
      <c r="B18727" t="e">
        <f t="shared" si="357"/>
        <v>#N/A</v>
      </c>
      <c r="C18727" t="str">
        <f t="shared" si="358"/>
        <v>sayreville solar project</v>
      </c>
      <c r="F18727" s="3"/>
      <c r="G18727">
        <v>63185</v>
      </c>
      <c r="H18727" s="2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14489</v>
      </c>
      <c r="B18728" t="e">
        <f t="shared" si="357"/>
        <v>#N/A</v>
      </c>
      <c r="C18728" t="str">
        <f t="shared" si="358"/>
        <v>sulussolar17</v>
      </c>
      <c r="F18728" s="3"/>
      <c r="G18728">
        <v>63908</v>
      </c>
      <c r="H18728" s="2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14490</v>
      </c>
      <c r="B18729" t="e">
        <f t="shared" si="357"/>
        <v>#N/A</v>
      </c>
      <c r="C18729" t="str">
        <f t="shared" si="358"/>
        <v>monroeville solar</v>
      </c>
      <c r="F18729" s="3"/>
      <c r="G18729">
        <v>63181</v>
      </c>
      <c r="H18729" s="2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14491</v>
      </c>
      <c r="B18730" t="e">
        <f t="shared" si="357"/>
        <v>#N/A</v>
      </c>
      <c r="C18730" t="str">
        <f t="shared" si="358"/>
        <v>new river clean energy</v>
      </c>
      <c r="F18730" s="3"/>
      <c r="G18730">
        <v>63246</v>
      </c>
      <c r="H18730" s="2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14492</v>
      </c>
      <c r="B18731" t="e">
        <f t="shared" si="357"/>
        <v>#N/A</v>
      </c>
      <c r="C18731" t="str">
        <f t="shared" si="358"/>
        <v>allied beverages elizabeth</v>
      </c>
      <c r="F18731" s="3"/>
      <c r="G18731">
        <v>63353</v>
      </c>
      <c r="H18731" s="2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14493</v>
      </c>
      <c r="B18732" t="e">
        <f t="shared" si="357"/>
        <v>#N/A</v>
      </c>
      <c r="C18732" t="str">
        <f t="shared" si="358"/>
        <v>middletown solar 1, llc hybrid</v>
      </c>
      <c r="F18732" s="3"/>
      <c r="G18732">
        <v>63415</v>
      </c>
      <c r="H18732" s="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14494</v>
      </c>
      <c r="B18733" t="e">
        <f t="shared" si="357"/>
        <v>#N/A</v>
      </c>
      <c r="C18733" t="str">
        <f t="shared" si="358"/>
        <v>partridge hill solar hybrid</v>
      </c>
      <c r="F18733" s="3"/>
      <c r="G18733">
        <v>63264</v>
      </c>
      <c r="H18733" s="2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14495</v>
      </c>
      <c r="B18734" t="e">
        <f t="shared" si="357"/>
        <v>#N/A</v>
      </c>
      <c r="C18734" t="str">
        <f t="shared" si="358"/>
        <v>partridge solar project csg hybrid</v>
      </c>
      <c r="F18734" s="3"/>
      <c r="G18734">
        <v>63435</v>
      </c>
      <c r="H18734" s="2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14496</v>
      </c>
      <c r="B18735" t="e">
        <f t="shared" si="357"/>
        <v>#N/A</v>
      </c>
      <c r="C18735" t="str">
        <f t="shared" si="358"/>
        <v>hurteau solar project hybrid</v>
      </c>
      <c r="F18735" s="3"/>
      <c r="G18735">
        <v>63468</v>
      </c>
      <c r="H18735" s="2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14497</v>
      </c>
      <c r="B18736" t="e">
        <f t="shared" si="357"/>
        <v>#N/A</v>
      </c>
      <c r="C18736" t="str">
        <f t="shared" si="358"/>
        <v>cycz solar project csg hybrid</v>
      </c>
      <c r="F18736" s="3"/>
      <c r="G18736">
        <v>63472</v>
      </c>
      <c r="H18736" s="2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14498</v>
      </c>
      <c r="B18737" t="e">
        <f t="shared" si="357"/>
        <v>#N/A</v>
      </c>
      <c r="C18737" t="str">
        <f t="shared" si="358"/>
        <v>hunker solar river, llc</v>
      </c>
      <c r="F18737" s="3"/>
      <c r="G18737">
        <v>63691</v>
      </c>
      <c r="H18737" s="2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14499</v>
      </c>
      <c r="B18738" t="e">
        <f t="shared" si="357"/>
        <v>#N/A</v>
      </c>
      <c r="C18738" t="str">
        <f t="shared" si="358"/>
        <v>brass mill center</v>
      </c>
      <c r="F18738" s="3"/>
      <c r="G18738">
        <v>63288</v>
      </c>
      <c r="H18738" s="2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14500</v>
      </c>
      <c r="B18739" t="e">
        <f t="shared" si="357"/>
        <v>#N/A</v>
      </c>
      <c r="C18739" t="str">
        <f t="shared" si="358"/>
        <v>ism solar cranston</v>
      </c>
      <c r="F18739" s="3"/>
      <c r="G18739">
        <v>63718</v>
      </c>
      <c r="H18739" s="2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14501</v>
      </c>
      <c r="B18740" t="e">
        <f t="shared" si="357"/>
        <v>#N/A</v>
      </c>
      <c r="C18740" t="str">
        <f t="shared" si="358"/>
        <v>syncarpha halifax hybrid</v>
      </c>
      <c r="F18740" s="3"/>
      <c r="G18740">
        <v>62973</v>
      </c>
      <c r="H18740" s="2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14502</v>
      </c>
      <c r="B18741" t="e">
        <f t="shared" si="357"/>
        <v>#N/A</v>
      </c>
      <c r="C18741" t="str">
        <f t="shared" si="358"/>
        <v>beals medina solar llc csg</v>
      </c>
      <c r="F18741" s="3"/>
      <c r="G18741">
        <v>63130</v>
      </c>
      <c r="H18741" s="2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14503</v>
      </c>
      <c r="B18742" t="e">
        <f t="shared" si="357"/>
        <v>#N/A</v>
      </c>
      <c r="C18742" t="str">
        <f t="shared" si="358"/>
        <v>georgia college &amp; state university solar</v>
      </c>
      <c r="F18742" s="3"/>
      <c r="G18742">
        <v>63282</v>
      </c>
      <c r="H18742" s="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14504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F18743" s="3"/>
      <c r="G18743">
        <v>63326</v>
      </c>
      <c r="H18743" s="2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14505</v>
      </c>
      <c r="B18744" t="e">
        <f t="shared" si="359"/>
        <v>#N/A</v>
      </c>
      <c r="C18744" t="str">
        <f t="shared" si="358"/>
        <v>castaic lake phase ii</v>
      </c>
      <c r="F18744" s="3"/>
      <c r="G18744">
        <v>63385</v>
      </c>
      <c r="H18744" s="2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14506</v>
      </c>
      <c r="B18745" t="e">
        <f t="shared" si="359"/>
        <v>#N/A</v>
      </c>
      <c r="C18745" t="str">
        <f t="shared" si="358"/>
        <v>alicea solar project hybrid</v>
      </c>
      <c r="F18745" s="3"/>
      <c r="G18745">
        <v>63469</v>
      </c>
      <c r="H18745" s="2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14507</v>
      </c>
      <c r="B18746" t="e">
        <f t="shared" si="359"/>
        <v>#N/A</v>
      </c>
      <c r="C18746" t="str">
        <f t="shared" si="358"/>
        <v>dco burlington</v>
      </c>
      <c r="F18746" s="3"/>
      <c r="G18746">
        <v>63492</v>
      </c>
      <c r="H18746" s="2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14508</v>
      </c>
      <c r="B18747" t="e">
        <f t="shared" si="359"/>
        <v>#N/A</v>
      </c>
      <c r="C18747" t="str">
        <f t="shared" si="358"/>
        <v>illumina way sd</v>
      </c>
      <c r="F18747" s="3"/>
      <c r="G18747">
        <v>63603</v>
      </c>
      <c r="H18747" s="2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14509</v>
      </c>
      <c r="B18748" t="e">
        <f t="shared" si="359"/>
        <v>#N/A</v>
      </c>
      <c r="C18748" t="str">
        <f t="shared" si="358"/>
        <v>oak street solar</v>
      </c>
      <c r="F18748" s="3"/>
      <c r="G18748">
        <v>63690</v>
      </c>
      <c r="H18748" s="2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14510</v>
      </c>
      <c r="B18749" t="e">
        <f t="shared" si="359"/>
        <v>#N/A</v>
      </c>
      <c r="C18749" t="str">
        <f t="shared" si="358"/>
        <v>poet biorefining - fostoria</v>
      </c>
      <c r="F18749" s="3"/>
      <c r="G18749">
        <v>63920</v>
      </c>
      <c r="H18749" s="2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14511</v>
      </c>
      <c r="B18750" t="e">
        <f t="shared" si="359"/>
        <v>#N/A</v>
      </c>
      <c r="C18750" t="str">
        <f t="shared" si="358"/>
        <v>poet biorefining - portland</v>
      </c>
      <c r="F18750" s="3"/>
      <c r="G18750">
        <v>63922</v>
      </c>
      <c r="H18750" s="2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14512</v>
      </c>
      <c r="B18751" t="e">
        <f t="shared" si="359"/>
        <v>#N/A</v>
      </c>
      <c r="C18751" t="str">
        <f t="shared" si="358"/>
        <v>poet biorefining - leipsic, llc</v>
      </c>
      <c r="F18751" s="3"/>
      <c r="G18751">
        <v>63927</v>
      </c>
      <c r="H18751" s="2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14513</v>
      </c>
      <c r="B18752" t="e">
        <f t="shared" si="359"/>
        <v>#N/A</v>
      </c>
      <c r="C18752" t="str">
        <f t="shared" si="358"/>
        <v>progress drive generation station</v>
      </c>
      <c r="F18752" s="3"/>
      <c r="G18752">
        <v>63457</v>
      </c>
      <c r="H18752" s="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14514</v>
      </c>
      <c r="B18753" t="e">
        <f t="shared" si="359"/>
        <v>#N/A</v>
      </c>
      <c r="C18753" t="str">
        <f t="shared" si="358"/>
        <v>poet biorefining - hudson</v>
      </c>
      <c r="F18753" s="3"/>
      <c r="G18753">
        <v>63918</v>
      </c>
      <c r="H18753" s="2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14515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F18754" s="3"/>
      <c r="G18754">
        <v>63924</v>
      </c>
      <c r="H18754" s="2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14516</v>
      </c>
      <c r="B18755" t="e">
        <f t="shared" si="359"/>
        <v>#N/A</v>
      </c>
      <c r="C18755" t="str">
        <f t="shared" si="360"/>
        <v>campus drive solar</v>
      </c>
      <c r="F18755" s="3"/>
      <c r="G18755">
        <v>63334</v>
      </c>
      <c r="H18755" s="2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14517</v>
      </c>
      <c r="B18756" t="e">
        <f t="shared" si="359"/>
        <v>#N/A</v>
      </c>
      <c r="C18756" t="str">
        <f t="shared" si="360"/>
        <v>colonial pipeline woodbury west deptford</v>
      </c>
      <c r="F18756" s="3"/>
      <c r="G18756">
        <v>63357</v>
      </c>
      <c r="H18756" s="2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14518</v>
      </c>
      <c r="B18757" t="e">
        <f t="shared" si="359"/>
        <v>#N/A</v>
      </c>
      <c r="C18757" t="str">
        <f t="shared" si="360"/>
        <v>ac power 2</v>
      </c>
      <c r="F18757" s="3"/>
      <c r="G18757">
        <v>63196</v>
      </c>
      <c r="H18757" s="2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14519</v>
      </c>
      <c r="B18758" t="e">
        <f t="shared" si="359"/>
        <v>#N/A</v>
      </c>
      <c r="C18758" t="str">
        <f t="shared" si="360"/>
        <v>dg amaze acy1</v>
      </c>
      <c r="F18758" s="3"/>
      <c r="G18758">
        <v>63286</v>
      </c>
      <c r="H18758" s="2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14520</v>
      </c>
      <c r="B18759" t="e">
        <f t="shared" si="359"/>
        <v>#N/A</v>
      </c>
      <c r="C18759" t="str">
        <f t="shared" si="360"/>
        <v>poet biorefining caro, llc</v>
      </c>
      <c r="F18759" s="3"/>
      <c r="G18759">
        <v>63831</v>
      </c>
      <c r="H18759" s="2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14521</v>
      </c>
      <c r="B18760" t="e">
        <f t="shared" si="359"/>
        <v>#N/A</v>
      </c>
      <c r="C18760" t="str">
        <f t="shared" si="360"/>
        <v>knaggs brothers farm</v>
      </c>
      <c r="F18760" s="3"/>
      <c r="G18760">
        <v>63230</v>
      </c>
      <c r="H18760" s="2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14522</v>
      </c>
      <c r="B18761" t="e">
        <f t="shared" si="359"/>
        <v>#N/A</v>
      </c>
      <c r="C18761" t="str">
        <f t="shared" si="360"/>
        <v>lincoln heights ii</v>
      </c>
      <c r="F18761" s="3"/>
      <c r="G18761">
        <v>63433</v>
      </c>
      <c r="H18761" s="2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14523</v>
      </c>
      <c r="B18762" t="e">
        <f t="shared" si="359"/>
        <v>#N/A</v>
      </c>
      <c r="C18762" t="str">
        <f t="shared" si="360"/>
        <v>poet biorefining - north manchester, llc</v>
      </c>
      <c r="F18762" s="3"/>
      <c r="G18762">
        <v>63852</v>
      </c>
      <c r="H18762" s="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14524</v>
      </c>
      <c r="B18763" t="e">
        <f t="shared" si="359"/>
        <v>#N/A</v>
      </c>
      <c r="C18763" t="str">
        <f t="shared" si="360"/>
        <v>vassar brothers medical center</v>
      </c>
      <c r="F18763" s="3"/>
      <c r="G18763">
        <v>63550</v>
      </c>
      <c r="H18763" s="2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14525</v>
      </c>
      <c r="B18764" t="e">
        <f t="shared" si="359"/>
        <v>#N/A</v>
      </c>
      <c r="C18764" t="str">
        <f t="shared" si="360"/>
        <v>sand point</v>
      </c>
      <c r="F18764" s="3"/>
      <c r="G18764">
        <v>1</v>
      </c>
      <c r="H18764" s="2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14526</v>
      </c>
      <c r="B18765" t="e">
        <f t="shared" si="359"/>
        <v>#N/A</v>
      </c>
      <c r="C18765" t="str">
        <f t="shared" si="360"/>
        <v>goose pond solar</v>
      </c>
      <c r="F18765" s="3"/>
      <c r="G18765">
        <v>62992</v>
      </c>
      <c r="H18765" s="2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14527</v>
      </c>
      <c r="B18766" t="e">
        <f t="shared" si="359"/>
        <v>#N/A</v>
      </c>
      <c r="C18766" t="str">
        <f t="shared" si="360"/>
        <v>25 ashdown road solar, llc</v>
      </c>
      <c r="F18766" s="3"/>
      <c r="G18766">
        <v>62998</v>
      </c>
      <c r="H18766" s="2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14528</v>
      </c>
      <c r="B18767" t="e">
        <f t="shared" si="359"/>
        <v>#N/A</v>
      </c>
      <c r="C18767" t="str">
        <f t="shared" si="360"/>
        <v>johnstown solar 1, llc</v>
      </c>
      <c r="F18767" s="3"/>
      <c r="G18767">
        <v>63013</v>
      </c>
      <c r="H18767" s="2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14529</v>
      </c>
      <c r="B18768" t="e">
        <f t="shared" si="359"/>
        <v>#N/A</v>
      </c>
      <c r="C18768" t="str">
        <f t="shared" si="360"/>
        <v>pearl csg</v>
      </c>
      <c r="F18768" s="3"/>
      <c r="G18768">
        <v>63060</v>
      </c>
      <c r="H18768" s="2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14530</v>
      </c>
      <c r="B18769" t="e">
        <f t="shared" si="359"/>
        <v>#N/A</v>
      </c>
      <c r="C18769" t="str">
        <f t="shared" si="360"/>
        <v>riley road llc</v>
      </c>
      <c r="F18769" s="3"/>
      <c r="G18769">
        <v>63369</v>
      </c>
      <c r="H18769" s="2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14531</v>
      </c>
      <c r="B18770" t="e">
        <f t="shared" si="359"/>
        <v>#N/A</v>
      </c>
      <c r="C18770" t="str">
        <f t="shared" si="360"/>
        <v>catlin solar 1 llc</v>
      </c>
      <c r="F18770" s="3"/>
      <c r="G18770">
        <v>63372</v>
      </c>
      <c r="H18770" s="2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14532</v>
      </c>
      <c r="B18771" t="e">
        <f t="shared" si="359"/>
        <v>#N/A</v>
      </c>
      <c r="C18771" t="str">
        <f t="shared" si="360"/>
        <v>ios ii-lax9</v>
      </c>
      <c r="F18771" s="3"/>
      <c r="G18771">
        <v>63414</v>
      </c>
      <c r="H18771" s="2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14533</v>
      </c>
      <c r="B18772" t="e">
        <f t="shared" si="359"/>
        <v>#N/A</v>
      </c>
      <c r="C18772" t="str">
        <f t="shared" si="360"/>
        <v>solar carver 1 hybrid</v>
      </c>
      <c r="F18772" s="3"/>
      <c r="G18772">
        <v>63541</v>
      </c>
      <c r="H18772" s="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14534</v>
      </c>
      <c r="B18773" t="e">
        <f t="shared" si="359"/>
        <v>#N/A</v>
      </c>
      <c r="C18773" t="str">
        <f t="shared" si="360"/>
        <v>north kern state prison phase ii</v>
      </c>
      <c r="F18773" s="3"/>
      <c r="G18773">
        <v>63651</v>
      </c>
      <c r="H18773" s="2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14535</v>
      </c>
      <c r="B18774" t="e">
        <f t="shared" si="359"/>
        <v>#N/A</v>
      </c>
      <c r="C18774" t="str">
        <f t="shared" si="360"/>
        <v>butler solar, llc</v>
      </c>
      <c r="F18774" s="3"/>
      <c r="G18774">
        <v>63694</v>
      </c>
      <c r="H18774" s="2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14536</v>
      </c>
      <c r="B18775" t="e">
        <f t="shared" si="359"/>
        <v>#N/A</v>
      </c>
      <c r="C18775" t="str">
        <f t="shared" si="360"/>
        <v>eqx015 great oaks fuel cell</v>
      </c>
      <c r="F18775" s="3"/>
      <c r="G18775">
        <v>63708</v>
      </c>
      <c r="H18775" s="2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14537</v>
      </c>
      <c r="B18776" t="e">
        <f t="shared" si="359"/>
        <v>#N/A</v>
      </c>
      <c r="C18776" t="str">
        <f t="shared" si="360"/>
        <v>autumn hills generating facility</v>
      </c>
      <c r="F18776" s="3"/>
      <c r="G18776">
        <v>63709</v>
      </c>
      <c r="H18776" s="2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14538</v>
      </c>
      <c r="B18777" t="e">
        <f t="shared" si="359"/>
        <v>#N/A</v>
      </c>
      <c r="C18777" t="str">
        <f t="shared" si="360"/>
        <v>poet biorefining-hanlontown, llc</v>
      </c>
      <c r="F18777" s="3"/>
      <c r="G18777">
        <v>63832</v>
      </c>
      <c r="H18777" s="2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14539</v>
      </c>
      <c r="B18778" t="e">
        <f t="shared" si="359"/>
        <v>#N/A</v>
      </c>
      <c r="C18778" t="str">
        <f t="shared" si="360"/>
        <v>railroad solar farm, llc</v>
      </c>
      <c r="F18778" s="3"/>
      <c r="G18778">
        <v>63381</v>
      </c>
      <c r="H18778" s="2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14540</v>
      </c>
      <c r="B18779" t="e">
        <f t="shared" si="359"/>
        <v>#N/A</v>
      </c>
      <c r="C18779" t="str">
        <f t="shared" si="360"/>
        <v>fort carson battery energy storage system</v>
      </c>
      <c r="F18779" s="3"/>
      <c r="G18779">
        <v>63022</v>
      </c>
      <c r="H18779" s="2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14541</v>
      </c>
      <c r="B18780" t="e">
        <f t="shared" si="359"/>
        <v>#N/A</v>
      </c>
      <c r="C18780" t="str">
        <f t="shared" si="360"/>
        <v>nasa wallops flight facility solar</v>
      </c>
      <c r="F18780" s="3"/>
      <c r="G18780">
        <v>62948</v>
      </c>
      <c r="H18780" s="2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14542</v>
      </c>
      <c r="B18781" t="e">
        <f t="shared" si="359"/>
        <v>#N/A</v>
      </c>
      <c r="C18781" t="str">
        <f t="shared" si="360"/>
        <v>west a&amp;b solar project hybrid</v>
      </c>
      <c r="F18781" s="3"/>
      <c r="G18781">
        <v>63473</v>
      </c>
      <c r="H18781" s="2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14543</v>
      </c>
      <c r="B18782" t="e">
        <f t="shared" si="359"/>
        <v>#N/A</v>
      </c>
      <c r="C18782" t="str">
        <f t="shared" si="360"/>
        <v>pinesburg solar llc</v>
      </c>
      <c r="F18782" s="3"/>
      <c r="G18782">
        <v>63903</v>
      </c>
      <c r="H18782" s="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14544</v>
      </c>
      <c r="B18783" t="e">
        <f t="shared" si="359"/>
        <v>#N/A</v>
      </c>
      <c r="C18783" t="str">
        <f t="shared" si="360"/>
        <v>harlem hospital center</v>
      </c>
      <c r="F18783" s="3"/>
      <c r="G18783">
        <v>63671</v>
      </c>
      <c r="H18783" s="2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14545</v>
      </c>
      <c r="B18784" t="e">
        <f t="shared" si="359"/>
        <v>#N/A</v>
      </c>
      <c r="C18784" t="str">
        <f t="shared" si="360"/>
        <v>grants cdec 2</v>
      </c>
      <c r="F18784" s="3"/>
      <c r="G18784">
        <v>62995</v>
      </c>
      <c r="H18784" s="2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14546</v>
      </c>
      <c r="B18785" t="e">
        <f t="shared" si="359"/>
        <v>#N/A</v>
      </c>
      <c r="C18785" t="str">
        <f t="shared" si="360"/>
        <v>scotch bonnet solar, llc</v>
      </c>
      <c r="F18785" s="3"/>
      <c r="G18785">
        <v>63345</v>
      </c>
      <c r="H18785" s="2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14547</v>
      </c>
      <c r="B18786" t="e">
        <f t="shared" si="359"/>
        <v>#N/A</v>
      </c>
      <c r="C18786" t="str">
        <f t="shared" si="360"/>
        <v>dc water solar</v>
      </c>
      <c r="F18786" s="3"/>
      <c r="G18786">
        <v>63917</v>
      </c>
      <c r="H18786" s="2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14548</v>
      </c>
      <c r="B18787" t="e">
        <f t="shared" si="359"/>
        <v>#N/A</v>
      </c>
      <c r="C18787" t="str">
        <f t="shared" si="360"/>
        <v>syncarpha leicester hybrid</v>
      </c>
      <c r="F18787" s="3"/>
      <c r="G18787">
        <v>62972</v>
      </c>
      <c r="H18787" s="2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14549</v>
      </c>
      <c r="B18788" t="e">
        <f t="shared" si="359"/>
        <v>#N/A</v>
      </c>
      <c r="C18788" t="str">
        <f t="shared" si="360"/>
        <v>ross hall central utility plant</v>
      </c>
      <c r="F18788" s="3"/>
      <c r="G18788">
        <v>63478</v>
      </c>
      <c r="H18788" s="2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14550</v>
      </c>
      <c r="B18789" t="e">
        <f t="shared" si="359"/>
        <v>#N/A</v>
      </c>
      <c r="C18789" t="str">
        <f t="shared" si="360"/>
        <v>1073 onslow solar</v>
      </c>
      <c r="F18789" s="3"/>
      <c r="G18789">
        <v>63446</v>
      </c>
      <c r="H18789" s="2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14551</v>
      </c>
      <c r="B18790" t="e">
        <f t="shared" si="359"/>
        <v>#N/A</v>
      </c>
      <c r="C18790" t="str">
        <f t="shared" si="360"/>
        <v>syncarpha tewksbury hybrid</v>
      </c>
      <c r="F18790" s="3"/>
      <c r="G18790">
        <v>62968</v>
      </c>
      <c r="H18790" s="2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14552</v>
      </c>
      <c r="B18791" t="e">
        <f t="shared" si="359"/>
        <v>#N/A</v>
      </c>
      <c r="C18791" t="str">
        <f t="shared" si="360"/>
        <v>ced denmark solar hybrid</v>
      </c>
      <c r="F18791" s="3"/>
      <c r="G18791">
        <v>63898</v>
      </c>
      <c r="H18791" s="2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14553</v>
      </c>
      <c r="B18792" t="e">
        <f t="shared" si="359"/>
        <v>#N/A</v>
      </c>
      <c r="C18792" t="str">
        <f t="shared" si="360"/>
        <v>spring hope solar 3, llc</v>
      </c>
      <c r="F18792" s="3"/>
      <c r="G18792">
        <v>62997</v>
      </c>
      <c r="H18792" s="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14554</v>
      </c>
      <c r="B18793" t="e">
        <f t="shared" si="359"/>
        <v>#N/A</v>
      </c>
      <c r="C18793" t="str">
        <f t="shared" si="360"/>
        <v>aga tag solar iv llc</v>
      </c>
      <c r="F18793" s="3"/>
      <c r="G18793">
        <v>63225</v>
      </c>
      <c r="H18793" s="2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14555</v>
      </c>
      <c r="B18794" t="e">
        <f t="shared" si="359"/>
        <v>#N/A</v>
      </c>
      <c r="C18794" t="str">
        <f t="shared" si="360"/>
        <v>kearsarge amesbury hybrid</v>
      </c>
      <c r="F18794" s="3"/>
      <c r="G18794">
        <v>63398</v>
      </c>
      <c r="H18794" s="2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14556</v>
      </c>
      <c r="B18795" t="e">
        <f t="shared" si="359"/>
        <v>#N/A</v>
      </c>
      <c r="C18795" t="str">
        <f t="shared" si="360"/>
        <v>1009 yadkin solar</v>
      </c>
      <c r="F18795" s="3"/>
      <c r="G18795">
        <v>63445</v>
      </c>
      <c r="H18795" s="2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14557</v>
      </c>
      <c r="B18796" t="e">
        <f t="shared" si="359"/>
        <v>#N/A</v>
      </c>
      <c r="C18796" t="str">
        <f t="shared" si="360"/>
        <v>1008 matthews solar</v>
      </c>
      <c r="F18796" s="3"/>
      <c r="G18796">
        <v>63447</v>
      </c>
      <c r="H18796" s="2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14558</v>
      </c>
      <c r="B18797" t="e">
        <f t="shared" si="359"/>
        <v>#N/A</v>
      </c>
      <c r="C18797" t="str">
        <f t="shared" si="360"/>
        <v>1045 tomlin mill solar</v>
      </c>
      <c r="F18797" s="3"/>
      <c r="G18797">
        <v>63448</v>
      </c>
      <c r="H18797" s="2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14559</v>
      </c>
      <c r="B18798" t="e">
        <f t="shared" si="359"/>
        <v>#N/A</v>
      </c>
      <c r="C18798" t="str">
        <f t="shared" si="360"/>
        <v>chenango solar</v>
      </c>
      <c r="F18798" s="3"/>
      <c r="G18798">
        <v>63450</v>
      </c>
      <c r="H18798" s="2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14560</v>
      </c>
      <c r="B18799" t="e">
        <f t="shared" si="359"/>
        <v>#N/A</v>
      </c>
      <c r="C18799" t="str">
        <f t="shared" si="360"/>
        <v>ocsd</v>
      </c>
      <c r="F18799" s="3"/>
      <c r="G18799">
        <v>63616</v>
      </c>
      <c r="H18799" s="2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14561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3" t="s">
        <v>24101</v>
      </c>
    </row>
    <row r="18801" spans="1:10" ht="15" customHeight="1" x14ac:dyDescent="0.2">
      <c r="A18801">
        <f>IF(IFERROR((MATCH(G18801,$G$1:$G$17718,0)),0),INDEX($A$1:$A$17718,MATCH(G18801,$G$1:$G$17718,0)),MAX($A$2:$A18800)+1)</f>
        <v>14562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3" t="s">
        <v>24101</v>
      </c>
    </row>
    <row r="18802" spans="1:10" ht="15" customHeight="1" x14ac:dyDescent="0.2">
      <c r="A18802">
        <f>IF(IFERROR((MATCH(G18802,$G$1:$G$17718,0)),0),INDEX($A$1:$A$17718,MATCH(G18802,$G$1:$G$17718,0)),MAX($A$2:$A18801)+1)</f>
        <v>14563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3" t="s">
        <v>24101</v>
      </c>
    </row>
    <row r="18803" spans="1:10" ht="15" customHeight="1" x14ac:dyDescent="0.2">
      <c r="A18803">
        <f>IF(IFERROR((MATCH(G18803,$G$1:$G$17718,0)),0),INDEX($A$1:$A$17718,MATCH(G18803,$G$1:$G$17718,0)),MAX($A$2:$A18802)+1)</f>
        <v>14564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3" t="s">
        <v>24102</v>
      </c>
    </row>
    <row r="18804" spans="1:10" ht="15" customHeight="1" x14ac:dyDescent="0.2">
      <c r="A18804">
        <f>IF(IFERROR((MATCH(G18804,$G$1:$G$17718,0)),0),INDEX($A$1:$A$17718,MATCH(G18804,$G$1:$G$17718,0)),MAX($A$2:$A18803)+1)</f>
        <v>14565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3" t="s">
        <v>24101</v>
      </c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3" t="s">
        <v>24103</v>
      </c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3" t="s">
        <v>22687</v>
      </c>
      <c r="G18806">
        <v>3281</v>
      </c>
      <c r="H18806" s="2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11473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3" t="s">
        <v>24104</v>
      </c>
    </row>
    <row r="18808" spans="1:10" ht="15" customHeight="1" x14ac:dyDescent="0.2">
      <c r="A18808">
        <f>IF(IFERROR((MATCH(G18808,$G$1:$G$17718,0)),0),INDEX($A$1:$A$17718,MATCH(G18808,$G$1:$G$17718,0)),MAX($A$2:$A18807)+1)</f>
        <v>14566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3" t="s">
        <v>24105</v>
      </c>
    </row>
    <row r="18809" spans="1:10" ht="15" customHeight="1" x14ac:dyDescent="0.2">
      <c r="A18809">
        <f>IF(IFERROR((MATCH(G18809,$G$1:$G$17718,0)),0),INDEX($A$1:$A$17718,MATCH(G18809,$G$1:$G$17718,0)),MAX($A$2:$A18808)+1)</f>
        <v>14567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3" t="s">
        <v>24101</v>
      </c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3" t="s">
        <v>18517</v>
      </c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3" t="s">
        <v>24106</v>
      </c>
      <c r="G18811">
        <v>6021</v>
      </c>
      <c r="H18811" s="2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3" t="s">
        <v>24107</v>
      </c>
      <c r="G18812">
        <v>6021</v>
      </c>
      <c r="H18812" s="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3" t="s">
        <v>24108</v>
      </c>
      <c r="G18813">
        <v>87</v>
      </c>
      <c r="H18813" s="2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3" t="s">
        <v>24109</v>
      </c>
      <c r="G18814">
        <v>55505</v>
      </c>
      <c r="H18814" s="2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3" t="s">
        <v>24110</v>
      </c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3" t="s">
        <v>24111</v>
      </c>
      <c r="G18816">
        <v>55504</v>
      </c>
      <c r="H18816" s="2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3" t="s">
        <v>24112</v>
      </c>
      <c r="G18817">
        <v>527</v>
      </c>
      <c r="H18817" s="2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3" t="s">
        <v>24113</v>
      </c>
      <c r="G18818">
        <v>7975</v>
      </c>
      <c r="H18818" s="2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3" t="s">
        <v>24114</v>
      </c>
      <c r="G18819">
        <v>10755</v>
      </c>
      <c r="H18819" s="2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3" t="s">
        <v>24116</v>
      </c>
      <c r="G18820">
        <v>6469</v>
      </c>
      <c r="H18820" s="2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5110</v>
      </c>
      <c r="B18821">
        <f t="shared" si="361"/>
        <v>5110</v>
      </c>
      <c r="C18821" t="str">
        <f t="shared" si="362"/>
        <v>Culbertson Generation Station</v>
      </c>
      <c r="D18821">
        <v>354</v>
      </c>
      <c r="E18821" t="s">
        <v>24115</v>
      </c>
      <c r="F18821" s="3" t="s">
        <v>24117</v>
      </c>
      <c r="G18821">
        <v>56606</v>
      </c>
      <c r="H18821" s="2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5114</v>
      </c>
      <c r="B18822">
        <f t="shared" si="361"/>
        <v>5114</v>
      </c>
      <c r="C18822" t="str">
        <f t="shared" si="362"/>
        <v>Deer Creek Station</v>
      </c>
      <c r="D18822">
        <v>354</v>
      </c>
      <c r="E18822" t="s">
        <v>24115</v>
      </c>
      <c r="F18822" s="3" t="s">
        <v>24118</v>
      </c>
      <c r="G18822">
        <v>56610</v>
      </c>
      <c r="H18822" s="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5113</v>
      </c>
      <c r="B18823">
        <f t="shared" si="361"/>
        <v>5113</v>
      </c>
      <c r="C18823" t="str">
        <f t="shared" si="362"/>
        <v>Dry Fork Station</v>
      </c>
      <c r="D18823">
        <v>354</v>
      </c>
      <c r="E18823" t="s">
        <v>24115</v>
      </c>
      <c r="F18823" s="3" t="s">
        <v>24119</v>
      </c>
      <c r="G18823">
        <v>56609</v>
      </c>
      <c r="H18823" s="2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4841</v>
      </c>
      <c r="B18824">
        <f t="shared" si="361"/>
        <v>4841</v>
      </c>
      <c r="C18824" t="str">
        <f t="shared" si="362"/>
        <v>Groton Generating Station</v>
      </c>
      <c r="D18824">
        <v>354</v>
      </c>
      <c r="E18824" t="s">
        <v>24115</v>
      </c>
      <c r="F18824" s="3" t="s">
        <v>24120</v>
      </c>
      <c r="G18824">
        <v>56238</v>
      </c>
      <c r="H18824" s="2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3" t="s">
        <v>24110</v>
      </c>
      <c r="G18825">
        <v>6204</v>
      </c>
      <c r="H18825" s="2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3" t="s">
        <v>24121</v>
      </c>
      <c r="G18826">
        <v>2817</v>
      </c>
      <c r="H18826" s="2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6083</v>
      </c>
      <c r="B18827">
        <f t="shared" si="361"/>
        <v>6083</v>
      </c>
      <c r="C18827" t="str">
        <f t="shared" si="362"/>
        <v>Lonesome Creek Station</v>
      </c>
      <c r="D18827">
        <v>354</v>
      </c>
      <c r="E18827" t="s">
        <v>24115</v>
      </c>
      <c r="F18827" s="3" t="s">
        <v>24122</v>
      </c>
      <c r="G18827">
        <v>57943</v>
      </c>
      <c r="H18827" s="2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6037</v>
      </c>
      <c r="B18828">
        <f t="shared" si="361"/>
        <v>6037</v>
      </c>
      <c r="C18828" t="str">
        <f t="shared" si="362"/>
        <v>Pioneer Generating Station</v>
      </c>
      <c r="D18828">
        <v>354</v>
      </c>
      <c r="E18828" t="s">
        <v>24115</v>
      </c>
      <c r="F18828" s="3" t="s">
        <v>24123</v>
      </c>
      <c r="G18828">
        <v>57881</v>
      </c>
      <c r="H18828" s="2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3" t="s">
        <v>24124</v>
      </c>
      <c r="G18829">
        <v>6092</v>
      </c>
      <c r="H18829" s="2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14568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3" t="s">
        <v>24125</v>
      </c>
    </row>
    <row r="18831" spans="1:10" ht="15" customHeight="1" x14ac:dyDescent="0.2">
      <c r="A18831">
        <f>IF(IFERROR((MATCH(G18831,$G$1:$G$17718,0)),0),INDEX($A$1:$A$17718,MATCH(G18831,$G$1:$G$17718,0)),MAX($A$2:$A18830)+1)</f>
        <v>14569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3" t="s">
        <v>24126</v>
      </c>
    </row>
    <row r="18832" spans="1:10" ht="15" customHeight="1" x14ac:dyDescent="0.2">
      <c r="A18832">
        <f>IF(IFERROR((MATCH(G18832,$G$1:$G$17718,0)),0),INDEX($A$1:$A$17718,MATCH(G18832,$G$1:$G$17718,0)),MAX($A$2:$A18831)+1)</f>
        <v>14570</v>
      </c>
      <c r="B18832" t="e">
        <f t="shared" si="361"/>
        <v>#N/A</v>
      </c>
      <c r="C18832" t="str">
        <f t="shared" si="362"/>
        <v>pratt paper (oh), llc</v>
      </c>
      <c r="F18832" s="3"/>
      <c r="G18832">
        <v>880109</v>
      </c>
      <c r="H18832" s="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14571</v>
      </c>
      <c r="B18833" t="e">
        <f t="shared" si="361"/>
        <v>#N/A</v>
      </c>
      <c r="C18833" t="str">
        <f t="shared" si="362"/>
        <v>sunpin blandford</v>
      </c>
      <c r="F18833" s="3"/>
      <c r="G18833">
        <v>63942</v>
      </c>
      <c r="H18833" s="2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14572</v>
      </c>
      <c r="B18834" t="e">
        <f t="shared" si="361"/>
        <v>#N/A</v>
      </c>
      <c r="C18834" t="str">
        <f t="shared" si="362"/>
        <v>coso battery storage</v>
      </c>
      <c r="F18834" s="3"/>
      <c r="G18834">
        <v>63943</v>
      </c>
      <c r="H18834" s="2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14573</v>
      </c>
      <c r="B18835" t="e">
        <f t="shared" si="361"/>
        <v>#N/A</v>
      </c>
      <c r="C18835" t="str">
        <f t="shared" si="362"/>
        <v>blackhorse farm solar, llc</v>
      </c>
      <c r="F18835" s="3"/>
      <c r="G18835">
        <v>63944</v>
      </c>
      <c r="H18835" s="2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14574</v>
      </c>
      <c r="B18836" t="e">
        <f t="shared" si="361"/>
        <v>#N/A</v>
      </c>
      <c r="C18836" t="str">
        <f t="shared" si="362"/>
        <v>clinton solar 4 llc</v>
      </c>
      <c r="F18836" s="3"/>
      <c r="G18836">
        <v>63945</v>
      </c>
      <c r="H18836" s="2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14575</v>
      </c>
      <c r="B18837" t="e">
        <f t="shared" si="361"/>
        <v>#N/A</v>
      </c>
      <c r="C18837" t="str">
        <f t="shared" si="362"/>
        <v>vermilion solar 1, llc</v>
      </c>
      <c r="F18837" s="3"/>
      <c r="G18837">
        <v>63946</v>
      </c>
      <c r="H18837" s="2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14576</v>
      </c>
      <c r="B18838" t="e">
        <f t="shared" si="361"/>
        <v>#N/A</v>
      </c>
      <c r="C18838" t="str">
        <f t="shared" si="362"/>
        <v>dgs valley state prison</v>
      </c>
      <c r="F18838" s="3"/>
      <c r="G18838">
        <v>63947</v>
      </c>
      <c r="H18838" s="2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14577</v>
      </c>
      <c r="B18839" t="e">
        <f t="shared" si="361"/>
        <v>#N/A</v>
      </c>
      <c r="C18839" t="str">
        <f t="shared" si="362"/>
        <v>ced spring creek solar</v>
      </c>
      <c r="F18839" s="3"/>
      <c r="G18839">
        <v>63948</v>
      </c>
      <c r="H18839" s="2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14578</v>
      </c>
      <c r="B18840" t="e">
        <f t="shared" si="361"/>
        <v>#N/A</v>
      </c>
      <c r="C18840" t="str">
        <f t="shared" si="362"/>
        <v>cortland</v>
      </c>
      <c r="F18840" s="3"/>
      <c r="G18840">
        <v>63949</v>
      </c>
      <c r="H18840" s="2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14579</v>
      </c>
      <c r="B18841" t="e">
        <f t="shared" si="361"/>
        <v>#N/A</v>
      </c>
      <c r="C18841" t="str">
        <f t="shared" si="362"/>
        <v>lena</v>
      </c>
      <c r="F18841" s="3"/>
      <c r="G18841">
        <v>63951</v>
      </c>
      <c r="H18841" s="2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14580</v>
      </c>
      <c r="B18842" t="e">
        <f t="shared" si="361"/>
        <v>#N/A</v>
      </c>
      <c r="C18842" t="str">
        <f t="shared" si="362"/>
        <v>ridge farm</v>
      </c>
      <c r="F18842" s="3"/>
      <c r="G18842">
        <v>63952</v>
      </c>
      <c r="H18842" s="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14581</v>
      </c>
      <c r="B18843" t="e">
        <f t="shared" si="361"/>
        <v>#N/A</v>
      </c>
      <c r="C18843" t="str">
        <f t="shared" si="362"/>
        <v>mendota</v>
      </c>
      <c r="F18843" s="3"/>
      <c r="G18843">
        <v>63954</v>
      </c>
      <c r="H18843" s="2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14582</v>
      </c>
      <c r="B18844" t="e">
        <f t="shared" si="361"/>
        <v>#N/A</v>
      </c>
      <c r="C18844" t="str">
        <f t="shared" si="362"/>
        <v>perquimans solar llc</v>
      </c>
      <c r="F18844" s="3"/>
      <c r="G18844">
        <v>63955</v>
      </c>
      <c r="H18844" s="2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14583</v>
      </c>
      <c r="B18845" t="e">
        <f t="shared" si="361"/>
        <v>#N/A</v>
      </c>
      <c r="C18845" t="str">
        <f t="shared" si="362"/>
        <v>palmer creek solar, llc</v>
      </c>
      <c r="F18845" s="3"/>
      <c r="G18845">
        <v>63956</v>
      </c>
      <c r="H18845" s="2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14584</v>
      </c>
      <c r="B18846" t="e">
        <f t="shared" si="361"/>
        <v>#N/A</v>
      </c>
      <c r="C18846" t="str">
        <f t="shared" si="362"/>
        <v>ssd marion 3, llc</v>
      </c>
      <c r="F18846" s="3"/>
      <c r="G18846">
        <v>63958</v>
      </c>
      <c r="H18846" s="2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14585</v>
      </c>
      <c r="B18847" t="e">
        <f t="shared" si="361"/>
        <v>#N/A</v>
      </c>
      <c r="C18847" t="str">
        <f t="shared" si="362"/>
        <v>ssd marion 5, llc</v>
      </c>
      <c r="F18847" s="3"/>
      <c r="G18847">
        <v>63959</v>
      </c>
      <c r="H18847" s="2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14586</v>
      </c>
      <c r="B18848" t="e">
        <f t="shared" si="361"/>
        <v>#N/A</v>
      </c>
      <c r="C18848" t="str">
        <f t="shared" si="362"/>
        <v>ssd marion 6, llc</v>
      </c>
      <c r="F18848" s="3"/>
      <c r="G18848">
        <v>63960</v>
      </c>
      <c r="H18848" s="2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14587</v>
      </c>
      <c r="B18849" t="e">
        <f t="shared" si="361"/>
        <v>#N/A</v>
      </c>
      <c r="C18849" t="str">
        <f t="shared" si="362"/>
        <v>ssd clackamas 1, llc</v>
      </c>
      <c r="F18849" s="3"/>
      <c r="G18849">
        <v>63961</v>
      </c>
      <c r="H18849" s="2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14588</v>
      </c>
      <c r="B18850" t="e">
        <f t="shared" si="361"/>
        <v>#N/A</v>
      </c>
      <c r="C18850" t="str">
        <f t="shared" si="362"/>
        <v>ssd clackamas 4, llc</v>
      </c>
      <c r="F18850" s="3"/>
      <c r="G18850">
        <v>63962</v>
      </c>
      <c r="H18850" s="2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14589</v>
      </c>
      <c r="B18851" t="e">
        <f t="shared" si="361"/>
        <v>#N/A</v>
      </c>
      <c r="C18851" t="str">
        <f t="shared" si="362"/>
        <v>ssd clackamas 7, llc</v>
      </c>
      <c r="F18851" s="3"/>
      <c r="G18851">
        <v>63963</v>
      </c>
      <c r="H18851" s="2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14590</v>
      </c>
      <c r="B18852" t="e">
        <f t="shared" si="361"/>
        <v>#N/A</v>
      </c>
      <c r="C18852" t="str">
        <f t="shared" si="362"/>
        <v>ssd marion 1, llc</v>
      </c>
      <c r="F18852" s="3"/>
      <c r="G18852">
        <v>63964</v>
      </c>
      <c r="H18852" s="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14591</v>
      </c>
      <c r="B18853" t="e">
        <f t="shared" si="361"/>
        <v>#N/A</v>
      </c>
      <c r="C18853" t="str">
        <f t="shared" si="362"/>
        <v>danville farm, llc</v>
      </c>
      <c r="F18853" s="3"/>
      <c r="G18853">
        <v>63965</v>
      </c>
      <c r="H18853" s="2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14592</v>
      </c>
      <c r="B18854" t="e">
        <f t="shared" si="361"/>
        <v>#N/A</v>
      </c>
      <c r="C18854" t="str">
        <f t="shared" si="362"/>
        <v>fastsun12</v>
      </c>
      <c r="F18854" s="3"/>
      <c r="G18854">
        <v>63966</v>
      </c>
      <c r="H18854" s="2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14593</v>
      </c>
      <c r="B18855" t="e">
        <f t="shared" si="361"/>
        <v>#N/A</v>
      </c>
      <c r="C18855" t="str">
        <f t="shared" si="362"/>
        <v>charter durabar at woodstock</v>
      </c>
      <c r="F18855" s="3"/>
      <c r="G18855">
        <v>63967</v>
      </c>
      <c r="H18855" s="2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14594</v>
      </c>
      <c r="B18856" t="e">
        <f t="shared" si="361"/>
        <v>#N/A</v>
      </c>
      <c r="C18856" t="str">
        <f t="shared" si="362"/>
        <v>the gsi group llc at assumption</v>
      </c>
      <c r="F18856" s="3"/>
      <c r="G18856">
        <v>63968</v>
      </c>
      <c r="H18856" s="2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14595</v>
      </c>
      <c r="B18857" t="e">
        <f t="shared" si="361"/>
        <v>#N/A</v>
      </c>
      <c r="C18857" t="str">
        <f t="shared" si="362"/>
        <v>sulussolar35</v>
      </c>
      <c r="F18857" s="3"/>
      <c r="G18857">
        <v>63969</v>
      </c>
      <c r="H18857" s="2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14596</v>
      </c>
      <c r="B18858" t="e">
        <f t="shared" si="361"/>
        <v>#N/A</v>
      </c>
      <c r="C18858" t="str">
        <f t="shared" si="362"/>
        <v>7185 13th pl. nw</v>
      </c>
      <c r="F18858" s="3"/>
      <c r="G18858">
        <v>63970</v>
      </c>
      <c r="H18858" s="2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14597</v>
      </c>
      <c r="B18859" t="e">
        <f t="shared" si="361"/>
        <v>#N/A</v>
      </c>
      <c r="C18859" t="str">
        <f t="shared" si="362"/>
        <v>ccua solar</v>
      </c>
      <c r="F18859" s="3"/>
      <c r="G18859">
        <v>63971</v>
      </c>
      <c r="H18859" s="2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14598</v>
      </c>
      <c r="B18860" t="e">
        <f t="shared" si="361"/>
        <v>#N/A</v>
      </c>
      <c r="C18860" t="str">
        <f t="shared" si="362"/>
        <v>two rivers wind facility</v>
      </c>
      <c r="F18860" s="3"/>
      <c r="G18860">
        <v>63972</v>
      </c>
      <c r="H18860" s="2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14599</v>
      </c>
      <c r="B18861" t="e">
        <f t="shared" si="361"/>
        <v>#N/A</v>
      </c>
      <c r="C18861" t="str">
        <f t="shared" si="362"/>
        <v>cardinal solar llc</v>
      </c>
      <c r="F18861" s="3"/>
      <c r="G18861">
        <v>63973</v>
      </c>
      <c r="H18861" s="2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14600</v>
      </c>
      <c r="B18862" t="e">
        <f t="shared" si="361"/>
        <v>#N/A</v>
      </c>
      <c r="C18862" t="str">
        <f t="shared" si="362"/>
        <v>hayes solar, llc</v>
      </c>
      <c r="F18862" s="3"/>
      <c r="G18862">
        <v>63974</v>
      </c>
      <c r="H18862" s="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14601</v>
      </c>
      <c r="B18863" t="e">
        <f t="shared" si="361"/>
        <v>#N/A</v>
      </c>
      <c r="C18863" t="str">
        <f t="shared" si="362"/>
        <v>harrison solar, llc</v>
      </c>
      <c r="F18863" s="3"/>
      <c r="G18863">
        <v>63975</v>
      </c>
      <c r="H18863" s="2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14602</v>
      </c>
      <c r="B18864" t="e">
        <f t="shared" si="361"/>
        <v>#N/A</v>
      </c>
      <c r="C18864" t="str">
        <f t="shared" si="362"/>
        <v>bay tree</v>
      </c>
      <c r="F18864" s="3"/>
      <c r="G18864">
        <v>63976</v>
      </c>
      <c r="H18864" s="2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14603</v>
      </c>
      <c r="B18865" t="e">
        <f t="shared" si="361"/>
        <v>#N/A</v>
      </c>
      <c r="C18865" t="str">
        <f t="shared" si="362"/>
        <v>central generating</v>
      </c>
      <c r="F18865" s="3"/>
      <c r="G18865">
        <v>63977</v>
      </c>
      <c r="H18865" s="2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14604</v>
      </c>
      <c r="B18866" t="e">
        <f t="shared" si="361"/>
        <v>#N/A</v>
      </c>
      <c r="C18866" t="str">
        <f t="shared" si="362"/>
        <v>duette solar power plant</v>
      </c>
      <c r="F18866" s="3"/>
      <c r="G18866">
        <v>63978</v>
      </c>
      <c r="H18866" s="2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14605</v>
      </c>
      <c r="B18867" t="e">
        <f t="shared" si="361"/>
        <v>#N/A</v>
      </c>
      <c r="C18867" t="str">
        <f t="shared" si="362"/>
        <v>315 vinson road</v>
      </c>
      <c r="F18867" s="3"/>
      <c r="G18867">
        <v>63979</v>
      </c>
      <c r="H18867" s="2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14606</v>
      </c>
      <c r="B18868" t="e">
        <f t="shared" si="361"/>
        <v>#N/A</v>
      </c>
      <c r="C18868" t="str">
        <f t="shared" si="362"/>
        <v>homestead fuel cell</v>
      </c>
      <c r="F18868" s="3"/>
      <c r="G18868">
        <v>63980</v>
      </c>
      <c r="H18868" s="2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14607</v>
      </c>
      <c r="B18869" t="e">
        <f t="shared" si="361"/>
        <v>#N/A</v>
      </c>
      <c r="C18869" t="str">
        <f t="shared" si="362"/>
        <v>red cloud wind llc</v>
      </c>
      <c r="F18869" s="3"/>
      <c r="G18869">
        <v>63981</v>
      </c>
      <c r="H18869" s="2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14608</v>
      </c>
      <c r="B18870" t="e">
        <f t="shared" si="361"/>
        <v>#N/A</v>
      </c>
      <c r="C18870" t="str">
        <f t="shared" si="362"/>
        <v>charlie creek solar power plant</v>
      </c>
      <c r="F18870" s="3"/>
      <c r="G18870">
        <v>63982</v>
      </c>
      <c r="H18870" s="2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14609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F18871" s="3"/>
      <c r="G18871">
        <v>63983</v>
      </c>
      <c r="H18871" s="2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14610</v>
      </c>
      <c r="B18872" t="e">
        <f t="shared" si="363"/>
        <v>#N/A</v>
      </c>
      <c r="C18872" t="str">
        <f t="shared" si="362"/>
        <v>horseshoe solar, llc</v>
      </c>
      <c r="F18872" s="3"/>
      <c r="G18872">
        <v>63984</v>
      </c>
      <c r="H18872" s="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14611</v>
      </c>
      <c r="B18873" t="e">
        <f t="shared" si="363"/>
        <v>#N/A</v>
      </c>
      <c r="C18873" t="str">
        <f t="shared" si="362"/>
        <v>fort bend solar llc</v>
      </c>
      <c r="F18873" s="3"/>
      <c r="G18873">
        <v>63985</v>
      </c>
      <c r="H18873" s="2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14612</v>
      </c>
      <c r="B18874" t="e">
        <f t="shared" si="363"/>
        <v>#N/A</v>
      </c>
      <c r="C18874" t="str">
        <f t="shared" si="362"/>
        <v>rialto - high school</v>
      </c>
      <c r="F18874" s="3"/>
      <c r="G18874">
        <v>63986</v>
      </c>
      <c r="H18874" s="2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14613</v>
      </c>
      <c r="B18875" t="e">
        <f t="shared" si="363"/>
        <v>#N/A</v>
      </c>
      <c r="C18875" t="str">
        <f t="shared" si="362"/>
        <v>novel martens solar llc</v>
      </c>
      <c r="F18875" s="3"/>
      <c r="G18875">
        <v>63987</v>
      </c>
      <c r="H18875" s="2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14614</v>
      </c>
      <c r="B18876" t="e">
        <f t="shared" si="363"/>
        <v>#N/A</v>
      </c>
      <c r="C18876" t="str">
        <f t="shared" si="362"/>
        <v>peterman ii</v>
      </c>
      <c r="F18876" s="3"/>
      <c r="G18876">
        <v>63989</v>
      </c>
      <c r="H18876" s="2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14615</v>
      </c>
      <c r="B18877" t="e">
        <f t="shared" si="363"/>
        <v>#N/A</v>
      </c>
      <c r="C18877" t="str">
        <f t="shared" si="362"/>
        <v>kish</v>
      </c>
      <c r="F18877" s="3"/>
      <c r="G18877">
        <v>63990</v>
      </c>
      <c r="H18877" s="2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14616</v>
      </c>
      <c r="B18878" t="e">
        <f t="shared" si="363"/>
        <v>#N/A</v>
      </c>
      <c r="C18878" t="str">
        <f t="shared" si="362"/>
        <v>nostrand</v>
      </c>
      <c r="F18878" s="3"/>
      <c r="G18878">
        <v>63991</v>
      </c>
      <c r="H18878" s="2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14617</v>
      </c>
      <c r="B18879" t="e">
        <f t="shared" si="363"/>
        <v>#N/A</v>
      </c>
      <c r="C18879" t="str">
        <f t="shared" si="362"/>
        <v>vulcan</v>
      </c>
      <c r="F18879" s="3"/>
      <c r="G18879">
        <v>63992</v>
      </c>
      <c r="H18879" s="2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14618</v>
      </c>
      <c r="B18880" t="e">
        <f t="shared" si="363"/>
        <v>#N/A</v>
      </c>
      <c r="C18880" t="str">
        <f t="shared" si="362"/>
        <v>ftf-packingshed</v>
      </c>
      <c r="F18880" s="3"/>
      <c r="G18880">
        <v>63993</v>
      </c>
      <c r="H18880" s="2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14619</v>
      </c>
      <c r="B18881" t="e">
        <f t="shared" si="363"/>
        <v>#N/A</v>
      </c>
      <c r="C18881" t="str">
        <f t="shared" si="362"/>
        <v>trenton</v>
      </c>
      <c r="F18881" s="3"/>
      <c r="G18881">
        <v>63995</v>
      </c>
      <c r="H18881" s="2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14620</v>
      </c>
      <c r="B18882" t="e">
        <f t="shared" si="363"/>
        <v>#N/A</v>
      </c>
      <c r="C18882" t="str">
        <f t="shared" ref="C18882:C18945" si="364">IF(H18882="",F18882,H18882)</f>
        <v>cape san blas</v>
      </c>
      <c r="F18882" s="3"/>
      <c r="G18882">
        <v>63996</v>
      </c>
      <c r="H18882" s="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14621</v>
      </c>
      <c r="B18883" t="e">
        <f t="shared" si="363"/>
        <v>#N/A</v>
      </c>
      <c r="C18883" t="str">
        <f t="shared" si="364"/>
        <v>pine hill</v>
      </c>
      <c r="F18883" s="3"/>
      <c r="G18883">
        <v>63997</v>
      </c>
      <c r="H18883" s="2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14622</v>
      </c>
      <c r="B18884" t="e">
        <f t="shared" si="363"/>
        <v>#N/A</v>
      </c>
      <c r="C18884" t="str">
        <f t="shared" si="364"/>
        <v>jennings energy storage facility</v>
      </c>
      <c r="F18884" s="3"/>
      <c r="G18884">
        <v>63998</v>
      </c>
      <c r="H18884" s="2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14623</v>
      </c>
      <c r="B18885" t="e">
        <f t="shared" si="363"/>
        <v>#N/A</v>
      </c>
      <c r="C18885" t="str">
        <f t="shared" si="364"/>
        <v>micanopy energy storage facility</v>
      </c>
      <c r="F18885" s="3"/>
      <c r="G18885">
        <v>63999</v>
      </c>
      <c r="H18885" s="2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14624</v>
      </c>
      <c r="B18886" t="e">
        <f t="shared" si="363"/>
        <v>#N/A</v>
      </c>
      <c r="C18886" t="str">
        <f t="shared" si="364"/>
        <v>amaterasu llc</v>
      </c>
      <c r="F18886" s="3"/>
      <c r="G18886">
        <v>64000</v>
      </c>
      <c r="H18886" s="2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14625</v>
      </c>
      <c r="B18887" t="e">
        <f t="shared" si="363"/>
        <v>#N/A</v>
      </c>
      <c r="C18887" t="str">
        <f t="shared" si="364"/>
        <v>camellia solar, llc</v>
      </c>
      <c r="F18887" s="3"/>
      <c r="G18887">
        <v>64001</v>
      </c>
      <c r="H18887" s="2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14626</v>
      </c>
      <c r="B18888" t="e">
        <f t="shared" si="363"/>
        <v>#N/A</v>
      </c>
      <c r="C18888" t="str">
        <f t="shared" si="364"/>
        <v>buttercup solar, llc</v>
      </c>
      <c r="F18888" s="3"/>
      <c r="G18888">
        <v>64002</v>
      </c>
      <c r="H18888" s="2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14627</v>
      </c>
      <c r="B18889" t="e">
        <f t="shared" si="363"/>
        <v>#N/A</v>
      </c>
      <c r="C18889" t="str">
        <f t="shared" si="364"/>
        <v>iron star wind project</v>
      </c>
      <c r="F18889" s="3"/>
      <c r="G18889">
        <v>64003</v>
      </c>
      <c r="H18889" s="2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14628</v>
      </c>
      <c r="B18890" t="e">
        <f t="shared" si="363"/>
        <v>#N/A</v>
      </c>
      <c r="C18890" t="str">
        <f t="shared" si="364"/>
        <v>interfaith medical center</v>
      </c>
      <c r="F18890" s="3"/>
      <c r="G18890">
        <v>64004</v>
      </c>
      <c r="H18890" s="2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14629</v>
      </c>
      <c r="B18891" t="e">
        <f t="shared" si="363"/>
        <v>#N/A</v>
      </c>
      <c r="C18891" t="str">
        <f t="shared" si="364"/>
        <v>toyota long beach trigen</v>
      </c>
      <c r="F18891" s="3"/>
      <c r="G18891">
        <v>64005</v>
      </c>
      <c r="H18891" s="2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14630</v>
      </c>
      <c r="B18892" t="e">
        <f t="shared" si="363"/>
        <v>#N/A</v>
      </c>
      <c r="C18892" t="str">
        <f t="shared" si="364"/>
        <v>sulussolar33</v>
      </c>
      <c r="F18892" s="3"/>
      <c r="G18892">
        <v>64006</v>
      </c>
      <c r="H18892" s="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14631</v>
      </c>
      <c r="B18893" t="e">
        <f t="shared" si="363"/>
        <v>#N/A</v>
      </c>
      <c r="C18893" t="str">
        <f t="shared" si="364"/>
        <v>sulussolar28</v>
      </c>
      <c r="F18893" s="3"/>
      <c r="G18893">
        <v>64007</v>
      </c>
      <c r="H18893" s="2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14632</v>
      </c>
      <c r="B18894" t="e">
        <f t="shared" si="363"/>
        <v>#N/A</v>
      </c>
      <c r="C18894" t="str">
        <f t="shared" si="364"/>
        <v>milfordsolar or</v>
      </c>
      <c r="F18894" s="3"/>
      <c r="G18894">
        <v>64008</v>
      </c>
      <c r="H18894" s="2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14633</v>
      </c>
      <c r="B18895" t="e">
        <f t="shared" si="363"/>
        <v>#N/A</v>
      </c>
      <c r="C18895" t="str">
        <f t="shared" si="364"/>
        <v>bristolsolar</v>
      </c>
      <c r="F18895" s="3"/>
      <c r="G18895">
        <v>64009</v>
      </c>
      <c r="H18895" s="2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14634</v>
      </c>
      <c r="B18896" t="e">
        <f t="shared" si="363"/>
        <v>#N/A</v>
      </c>
      <c r="C18896" t="str">
        <f t="shared" si="364"/>
        <v>energix hollyfield, llc</v>
      </c>
      <c r="F18896" s="3"/>
      <c r="G18896">
        <v>64010</v>
      </c>
      <c r="H18896" s="2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14635</v>
      </c>
      <c r="B18897" t="e">
        <f t="shared" si="363"/>
        <v>#N/A</v>
      </c>
      <c r="C18897" t="str">
        <f t="shared" si="364"/>
        <v>bainbridge solar</v>
      </c>
      <c r="F18897" s="3"/>
      <c r="G18897">
        <v>64011</v>
      </c>
      <c r="H18897" s="2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14636</v>
      </c>
      <c r="B18898" t="e">
        <f t="shared" si="363"/>
        <v>#N/A</v>
      </c>
      <c r="C18898" t="str">
        <f t="shared" si="364"/>
        <v>energix nokesville, llc</v>
      </c>
      <c r="F18898" s="3"/>
      <c r="G18898">
        <v>64012</v>
      </c>
      <c r="H18898" s="2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14637</v>
      </c>
      <c r="B18899" t="e">
        <f t="shared" si="363"/>
        <v>#N/A</v>
      </c>
      <c r="C18899" t="str">
        <f t="shared" si="364"/>
        <v>somonauk road solar 1</v>
      </c>
      <c r="F18899" s="3"/>
      <c r="G18899">
        <v>64013</v>
      </c>
      <c r="H18899" s="2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14638</v>
      </c>
      <c r="B18900" t="e">
        <f t="shared" si="363"/>
        <v>#N/A</v>
      </c>
      <c r="C18900" t="str">
        <f t="shared" si="364"/>
        <v>28 livermore hill road solar</v>
      </c>
      <c r="F18900" s="3"/>
      <c r="G18900">
        <v>64014</v>
      </c>
      <c r="H18900" s="2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14639</v>
      </c>
      <c r="B18901" t="e">
        <f t="shared" si="363"/>
        <v>#N/A</v>
      </c>
      <c r="C18901" t="str">
        <f t="shared" si="364"/>
        <v>energix buckingham, llc</v>
      </c>
      <c r="F18901" s="3"/>
      <c r="G18901">
        <v>64015</v>
      </c>
      <c r="H18901" s="2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14640</v>
      </c>
      <c r="B18902" t="e">
        <f t="shared" si="363"/>
        <v>#N/A</v>
      </c>
      <c r="C18902" t="str">
        <f t="shared" si="364"/>
        <v>edwardsville solar ii</v>
      </c>
      <c r="F18902" s="3"/>
      <c r="G18902">
        <v>64016</v>
      </c>
      <c r="H18902" s="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14641</v>
      </c>
      <c r="B18903" t="e">
        <f t="shared" si="363"/>
        <v>#N/A</v>
      </c>
      <c r="C18903" t="str">
        <f t="shared" si="364"/>
        <v>brick church solar</v>
      </c>
      <c r="F18903" s="3"/>
      <c r="G18903">
        <v>64017</v>
      </c>
      <c r="H18903" s="2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14642</v>
      </c>
      <c r="B18904" t="e">
        <f t="shared" si="363"/>
        <v>#N/A</v>
      </c>
      <c r="C18904" t="str">
        <f t="shared" si="364"/>
        <v>route 76 boone solar 1</v>
      </c>
      <c r="F18904" s="3"/>
      <c r="G18904">
        <v>64018</v>
      </c>
      <c r="H18904" s="2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14643</v>
      </c>
      <c r="B18905" t="e">
        <f t="shared" si="363"/>
        <v>#N/A</v>
      </c>
      <c r="C18905" t="str">
        <f t="shared" si="364"/>
        <v>erving csg</v>
      </c>
      <c r="F18905" s="3"/>
      <c r="G18905">
        <v>63950</v>
      </c>
      <c r="H18905" s="2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14644</v>
      </c>
      <c r="B18906" t="e">
        <f t="shared" si="363"/>
        <v>#N/A</v>
      </c>
      <c r="C18906" t="str">
        <f t="shared" si="364"/>
        <v>easthampton csg</v>
      </c>
      <c r="F18906" s="3"/>
      <c r="G18906">
        <v>63953</v>
      </c>
      <c r="H18906" s="2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14645</v>
      </c>
      <c r="B18907" t="e">
        <f t="shared" si="363"/>
        <v>#N/A</v>
      </c>
      <c r="C18907" t="str">
        <f t="shared" si="364"/>
        <v>day hill solar, llc</v>
      </c>
      <c r="F18907" s="3"/>
      <c r="G18907">
        <v>63957</v>
      </c>
      <c r="H18907" s="2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14646</v>
      </c>
      <c r="B18908" t="e">
        <f t="shared" si="363"/>
        <v>#N/A</v>
      </c>
      <c r="C18908" t="str">
        <f t="shared" si="364"/>
        <v>blooming grove wind energy center</v>
      </c>
      <c r="F18908" s="3"/>
      <c r="G18908">
        <v>63988</v>
      </c>
      <c r="H18908" s="2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14647</v>
      </c>
      <c r="B18909" t="e">
        <f t="shared" si="363"/>
        <v>#N/A</v>
      </c>
      <c r="C18909" t="str">
        <f t="shared" si="364"/>
        <v>firebaugh-ccs-pv-1</v>
      </c>
      <c r="F18909" s="3"/>
      <c r="G18909">
        <v>63994</v>
      </c>
      <c r="H18909" s="2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14648</v>
      </c>
      <c r="B18910" t="e">
        <f t="shared" si="363"/>
        <v>#N/A</v>
      </c>
      <c r="C18910" t="str">
        <f t="shared" si="364"/>
        <v>west riverside energy center</v>
      </c>
      <c r="F18910" s="3"/>
      <c r="G18910">
        <v>64020</v>
      </c>
      <c r="H18910" s="2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14649</v>
      </c>
      <c r="B18911" t="e">
        <f t="shared" si="363"/>
        <v>#N/A</v>
      </c>
      <c r="C18911" t="str">
        <f t="shared" si="364"/>
        <v>alden solar csg llc</v>
      </c>
      <c r="F18911" s="3"/>
      <c r="G18911">
        <v>64021</v>
      </c>
      <c r="H18911" s="2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14650</v>
      </c>
      <c r="B18912" t="e">
        <f t="shared" si="363"/>
        <v>#N/A</v>
      </c>
      <c r="C18912" t="str">
        <f t="shared" si="364"/>
        <v>sulussolar22</v>
      </c>
      <c r="F18912" s="3"/>
      <c r="G18912">
        <v>64022</v>
      </c>
      <c r="H18912" s="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14651</v>
      </c>
      <c r="B18913" t="e">
        <f t="shared" si="363"/>
        <v>#N/A</v>
      </c>
      <c r="C18913" t="str">
        <f t="shared" si="364"/>
        <v>10 finderne avenue solar, llc</v>
      </c>
      <c r="F18913" s="3"/>
      <c r="G18913">
        <v>64023</v>
      </c>
      <c r="H18913" s="2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14652</v>
      </c>
      <c r="B18914" t="e">
        <f t="shared" si="363"/>
        <v>#N/A</v>
      </c>
      <c r="C18914" t="str">
        <f t="shared" si="364"/>
        <v>101 carnegie center solar, llc</v>
      </c>
      <c r="F18914" s="3"/>
      <c r="G18914">
        <v>64025</v>
      </c>
      <c r="H18914" s="2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14653</v>
      </c>
      <c r="B18915" t="e">
        <f t="shared" si="363"/>
        <v>#N/A</v>
      </c>
      <c r="C18915" t="str">
        <f t="shared" si="364"/>
        <v>anson solar center, llc</v>
      </c>
      <c r="F18915" s="3"/>
      <c r="G18915">
        <v>64026</v>
      </c>
      <c r="H18915" s="2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14654</v>
      </c>
      <c r="B18916" t="e">
        <f t="shared" si="363"/>
        <v>#N/A</v>
      </c>
      <c r="C18916" t="str">
        <f t="shared" si="364"/>
        <v>sb water reclamation fuel cell</v>
      </c>
      <c r="F18916" s="3"/>
      <c r="G18916">
        <v>64027</v>
      </c>
      <c r="H18916" s="2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14655</v>
      </c>
      <c r="B18917" t="e">
        <f t="shared" si="363"/>
        <v>#N/A</v>
      </c>
      <c r="C18917" t="str">
        <f t="shared" si="364"/>
        <v>san diego - emdf at san diego</v>
      </c>
      <c r="F18917" s="3"/>
      <c r="G18917">
        <v>64028</v>
      </c>
      <c r="H18917" s="2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14656</v>
      </c>
      <c r="B18918" t="e">
        <f t="shared" si="363"/>
        <v>#N/A</v>
      </c>
      <c r="C18918" t="str">
        <f t="shared" si="364"/>
        <v>bauer solar csg</v>
      </c>
      <c r="F18918" s="3"/>
      <c r="G18918">
        <v>64029</v>
      </c>
      <c r="H18918" s="2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14657</v>
      </c>
      <c r="B18919" t="e">
        <f t="shared" si="363"/>
        <v>#N/A</v>
      </c>
      <c r="C18919" t="str">
        <f t="shared" si="364"/>
        <v>kenmare - sullivan community college</v>
      </c>
      <c r="F18919" s="3"/>
      <c r="G18919">
        <v>64030</v>
      </c>
      <c r="H18919" s="2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14658</v>
      </c>
      <c r="B18920" t="e">
        <f t="shared" si="363"/>
        <v>#N/A</v>
      </c>
      <c r="C18920" t="str">
        <f t="shared" si="364"/>
        <v>fremont co 1, llc</v>
      </c>
      <c r="F18920" s="3"/>
      <c r="G18920">
        <v>64031</v>
      </c>
      <c r="H18920" s="2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14659</v>
      </c>
      <c r="B18921" t="e">
        <f t="shared" si="363"/>
        <v>#N/A</v>
      </c>
      <c r="C18921" t="str">
        <f t="shared" si="364"/>
        <v>mtsun</v>
      </c>
      <c r="F18921" s="3"/>
      <c r="G18921">
        <v>64032</v>
      </c>
      <c r="H18921" s="2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14660</v>
      </c>
      <c r="B18922" t="e">
        <f t="shared" si="363"/>
        <v>#N/A</v>
      </c>
      <c r="C18922" t="str">
        <f t="shared" si="364"/>
        <v>greenparksolar</v>
      </c>
      <c r="F18922" s="3"/>
      <c r="G18922">
        <v>64033</v>
      </c>
      <c r="H18922" s="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14661</v>
      </c>
      <c r="B18923" t="e">
        <f t="shared" si="363"/>
        <v>#N/A</v>
      </c>
      <c r="C18923" t="str">
        <f t="shared" si="364"/>
        <v>sulussolar25</v>
      </c>
      <c r="F18923" s="3"/>
      <c r="G18923">
        <v>64034</v>
      </c>
      <c r="H18923" s="2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14662</v>
      </c>
      <c r="B18924" t="e">
        <f t="shared" si="363"/>
        <v>#N/A</v>
      </c>
      <c r="C18924" t="str">
        <f t="shared" si="364"/>
        <v>powatan road solar</v>
      </c>
      <c r="F18924" s="3"/>
      <c r="G18924">
        <v>64035</v>
      </c>
      <c r="H18924" s="2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14663</v>
      </c>
      <c r="B18925" t="e">
        <f t="shared" si="363"/>
        <v>#N/A</v>
      </c>
      <c r="C18925" t="str">
        <f t="shared" si="364"/>
        <v>caden energix new kent, llc</v>
      </c>
      <c r="F18925" s="3"/>
      <c r="G18925">
        <v>64036</v>
      </c>
      <c r="H18925" s="2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14664</v>
      </c>
      <c r="B18926" t="e">
        <f t="shared" si="363"/>
        <v>#N/A</v>
      </c>
      <c r="C18926" t="str">
        <f t="shared" si="364"/>
        <v>suneast manchester solar project</v>
      </c>
      <c r="F18926" s="3"/>
      <c r="G18926">
        <v>64037</v>
      </c>
      <c r="H18926" s="2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14665</v>
      </c>
      <c r="B18927" t="e">
        <f t="shared" si="363"/>
        <v>#N/A</v>
      </c>
      <c r="C18927" t="str">
        <f t="shared" si="364"/>
        <v>apple canyon lake solar</v>
      </c>
      <c r="F18927" s="3"/>
      <c r="G18927">
        <v>64040</v>
      </c>
      <c r="H18927" s="2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14666</v>
      </c>
      <c r="B18928" t="e">
        <f t="shared" si="363"/>
        <v>#N/A</v>
      </c>
      <c r="C18928" t="str">
        <f t="shared" si="364"/>
        <v>wappinger 9d solar</v>
      </c>
      <c r="F18928" s="3"/>
      <c r="G18928">
        <v>64041</v>
      </c>
      <c r="H18928" s="2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14667</v>
      </c>
      <c r="B18929" t="e">
        <f t="shared" si="363"/>
        <v>#N/A</v>
      </c>
      <c r="C18929" t="str">
        <f t="shared" si="364"/>
        <v>montague road solar</v>
      </c>
      <c r="F18929" s="3"/>
      <c r="G18929">
        <v>64042</v>
      </c>
      <c r="H18929" s="2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14668</v>
      </c>
      <c r="B18930" t="e">
        <f t="shared" si="363"/>
        <v>#N/A</v>
      </c>
      <c r="C18930" t="str">
        <f t="shared" si="364"/>
        <v>olney solar ii</v>
      </c>
      <c r="F18930" s="3"/>
      <c r="G18930">
        <v>64043</v>
      </c>
      <c r="H18930" s="2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14669</v>
      </c>
      <c r="B18931" t="e">
        <f t="shared" si="363"/>
        <v>#N/A</v>
      </c>
      <c r="C18931" t="str">
        <f t="shared" si="364"/>
        <v>off airport road - west</v>
      </c>
      <c r="F18931" s="3"/>
      <c r="G18931">
        <v>64044</v>
      </c>
      <c r="H18931" s="2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14670</v>
      </c>
      <c r="B18932" t="e">
        <f t="shared" si="363"/>
        <v>#N/A</v>
      </c>
      <c r="C18932" t="str">
        <f t="shared" si="364"/>
        <v>fitchburg renewables</v>
      </c>
      <c r="F18932" s="3"/>
      <c r="G18932">
        <v>64045</v>
      </c>
      <c r="H18932" s="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14671</v>
      </c>
      <c r="B18933" t="e">
        <f t="shared" si="363"/>
        <v>#N/A</v>
      </c>
      <c r="C18933" t="str">
        <f t="shared" si="364"/>
        <v>6140 route 209 - north</v>
      </c>
      <c r="F18933" s="3"/>
      <c r="G18933">
        <v>64046</v>
      </c>
      <c r="H18933" s="2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14672</v>
      </c>
      <c r="B18934" t="e">
        <f t="shared" si="363"/>
        <v>#N/A</v>
      </c>
      <c r="C18934" t="str">
        <f t="shared" si="364"/>
        <v>caddo wind</v>
      </c>
      <c r="F18934" s="3"/>
      <c r="G18934">
        <v>64047</v>
      </c>
      <c r="H18934" s="2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14673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F18935" s="3"/>
      <c r="G18935">
        <v>64048</v>
      </c>
      <c r="H18935" s="2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14674</v>
      </c>
      <c r="B18936" t="e">
        <f t="shared" si="365"/>
        <v>#N/A</v>
      </c>
      <c r="C18936" t="str">
        <f t="shared" si="364"/>
        <v>san diego - ncrc at vista</v>
      </c>
      <c r="F18936" s="3"/>
      <c r="G18936">
        <v>64049</v>
      </c>
      <c r="H18936" s="2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14675</v>
      </c>
      <c r="B18937" t="e">
        <f t="shared" si="365"/>
        <v>#N/A</v>
      </c>
      <c r="C18937" t="str">
        <f t="shared" si="364"/>
        <v>fort bragg - camp mackall pv bess system</v>
      </c>
      <c r="F18937" s="3"/>
      <c r="G18937">
        <v>64050</v>
      </c>
      <c r="H18937" s="2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14676</v>
      </c>
      <c r="B18938" t="e">
        <f t="shared" si="365"/>
        <v>#N/A</v>
      </c>
      <c r="C18938" t="str">
        <f t="shared" si="364"/>
        <v>clines corners wind farm llc</v>
      </c>
      <c r="F18938" s="3"/>
      <c r="G18938">
        <v>64054</v>
      </c>
      <c r="H18938" s="2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14677</v>
      </c>
      <c r="B18939" t="e">
        <f t="shared" si="365"/>
        <v>#N/A</v>
      </c>
      <c r="C18939" t="str">
        <f t="shared" si="364"/>
        <v>wonderful orchards - new columbia</v>
      </c>
      <c r="F18939" s="3"/>
      <c r="G18939">
        <v>64055</v>
      </c>
      <c r="H18939" s="2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14678</v>
      </c>
      <c r="B18940" t="e">
        <f t="shared" si="365"/>
        <v>#N/A</v>
      </c>
      <c r="C18940" t="str">
        <f t="shared" si="364"/>
        <v>t luhman csg</v>
      </c>
      <c r="F18940" s="3"/>
      <c r="G18940">
        <v>64056</v>
      </c>
      <c r="H18940" s="2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14679</v>
      </c>
      <c r="B18941" t="e">
        <f t="shared" si="365"/>
        <v>#N/A</v>
      </c>
      <c r="C18941" t="str">
        <f t="shared" si="364"/>
        <v>wheatridge 1</v>
      </c>
      <c r="F18941" s="3"/>
      <c r="G18941">
        <v>64057</v>
      </c>
      <c r="H18941" s="2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14680</v>
      </c>
      <c r="B18942" t="e">
        <f t="shared" si="365"/>
        <v>#N/A</v>
      </c>
      <c r="C18942" t="str">
        <f t="shared" si="364"/>
        <v>2662 freeport solar 1</v>
      </c>
      <c r="F18942" s="3"/>
      <c r="G18942">
        <v>64058</v>
      </c>
      <c r="H18942" s="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14681</v>
      </c>
      <c r="B18943" t="e">
        <f t="shared" si="365"/>
        <v>#N/A</v>
      </c>
      <c r="C18943" t="str">
        <f t="shared" si="364"/>
        <v>whiteside solar 1</v>
      </c>
      <c r="F18943" s="3"/>
      <c r="G18943">
        <v>64059</v>
      </c>
      <c r="H18943" s="2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14682</v>
      </c>
      <c r="B18944" t="e">
        <f t="shared" si="365"/>
        <v>#N/A</v>
      </c>
      <c r="C18944" t="str">
        <f t="shared" si="364"/>
        <v>selco communitiy solar</v>
      </c>
      <c r="F18944" s="3"/>
      <c r="G18944">
        <v>64060</v>
      </c>
      <c r="H18944" s="2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14683</v>
      </c>
      <c r="B18945" t="e">
        <f t="shared" si="365"/>
        <v>#N/A</v>
      </c>
      <c r="C18945" t="str">
        <f t="shared" si="364"/>
        <v>hecate energy west newberry, llc</v>
      </c>
      <c r="F18945" s="3"/>
      <c r="G18945">
        <v>64061</v>
      </c>
      <c r="H18945" s="2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14684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F18946" s="3"/>
      <c r="G18946">
        <v>64062</v>
      </c>
      <c r="H18946" s="2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14685</v>
      </c>
      <c r="B18947" t="e">
        <f t="shared" si="365"/>
        <v>#N/A</v>
      </c>
      <c r="C18947" t="str">
        <f t="shared" si="366"/>
        <v>shaftsbury solar</v>
      </c>
      <c r="F18947" s="3"/>
      <c r="G18947">
        <v>64064</v>
      </c>
      <c r="H18947" s="2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14686</v>
      </c>
      <c r="B18948" t="e">
        <f t="shared" si="365"/>
        <v>#N/A</v>
      </c>
      <c r="C18948" t="str">
        <f t="shared" si="366"/>
        <v>duran mesa llc</v>
      </c>
      <c r="F18948" s="3"/>
      <c r="G18948">
        <v>64065</v>
      </c>
      <c r="H18948" s="2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14687</v>
      </c>
      <c r="B18949" t="e">
        <f t="shared" si="365"/>
        <v>#N/A</v>
      </c>
      <c r="C18949" t="str">
        <f t="shared" si="366"/>
        <v>tecolote wind llc</v>
      </c>
      <c r="F18949" s="3"/>
      <c r="G18949">
        <v>64066</v>
      </c>
      <c r="H18949" s="2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14688</v>
      </c>
      <c r="B18950" t="e">
        <f t="shared" si="365"/>
        <v>#N/A</v>
      </c>
      <c r="C18950" t="str">
        <f t="shared" si="366"/>
        <v>auburn pv - bd solar auburn llc</v>
      </c>
      <c r="F18950" s="3"/>
      <c r="G18950">
        <v>64067</v>
      </c>
      <c r="H18950" s="2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14689</v>
      </c>
      <c r="B18951" t="e">
        <f t="shared" si="365"/>
        <v>#N/A</v>
      </c>
      <c r="C18951" t="str">
        <f t="shared" si="366"/>
        <v>bd solar hancock llc</v>
      </c>
      <c r="F18951" s="3"/>
      <c r="G18951">
        <v>64068</v>
      </c>
      <c r="H18951" s="2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14690</v>
      </c>
      <c r="B18952" t="e">
        <f t="shared" si="365"/>
        <v>#N/A</v>
      </c>
      <c r="C18952" t="str">
        <f t="shared" si="366"/>
        <v>winslow pv - bd solar 2 llc</v>
      </c>
      <c r="F18952" s="3"/>
      <c r="G18952">
        <v>64069</v>
      </c>
      <c r="H18952" s="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14691</v>
      </c>
      <c r="B18953" t="e">
        <f t="shared" si="365"/>
        <v>#N/A</v>
      </c>
      <c r="C18953" t="str">
        <f t="shared" si="366"/>
        <v>bd solar ellsworth llc</v>
      </c>
      <c r="F18953" s="3"/>
      <c r="G18953">
        <v>64070</v>
      </c>
      <c r="H18953" s="2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14692</v>
      </c>
      <c r="B18954" t="e">
        <f t="shared" si="365"/>
        <v>#N/A</v>
      </c>
      <c r="C18954" t="str">
        <f t="shared" si="366"/>
        <v>lewiston jn pv - bd solar lewiston jn llc</v>
      </c>
      <c r="F18954" s="3"/>
      <c r="G18954">
        <v>64071</v>
      </c>
      <c r="H18954" s="2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9502</v>
      </c>
      <c r="B18955" t="e">
        <f t="shared" si="365"/>
        <v>#N/A</v>
      </c>
      <c r="C18955" t="str">
        <f t="shared" si="366"/>
        <v>camp ripley solar</v>
      </c>
      <c r="F18955" s="3"/>
      <c r="G18955">
        <v>64072</v>
      </c>
      <c r="H18955" s="2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14693</v>
      </c>
      <c r="B18956" t="e">
        <f t="shared" si="365"/>
        <v>#N/A</v>
      </c>
      <c r="C18956" t="str">
        <f t="shared" si="366"/>
        <v>great bear solar, llc</v>
      </c>
      <c r="F18956" s="3"/>
      <c r="G18956">
        <v>64073</v>
      </c>
      <c r="H18956" s="2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8362</v>
      </c>
      <c r="B18957" t="e">
        <f t="shared" si="365"/>
        <v>#N/A</v>
      </c>
      <c r="C18957" t="str">
        <f t="shared" si="366"/>
        <v>cimarron bend iii</v>
      </c>
      <c r="F18957" s="3"/>
      <c r="G18957">
        <v>64074</v>
      </c>
      <c r="H18957" s="2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12635</v>
      </c>
      <c r="B18958" t="e">
        <f t="shared" si="365"/>
        <v>#N/A</v>
      </c>
      <c r="C18958" t="str">
        <f t="shared" si="366"/>
        <v>taygete ii energy project</v>
      </c>
      <c r="F18958" s="3"/>
      <c r="G18958">
        <v>64075</v>
      </c>
      <c r="H18958" s="2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14694</v>
      </c>
      <c r="B18959" t="e">
        <f t="shared" si="365"/>
        <v>#N/A</v>
      </c>
      <c r="C18959" t="str">
        <f t="shared" si="366"/>
        <v>route 66 energy center, llc</v>
      </c>
      <c r="F18959" s="3"/>
      <c r="G18959">
        <v>64076</v>
      </c>
      <c r="H18959" s="2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14695</v>
      </c>
      <c r="B18960" t="e">
        <f t="shared" si="365"/>
        <v>#N/A</v>
      </c>
      <c r="C18960" t="str">
        <f t="shared" si="366"/>
        <v>hecate energy albany county 1</v>
      </c>
      <c r="F18960" s="3"/>
      <c r="G18960">
        <v>64077</v>
      </c>
      <c r="H18960" s="2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14696</v>
      </c>
      <c r="B18961" t="e">
        <f t="shared" si="365"/>
        <v>#N/A</v>
      </c>
      <c r="C18961" t="str">
        <f t="shared" si="366"/>
        <v>pittsfield solar llc</v>
      </c>
      <c r="F18961" s="3"/>
      <c r="G18961">
        <v>64078</v>
      </c>
      <c r="H18961" s="2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14697</v>
      </c>
      <c r="B18962" t="e">
        <f t="shared" si="365"/>
        <v>#N/A</v>
      </c>
      <c r="C18962" t="str">
        <f t="shared" si="366"/>
        <v>catansolar</v>
      </c>
      <c r="F18962" s="3"/>
      <c r="G18962">
        <v>64079</v>
      </c>
      <c r="H18962" s="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14698</v>
      </c>
      <c r="B18963" t="e">
        <f t="shared" si="365"/>
        <v>#N/A</v>
      </c>
      <c r="C18963" t="str">
        <f t="shared" si="366"/>
        <v>dane county airport solar</v>
      </c>
      <c r="F18963" s="3"/>
      <c r="G18963">
        <v>64080</v>
      </c>
      <c r="H18963" s="2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14699</v>
      </c>
      <c r="B18964" t="e">
        <f t="shared" si="365"/>
        <v>#N/A</v>
      </c>
      <c r="C18964" t="str">
        <f t="shared" si="366"/>
        <v>sunflower county</v>
      </c>
      <c r="F18964" s="3"/>
      <c r="G18964">
        <v>64081</v>
      </c>
      <c r="H18964" s="2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14700</v>
      </c>
      <c r="B18965" t="e">
        <f t="shared" si="365"/>
        <v>#N/A</v>
      </c>
      <c r="C18965" t="str">
        <f t="shared" si="366"/>
        <v>ocean wind</v>
      </c>
      <c r="F18965" s="3"/>
      <c r="G18965">
        <v>64082</v>
      </c>
      <c r="H18965" s="2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14701</v>
      </c>
      <c r="B18966" t="e">
        <f t="shared" si="365"/>
        <v>#N/A</v>
      </c>
      <c r="C18966" t="str">
        <f t="shared" si="366"/>
        <v>skipjack wind farm</v>
      </c>
      <c r="F18966" s="3"/>
      <c r="G18966">
        <v>64083</v>
      </c>
      <c r="H18966" s="2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14702</v>
      </c>
      <c r="B18967" t="e">
        <f t="shared" si="365"/>
        <v>#N/A</v>
      </c>
      <c r="C18967" t="str">
        <f t="shared" si="366"/>
        <v>blanchard road 1 community solar</v>
      </c>
      <c r="F18967" s="3"/>
      <c r="G18967">
        <v>64084</v>
      </c>
      <c r="H18967" s="2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14703</v>
      </c>
      <c r="B18968" t="e">
        <f t="shared" si="365"/>
        <v>#N/A</v>
      </c>
      <c r="C18968" t="str">
        <f t="shared" si="366"/>
        <v>north providence</v>
      </c>
      <c r="F18968" s="3"/>
      <c r="G18968">
        <v>64085</v>
      </c>
      <c r="H18968" s="2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14704</v>
      </c>
      <c r="B18969" t="e">
        <f t="shared" si="365"/>
        <v>#N/A</v>
      </c>
      <c r="C18969" t="str">
        <f t="shared" si="366"/>
        <v>norge solar farm</v>
      </c>
      <c r="F18969" s="3"/>
      <c r="G18969">
        <v>64086</v>
      </c>
      <c r="H18969" s="2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14705</v>
      </c>
      <c r="B18970" t="e">
        <f t="shared" si="365"/>
        <v>#N/A</v>
      </c>
      <c r="C18970" t="str">
        <f t="shared" si="366"/>
        <v>blanchard road 2 community solar</v>
      </c>
      <c r="F18970" s="3"/>
      <c r="G18970">
        <v>64087</v>
      </c>
      <c r="H18970" s="2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14706</v>
      </c>
      <c r="B18971" t="e">
        <f t="shared" si="365"/>
        <v>#N/A</v>
      </c>
      <c r="C18971" t="str">
        <f t="shared" si="366"/>
        <v>alta farms ii wind project, llc</v>
      </c>
      <c r="F18971" s="3"/>
      <c r="G18971">
        <v>64088</v>
      </c>
      <c r="H18971" s="2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14707</v>
      </c>
      <c r="B18972" t="e">
        <f t="shared" si="365"/>
        <v>#N/A</v>
      </c>
      <c r="C18972" t="str">
        <f t="shared" si="366"/>
        <v>ignacio grid energy storage system</v>
      </c>
      <c r="F18972" s="3"/>
      <c r="G18972">
        <v>64089</v>
      </c>
      <c r="H18972" s="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14708</v>
      </c>
      <c r="B18973" t="e">
        <f t="shared" si="365"/>
        <v>#N/A</v>
      </c>
      <c r="C18973" t="str">
        <f t="shared" si="366"/>
        <v>oya nys rte 12 llc</v>
      </c>
      <c r="F18973" s="3"/>
      <c r="G18973">
        <v>64090</v>
      </c>
      <c r="H18973" s="2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14709</v>
      </c>
      <c r="B18974" t="e">
        <f t="shared" si="365"/>
        <v>#N/A</v>
      </c>
      <c r="C18974" t="str">
        <f t="shared" si="366"/>
        <v>moore road community solar</v>
      </c>
      <c r="F18974" s="3"/>
      <c r="G18974">
        <v>64091</v>
      </c>
      <c r="H18974" s="2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14710</v>
      </c>
      <c r="B18975" t="e">
        <f t="shared" si="365"/>
        <v>#N/A</v>
      </c>
      <c r="C18975" t="str">
        <f t="shared" si="366"/>
        <v>great lakes seaway community solar</v>
      </c>
      <c r="F18975" s="3"/>
      <c r="G18975">
        <v>64092</v>
      </c>
      <c r="H18975" s="2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14711</v>
      </c>
      <c r="B18976" t="e">
        <f t="shared" si="365"/>
        <v>#N/A</v>
      </c>
      <c r="C18976" t="str">
        <f t="shared" si="366"/>
        <v>montross solar</v>
      </c>
      <c r="F18976" s="3"/>
      <c r="G18976">
        <v>64093</v>
      </c>
      <c r="H18976" s="2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14712</v>
      </c>
      <c r="B18977" t="e">
        <f t="shared" si="365"/>
        <v>#N/A</v>
      </c>
      <c r="C18977" t="str">
        <f t="shared" si="366"/>
        <v>barbers point solar, llc</v>
      </c>
      <c r="F18977" s="3"/>
      <c r="G18977">
        <v>64094</v>
      </c>
      <c r="H18977" s="2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14713</v>
      </c>
      <c r="B18978" t="e">
        <f t="shared" si="365"/>
        <v>#N/A</v>
      </c>
      <c r="C18978" t="str">
        <f t="shared" si="366"/>
        <v>kahana solar, llc</v>
      </c>
      <c r="F18978" s="3"/>
      <c r="G18978">
        <v>64095</v>
      </c>
      <c r="H18978" s="2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14714</v>
      </c>
      <c r="B18979" t="e">
        <f t="shared" si="365"/>
        <v>#N/A</v>
      </c>
      <c r="C18979" t="str">
        <f t="shared" si="366"/>
        <v>samuel mickle school</v>
      </c>
      <c r="F18979" s="3"/>
      <c r="G18979">
        <v>64096</v>
      </c>
      <c r="H18979" s="2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14715</v>
      </c>
      <c r="B18980" t="e">
        <f t="shared" si="365"/>
        <v>#N/A</v>
      </c>
      <c r="C18980" t="str">
        <f t="shared" si="366"/>
        <v>electric city solar</v>
      </c>
      <c r="F18980" s="3"/>
      <c r="G18980">
        <v>64097</v>
      </c>
      <c r="H18980" s="2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14716</v>
      </c>
      <c r="B18981" t="e">
        <f t="shared" si="365"/>
        <v>#N/A</v>
      </c>
      <c r="C18981" t="str">
        <f t="shared" si="366"/>
        <v>tesla reno gigafactory</v>
      </c>
      <c r="F18981" s="3"/>
      <c r="G18981">
        <v>64098</v>
      </c>
      <c r="H18981" s="2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14717</v>
      </c>
      <c r="B18982" t="e">
        <f t="shared" si="365"/>
        <v>#N/A</v>
      </c>
      <c r="C18982" t="str">
        <f t="shared" si="366"/>
        <v>morgan solar 4, llc</v>
      </c>
      <c r="F18982" s="3"/>
      <c r="G18982">
        <v>64100</v>
      </c>
      <c r="H18982" s="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14718</v>
      </c>
      <c r="B18983" t="e">
        <f t="shared" si="365"/>
        <v>#N/A</v>
      </c>
      <c r="C18983" t="str">
        <f t="shared" si="366"/>
        <v>mid-river pa, llc (abe4)</v>
      </c>
      <c r="F18983" s="3"/>
      <c r="G18983">
        <v>64101</v>
      </c>
      <c r="H18983" s="2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14719</v>
      </c>
      <c r="B18984" t="e">
        <f t="shared" si="365"/>
        <v>#N/A</v>
      </c>
      <c r="C18984" t="str">
        <f t="shared" si="366"/>
        <v>ge 19th hole</v>
      </c>
      <c r="F18984" s="3"/>
      <c r="G18984">
        <v>64102</v>
      </c>
      <c r="H18984" s="2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12337</v>
      </c>
      <c r="B18985" t="e">
        <f t="shared" si="365"/>
        <v>#N/A</v>
      </c>
      <c r="C18985" t="str">
        <f t="shared" si="366"/>
        <v>desert harvest ii llc</v>
      </c>
      <c r="F18985" s="3"/>
      <c r="G18985">
        <v>64103</v>
      </c>
      <c r="H18985" s="2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10146</v>
      </c>
      <c r="B18986" t="e">
        <f t="shared" si="365"/>
        <v>#N/A</v>
      </c>
      <c r="C18986" t="str">
        <f t="shared" si="366"/>
        <v>maverick solar 4, llc</v>
      </c>
      <c r="F18986" s="3"/>
      <c r="G18986">
        <v>64104</v>
      </c>
      <c r="H18986" s="2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10146</v>
      </c>
      <c r="B18987" t="e">
        <f t="shared" si="365"/>
        <v>#N/A</v>
      </c>
      <c r="C18987" t="str">
        <f t="shared" si="366"/>
        <v>maverick solar 6, llc</v>
      </c>
      <c r="F18987" s="3"/>
      <c r="G18987">
        <v>64105</v>
      </c>
      <c r="H18987" s="2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10146</v>
      </c>
      <c r="B18988" t="e">
        <f t="shared" si="365"/>
        <v>#N/A</v>
      </c>
      <c r="C18988" t="str">
        <f t="shared" si="366"/>
        <v>maverick solar 7, llc</v>
      </c>
      <c r="F18988" s="3"/>
      <c r="G18988">
        <v>64106</v>
      </c>
      <c r="H18988" s="2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14720</v>
      </c>
      <c r="B18989" t="e">
        <f t="shared" si="365"/>
        <v>#N/A</v>
      </c>
      <c r="C18989" t="str">
        <f t="shared" si="366"/>
        <v>canton</v>
      </c>
      <c r="F18989" s="3"/>
      <c r="G18989">
        <v>64107</v>
      </c>
      <c r="H18989" s="2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14721</v>
      </c>
      <c r="B18990" t="e">
        <f t="shared" si="365"/>
        <v>#N/A</v>
      </c>
      <c r="C18990" t="str">
        <f t="shared" si="366"/>
        <v>gold meadow farms</v>
      </c>
      <c r="F18990" s="3"/>
      <c r="G18990">
        <v>64108</v>
      </c>
      <c r="H18990" s="2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14722</v>
      </c>
      <c r="B18991" t="e">
        <f t="shared" si="365"/>
        <v>#N/A</v>
      </c>
      <c r="C18991" t="str">
        <f t="shared" si="366"/>
        <v>ravenbrook</v>
      </c>
      <c r="F18991" s="3"/>
      <c r="G18991">
        <v>64109</v>
      </c>
      <c r="H18991" s="2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14723</v>
      </c>
      <c r="B18992" t="e">
        <f t="shared" si="365"/>
        <v>#N/A</v>
      </c>
      <c r="C18992" t="str">
        <f t="shared" si="366"/>
        <v>hudson</v>
      </c>
      <c r="F18992" s="3"/>
      <c r="G18992">
        <v>64110</v>
      </c>
      <c r="H18992" s="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14724</v>
      </c>
      <c r="B18993" t="e">
        <f t="shared" si="365"/>
        <v>#N/A</v>
      </c>
      <c r="C18993" t="str">
        <f t="shared" si="366"/>
        <v>a street 2</v>
      </c>
      <c r="F18993" s="3"/>
      <c r="G18993">
        <v>64111</v>
      </c>
      <c r="H18993" s="2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14725</v>
      </c>
      <c r="B18994" t="e">
        <f t="shared" si="365"/>
        <v>#N/A</v>
      </c>
      <c r="C18994" t="str">
        <f t="shared" si="366"/>
        <v>berkley</v>
      </c>
      <c r="F18994" s="3"/>
      <c r="G18994">
        <v>64112</v>
      </c>
      <c r="H18994" s="2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14726</v>
      </c>
      <c r="B18995" t="e">
        <f t="shared" si="365"/>
        <v>#N/A</v>
      </c>
      <c r="C18995" t="str">
        <f t="shared" si="366"/>
        <v>kilvert</v>
      </c>
      <c r="F18995" s="3"/>
      <c r="G18995">
        <v>64113</v>
      </c>
      <c r="H18995" s="2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14727</v>
      </c>
      <c r="B18996" t="e">
        <f t="shared" si="365"/>
        <v>#N/A</v>
      </c>
      <c r="C18996" t="str">
        <f t="shared" si="366"/>
        <v>a street 1</v>
      </c>
      <c r="F18996" s="3"/>
      <c r="G18996">
        <v>64114</v>
      </c>
      <c r="H18996" s="2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14728</v>
      </c>
      <c r="B18997" t="e">
        <f t="shared" si="365"/>
        <v>#N/A</v>
      </c>
      <c r="C18997" t="str">
        <f t="shared" si="366"/>
        <v>carver</v>
      </c>
      <c r="F18997" s="3"/>
      <c r="G18997">
        <v>64115</v>
      </c>
      <c r="H18997" s="2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14729</v>
      </c>
      <c r="B18998" t="e">
        <f t="shared" si="365"/>
        <v>#N/A</v>
      </c>
      <c r="C18998" t="str">
        <f t="shared" si="366"/>
        <v>plainfield pike</v>
      </c>
      <c r="F18998" s="3"/>
      <c r="G18998">
        <v>64116</v>
      </c>
      <c r="H18998" s="2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14730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F18999" s="3"/>
      <c r="G18999">
        <v>64117</v>
      </c>
      <c r="H18999" s="2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14731</v>
      </c>
      <c r="B19000" t="e">
        <f t="shared" si="367"/>
        <v>#N/A</v>
      </c>
      <c r="C19000" t="str">
        <f t="shared" si="366"/>
        <v>nash 97 solar 2</v>
      </c>
      <c r="F19000" s="3"/>
      <c r="G19000">
        <v>64118</v>
      </c>
      <c r="H19000" s="2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14732</v>
      </c>
      <c r="B19001" t="e">
        <f t="shared" si="367"/>
        <v>#N/A</v>
      </c>
      <c r="C19001" t="str">
        <f t="shared" si="366"/>
        <v>nickelson solar 2</v>
      </c>
      <c r="F19001" s="3"/>
      <c r="G19001">
        <v>64119</v>
      </c>
      <c r="H19001" s="2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14733</v>
      </c>
      <c r="B19002" t="e">
        <f t="shared" si="367"/>
        <v>#N/A</v>
      </c>
      <c r="C19002" t="str">
        <f t="shared" si="366"/>
        <v>chicopee</v>
      </c>
      <c r="F19002" s="3"/>
      <c r="G19002">
        <v>64120</v>
      </c>
      <c r="H19002" s="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14734</v>
      </c>
      <c r="B19003" t="e">
        <f t="shared" si="367"/>
        <v>#N/A</v>
      </c>
      <c r="C19003" t="str">
        <f t="shared" si="366"/>
        <v>siler city solar 2</v>
      </c>
      <c r="F19003" s="3"/>
      <c r="G19003">
        <v>64121</v>
      </c>
      <c r="H19003" s="2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14735</v>
      </c>
      <c r="B19004" t="e">
        <f t="shared" si="367"/>
        <v>#N/A</v>
      </c>
      <c r="C19004" t="str">
        <f t="shared" si="366"/>
        <v>marlow solar, llc</v>
      </c>
      <c r="F19004" s="3"/>
      <c r="G19004">
        <v>64122</v>
      </c>
      <c r="H19004" s="2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14736</v>
      </c>
      <c r="B19005" t="e">
        <f t="shared" si="367"/>
        <v>#N/A</v>
      </c>
      <c r="C19005" t="str">
        <f t="shared" si="366"/>
        <v>james w. broderick hydropower plant</v>
      </c>
      <c r="F19005" s="3"/>
      <c r="G19005">
        <v>64123</v>
      </c>
      <c r="H19005" s="2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14737</v>
      </c>
      <c r="B19006" t="e">
        <f t="shared" si="367"/>
        <v>#N/A</v>
      </c>
      <c r="C19006" t="str">
        <f t="shared" si="366"/>
        <v>podunque road</v>
      </c>
      <c r="F19006" s="3"/>
      <c r="G19006">
        <v>64125</v>
      </c>
      <c r="H19006" s="2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14738</v>
      </c>
      <c r="B19007" t="e">
        <f t="shared" si="367"/>
        <v>#N/A</v>
      </c>
      <c r="C19007" t="str">
        <f t="shared" si="366"/>
        <v>county road 16</v>
      </c>
      <c r="F19007" s="3"/>
      <c r="G19007">
        <v>64126</v>
      </c>
      <c r="H19007" s="2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14739</v>
      </c>
      <c r="B19008" t="e">
        <f t="shared" si="367"/>
        <v>#N/A</v>
      </c>
      <c r="C19008" t="str">
        <f t="shared" si="366"/>
        <v>townsend road</v>
      </c>
      <c r="F19008" s="3"/>
      <c r="G19008">
        <v>64127</v>
      </c>
      <c r="H19008" s="2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14740</v>
      </c>
      <c r="B19009" t="e">
        <f t="shared" si="367"/>
        <v>#N/A</v>
      </c>
      <c r="C19009" t="str">
        <f t="shared" si="366"/>
        <v>ware palmer road solar llc</v>
      </c>
      <c r="F19009" s="3"/>
      <c r="G19009">
        <v>64128</v>
      </c>
      <c r="H19009" s="2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14741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F19010" s="3"/>
      <c r="G19010">
        <v>64129</v>
      </c>
      <c r="H19010" s="2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14742</v>
      </c>
      <c r="B19011" t="e">
        <f t="shared" si="367"/>
        <v>#N/A</v>
      </c>
      <c r="C19011" t="str">
        <f t="shared" si="368"/>
        <v>reg juhl glenville wind, llc</v>
      </c>
      <c r="F19011" s="3"/>
      <c r="G19011">
        <v>64130</v>
      </c>
      <c r="H19011" s="2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14743</v>
      </c>
      <c r="B19012" t="e">
        <f t="shared" si="367"/>
        <v>#N/A</v>
      </c>
      <c r="C19012" t="str">
        <f t="shared" si="368"/>
        <v>forest grove - dodd</v>
      </c>
      <c r="F19012" s="3"/>
      <c r="G19012">
        <v>64131</v>
      </c>
      <c r="H19012" s="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14744</v>
      </c>
      <c r="B19013" t="e">
        <f t="shared" si="367"/>
        <v>#N/A</v>
      </c>
      <c r="C19013" t="str">
        <f t="shared" si="368"/>
        <v>oak hill - dry creek</v>
      </c>
      <c r="F19013" s="3"/>
      <c r="G19013">
        <v>64132</v>
      </c>
      <c r="H19013" s="2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14745</v>
      </c>
      <c r="B19014" t="e">
        <f t="shared" si="367"/>
        <v>#N/A</v>
      </c>
      <c r="C19014" t="str">
        <f t="shared" si="368"/>
        <v>old 300 solar center, llc</v>
      </c>
      <c r="F19014" s="3"/>
      <c r="G19014">
        <v>64133</v>
      </c>
      <c r="H19014" s="2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14746</v>
      </c>
      <c r="B19015" t="e">
        <f t="shared" si="367"/>
        <v>#N/A</v>
      </c>
      <c r="C19015" t="str">
        <f t="shared" si="368"/>
        <v>lily pond solar, llc</v>
      </c>
      <c r="F19015" s="3"/>
      <c r="G19015">
        <v>64134</v>
      </c>
      <c r="H19015" s="2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14747</v>
      </c>
      <c r="B19016" t="e">
        <f t="shared" si="367"/>
        <v>#N/A</v>
      </c>
      <c r="C19016" t="str">
        <f t="shared" si="368"/>
        <v>grassfield solar</v>
      </c>
      <c r="F19016" s="3"/>
      <c r="G19016">
        <v>64135</v>
      </c>
      <c r="H19016" s="2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14748</v>
      </c>
      <c r="B19017" t="e">
        <f t="shared" si="367"/>
        <v>#N/A</v>
      </c>
      <c r="C19017" t="str">
        <f t="shared" si="368"/>
        <v>sycamore solar</v>
      </c>
      <c r="F19017" s="3"/>
      <c r="G19017">
        <v>64136</v>
      </c>
      <c r="H19017" s="2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14749</v>
      </c>
      <c r="B19018" t="e">
        <f t="shared" si="367"/>
        <v>#N/A</v>
      </c>
      <c r="C19018" t="str">
        <f t="shared" si="368"/>
        <v>kenmare - mansfield branch street</v>
      </c>
      <c r="F19018" s="3"/>
      <c r="G19018">
        <v>64137</v>
      </c>
      <c r="H19018" s="2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14750</v>
      </c>
      <c r="B19019" t="e">
        <f t="shared" si="367"/>
        <v>#N/A</v>
      </c>
      <c r="C19019" t="str">
        <f t="shared" si="368"/>
        <v>irish creek wind</v>
      </c>
      <c r="F19019" s="3"/>
      <c r="G19019">
        <v>64138</v>
      </c>
      <c r="H19019" s="2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14751</v>
      </c>
      <c r="B19020" t="e">
        <f t="shared" si="367"/>
        <v>#N/A</v>
      </c>
      <c r="C19020" t="str">
        <f t="shared" si="368"/>
        <v>haystack wind project, llc</v>
      </c>
      <c r="F19020" s="3"/>
      <c r="G19020">
        <v>64139</v>
      </c>
      <c r="H19020" s="2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14752</v>
      </c>
      <c r="B19021" t="e">
        <f t="shared" si="367"/>
        <v>#N/A</v>
      </c>
      <c r="C19021" t="str">
        <f t="shared" si="368"/>
        <v>bwc stony brook, llc hybrid</v>
      </c>
      <c r="F19021" s="3"/>
      <c r="G19021">
        <v>64140</v>
      </c>
      <c r="H19021" s="2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14753</v>
      </c>
      <c r="B19022" t="e">
        <f t="shared" si="367"/>
        <v>#N/A</v>
      </c>
      <c r="C19022" t="str">
        <f t="shared" si="368"/>
        <v>still water power</v>
      </c>
      <c r="F19022" s="3"/>
      <c r="G19022">
        <v>64141</v>
      </c>
      <c r="H19022" s="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14754</v>
      </c>
      <c r="B19023" t="e">
        <f t="shared" si="367"/>
        <v>#N/A</v>
      </c>
      <c r="C19023" t="str">
        <f t="shared" si="368"/>
        <v>labcorp engine</v>
      </c>
      <c r="F19023" s="3"/>
      <c r="G19023">
        <v>64142</v>
      </c>
      <c r="H19023" s="2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14755</v>
      </c>
      <c r="B19024" t="e">
        <f t="shared" si="367"/>
        <v>#N/A</v>
      </c>
      <c r="C19024" t="str">
        <f t="shared" si="368"/>
        <v>bloom-altice fuel cell</v>
      </c>
      <c r="F19024" s="3"/>
      <c r="G19024">
        <v>64143</v>
      </c>
      <c r="H19024" s="2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14756</v>
      </c>
      <c r="B19025" t="e">
        <f t="shared" si="367"/>
        <v>#N/A</v>
      </c>
      <c r="C19025" t="str">
        <f t="shared" si="368"/>
        <v>harts mill solar, llc</v>
      </c>
      <c r="F19025" s="3"/>
      <c r="G19025">
        <v>64144</v>
      </c>
      <c r="H19025" s="2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14757</v>
      </c>
      <c r="B19026" t="e">
        <f t="shared" si="367"/>
        <v>#N/A</v>
      </c>
      <c r="C19026" t="str">
        <f t="shared" si="368"/>
        <v>bay trail solar power plant</v>
      </c>
      <c r="F19026" s="3"/>
      <c r="G19026">
        <v>64145</v>
      </c>
      <c r="H19026" s="2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14758</v>
      </c>
      <c r="B19027" t="e">
        <f t="shared" si="367"/>
        <v>#N/A</v>
      </c>
      <c r="C19027" t="str">
        <f t="shared" si="368"/>
        <v>sandy creek solar power plant</v>
      </c>
      <c r="F19027" s="3"/>
      <c r="G19027">
        <v>64146</v>
      </c>
      <c r="H19027" s="2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14759</v>
      </c>
      <c r="B19028" t="e">
        <f t="shared" si="367"/>
        <v>#N/A</v>
      </c>
      <c r="C19028" t="str">
        <f t="shared" si="368"/>
        <v>zpd-pt solar project 2017-038 hybrid llc</v>
      </c>
      <c r="F19028" s="3"/>
      <c r="G19028">
        <v>64147</v>
      </c>
      <c r="H19028" s="2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14760</v>
      </c>
      <c r="B19029" t="e">
        <f t="shared" si="367"/>
        <v>#N/A</v>
      </c>
      <c r="C19029" t="str">
        <f t="shared" si="368"/>
        <v>fish springs</v>
      </c>
      <c r="F19029" s="3"/>
      <c r="G19029">
        <v>64148</v>
      </c>
      <c r="H19029" s="2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14761</v>
      </c>
      <c r="B19030" t="e">
        <f t="shared" si="367"/>
        <v>#N/A</v>
      </c>
      <c r="C19030" t="str">
        <f t="shared" si="368"/>
        <v>western trail wind, llc</v>
      </c>
      <c r="F19030" s="3"/>
      <c r="G19030">
        <v>64149</v>
      </c>
      <c r="H19030" s="2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14762</v>
      </c>
      <c r="B19031" t="e">
        <f t="shared" si="367"/>
        <v>#N/A</v>
      </c>
      <c r="C19031" t="str">
        <f t="shared" si="368"/>
        <v>lancaster solar ga</v>
      </c>
      <c r="F19031" s="3"/>
      <c r="G19031">
        <v>64150</v>
      </c>
      <c r="H19031" s="2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14763</v>
      </c>
      <c r="B19032" t="e">
        <f t="shared" si="367"/>
        <v>#N/A</v>
      </c>
      <c r="C19032" t="str">
        <f t="shared" si="368"/>
        <v>sr perry</v>
      </c>
      <c r="F19032" s="3"/>
      <c r="G19032">
        <v>64151</v>
      </c>
      <c r="H19032" s="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14764</v>
      </c>
      <c r="B19033" t="e">
        <f t="shared" si="367"/>
        <v>#N/A</v>
      </c>
      <c r="C19033" t="str">
        <f t="shared" si="368"/>
        <v>sr rattlesnake</v>
      </c>
      <c r="F19033" s="3"/>
      <c r="G19033">
        <v>64152</v>
      </c>
      <c r="H19033" s="2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14765</v>
      </c>
      <c r="B19034" t="e">
        <f t="shared" si="367"/>
        <v>#N/A</v>
      </c>
      <c r="C19034" t="str">
        <f t="shared" si="368"/>
        <v>novel novak solar llc</v>
      </c>
      <c r="F19034" s="3"/>
      <c r="G19034">
        <v>64153</v>
      </c>
      <c r="H19034" s="2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14766</v>
      </c>
      <c r="B19035" t="e">
        <f t="shared" si="367"/>
        <v>#N/A</v>
      </c>
      <c r="C19035" t="str">
        <f t="shared" si="368"/>
        <v>novel shelly solar llc</v>
      </c>
      <c r="F19035" s="3"/>
      <c r="G19035">
        <v>64154</v>
      </c>
      <c r="H19035" s="2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14767</v>
      </c>
      <c r="B19036" t="e">
        <f t="shared" si="367"/>
        <v>#N/A</v>
      </c>
      <c r="C19036" t="str">
        <f t="shared" si="368"/>
        <v>bryant road solar</v>
      </c>
      <c r="F19036" s="3"/>
      <c r="G19036">
        <v>64155</v>
      </c>
      <c r="H19036" s="2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14768</v>
      </c>
      <c r="B19037" t="e">
        <f t="shared" si="367"/>
        <v>#N/A</v>
      </c>
      <c r="C19037" t="str">
        <f t="shared" si="368"/>
        <v>davis road solar</v>
      </c>
      <c r="F19037" s="3"/>
      <c r="G19037">
        <v>64156</v>
      </c>
      <c r="H19037" s="2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14769</v>
      </c>
      <c r="B19038" t="e">
        <f t="shared" si="367"/>
        <v>#N/A</v>
      </c>
      <c r="C19038" t="str">
        <f t="shared" si="368"/>
        <v>clyde peaking engine</v>
      </c>
      <c r="F19038" s="3"/>
      <c r="G19038">
        <v>64157</v>
      </c>
      <c r="H19038" s="2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14770</v>
      </c>
      <c r="B19039" t="e">
        <f t="shared" si="367"/>
        <v>#N/A</v>
      </c>
      <c r="C19039" t="str">
        <f t="shared" si="368"/>
        <v>mechanicsville solar</v>
      </c>
      <c r="F19039" s="3"/>
      <c r="G19039">
        <v>64158</v>
      </c>
      <c r="H19039" s="2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14771</v>
      </c>
      <c r="B19040" t="e">
        <f t="shared" si="367"/>
        <v>#N/A</v>
      </c>
      <c r="C19040" t="str">
        <f t="shared" si="368"/>
        <v>sr north stonington</v>
      </c>
      <c r="F19040" s="3"/>
      <c r="G19040">
        <v>64160</v>
      </c>
      <c r="H19040" s="2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14772</v>
      </c>
      <c r="B19041" t="e">
        <f t="shared" si="367"/>
        <v>#N/A</v>
      </c>
      <c r="C19041" t="str">
        <f t="shared" si="368"/>
        <v>sr litchfield</v>
      </c>
      <c r="F19041" s="3"/>
      <c r="G19041">
        <v>64161</v>
      </c>
      <c r="H19041" s="2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14773</v>
      </c>
      <c r="B19042" t="e">
        <f t="shared" si="367"/>
        <v>#N/A</v>
      </c>
      <c r="C19042" t="str">
        <f t="shared" si="368"/>
        <v>hecate energy cider solar llc</v>
      </c>
      <c r="F19042" s="3"/>
      <c r="G19042">
        <v>64163</v>
      </c>
      <c r="H19042" s="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14774</v>
      </c>
      <c r="B19043" t="e">
        <f t="shared" si="367"/>
        <v>#N/A</v>
      </c>
      <c r="C19043" t="str">
        <f t="shared" si="368"/>
        <v>azure sky wind project, llc hybrid</v>
      </c>
      <c r="F19043" s="3"/>
      <c r="G19043">
        <v>64164</v>
      </c>
      <c r="H19043" s="2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14775</v>
      </c>
      <c r="B19044" t="e">
        <f t="shared" si="367"/>
        <v>#N/A</v>
      </c>
      <c r="C19044" t="str">
        <f t="shared" si="368"/>
        <v>priddy wind project</v>
      </c>
      <c r="F19044" s="3"/>
      <c r="G19044">
        <v>64165</v>
      </c>
      <c r="H19044" s="2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14776</v>
      </c>
      <c r="B19045" t="e">
        <f t="shared" si="367"/>
        <v>#N/A</v>
      </c>
      <c r="C19045" t="str">
        <f t="shared" si="368"/>
        <v>hunters cove solar</v>
      </c>
      <c r="F19045" s="3"/>
      <c r="G19045">
        <v>64166</v>
      </c>
      <c r="H19045" s="2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14777</v>
      </c>
      <c r="B19046" t="e">
        <f t="shared" si="367"/>
        <v>#N/A</v>
      </c>
      <c r="C19046" t="str">
        <f t="shared" si="368"/>
        <v>hornet solar</v>
      </c>
      <c r="F19046" s="3"/>
      <c r="G19046">
        <v>64167</v>
      </c>
      <c r="H19046" s="2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14778</v>
      </c>
      <c r="B19047" t="e">
        <f t="shared" si="367"/>
        <v>#N/A</v>
      </c>
      <c r="C19047" t="str">
        <f t="shared" si="368"/>
        <v>bear branch solar</v>
      </c>
      <c r="F19047" s="3"/>
      <c r="G19047">
        <v>64168</v>
      </c>
      <c r="H19047" s="2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14779</v>
      </c>
      <c r="B19048" t="e">
        <f t="shared" si="367"/>
        <v>#N/A</v>
      </c>
      <c r="C19048" t="str">
        <f t="shared" si="368"/>
        <v>albemarle beach solar</v>
      </c>
      <c r="F19048" s="3"/>
      <c r="G19048">
        <v>64169</v>
      </c>
      <c r="H19048" s="2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14780</v>
      </c>
      <c r="B19049" t="e">
        <f t="shared" si="367"/>
        <v>#N/A</v>
      </c>
      <c r="C19049" t="str">
        <f t="shared" si="368"/>
        <v>bwc muddy brook, llc hybrid</v>
      </c>
      <c r="F19049" s="3"/>
      <c r="G19049">
        <v>64170</v>
      </c>
      <c r="H19049" s="2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14781</v>
      </c>
      <c r="B19050" t="e">
        <f t="shared" si="367"/>
        <v>#N/A</v>
      </c>
      <c r="C19050" t="str">
        <f t="shared" si="368"/>
        <v>tygart hydropower</v>
      </c>
      <c r="F19050" s="3"/>
      <c r="G19050">
        <v>64171</v>
      </c>
      <c r="H19050" s="2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14782</v>
      </c>
      <c r="B19051" t="e">
        <f t="shared" si="367"/>
        <v>#N/A</v>
      </c>
      <c r="C19051" t="str">
        <f t="shared" si="368"/>
        <v>rockhaven wind project, llc</v>
      </c>
      <c r="F19051" s="3"/>
      <c r="G19051">
        <v>64172</v>
      </c>
      <c r="H19051" s="2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14783</v>
      </c>
      <c r="B19052" t="e">
        <f t="shared" si="367"/>
        <v>#N/A</v>
      </c>
      <c r="C19052" t="str">
        <f t="shared" si="368"/>
        <v>lotus</v>
      </c>
      <c r="F19052" s="3"/>
      <c r="G19052">
        <v>64173</v>
      </c>
      <c r="H19052" s="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14784</v>
      </c>
      <c r="B19053" t="e">
        <f t="shared" si="367"/>
        <v>#N/A</v>
      </c>
      <c r="C19053" t="str">
        <f t="shared" si="368"/>
        <v>beth</v>
      </c>
      <c r="F19053" s="3"/>
      <c r="G19053">
        <v>64175</v>
      </c>
      <c r="H19053" s="2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14785</v>
      </c>
      <c r="B19054" t="e">
        <f t="shared" si="367"/>
        <v>#N/A</v>
      </c>
      <c r="C19054" t="str">
        <f t="shared" si="368"/>
        <v>charlie</v>
      </c>
      <c r="F19054" s="3"/>
      <c r="G19054">
        <v>64176</v>
      </c>
      <c r="H19054" s="2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14786</v>
      </c>
      <c r="B19055" t="e">
        <f t="shared" si="367"/>
        <v>#N/A</v>
      </c>
      <c r="C19055" t="str">
        <f t="shared" si="368"/>
        <v>ced manchester wind</v>
      </c>
      <c r="F19055" s="3"/>
      <c r="G19055">
        <v>64177</v>
      </c>
      <c r="H19055" s="2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14787</v>
      </c>
      <c r="B19056" t="e">
        <f t="shared" si="367"/>
        <v>#N/A</v>
      </c>
      <c r="C19056" t="str">
        <f t="shared" si="368"/>
        <v>ced centerville wind</v>
      </c>
      <c r="F19056" s="3"/>
      <c r="G19056">
        <v>64178</v>
      </c>
      <c r="H19056" s="2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14788</v>
      </c>
      <c r="B19057" t="e">
        <f t="shared" si="367"/>
        <v>#N/A</v>
      </c>
      <c r="C19057" t="str">
        <f t="shared" si="368"/>
        <v>ia - city of ames - airport road</v>
      </c>
      <c r="F19057" s="3"/>
      <c r="G19057">
        <v>64179</v>
      </c>
      <c r="H19057" s="2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14789</v>
      </c>
      <c r="B19058" t="e">
        <f t="shared" si="367"/>
        <v>#N/A</v>
      </c>
      <c r="C19058" t="str">
        <f t="shared" si="368"/>
        <v>md - cs - potomac edison co - ga29 tpe</v>
      </c>
      <c r="F19058" s="3"/>
      <c r="G19058">
        <v>64180</v>
      </c>
      <c r="H19058" s="2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14790</v>
      </c>
      <c r="B19059" t="e">
        <f t="shared" si="367"/>
        <v>#N/A</v>
      </c>
      <c r="C19059" t="str">
        <f t="shared" si="368"/>
        <v>il - smhec - moraine valley</v>
      </c>
      <c r="F19059" s="3"/>
      <c r="G19059">
        <v>64181</v>
      </c>
      <c r="H19059" s="2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14791</v>
      </c>
      <c r="B19060" t="e">
        <f t="shared" si="367"/>
        <v>#N/A</v>
      </c>
      <c r="C19060" t="str">
        <f t="shared" si="368"/>
        <v>bwc lake lashaway, llc hybrid</v>
      </c>
      <c r="F19060" s="3"/>
      <c r="G19060">
        <v>64182</v>
      </c>
      <c r="H19060" s="2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14792</v>
      </c>
      <c r="B19061" t="e">
        <f t="shared" si="367"/>
        <v>#N/A</v>
      </c>
      <c r="C19061" t="str">
        <f t="shared" si="368"/>
        <v>independence wind farm</v>
      </c>
      <c r="F19061" s="3"/>
      <c r="G19061">
        <v>64183</v>
      </c>
      <c r="H19061" s="2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14793</v>
      </c>
      <c r="B19062" t="e">
        <f t="shared" si="367"/>
        <v>#N/A</v>
      </c>
      <c r="C19062" t="str">
        <f t="shared" si="368"/>
        <v>zpd-pt solar project 2017-044 llc</v>
      </c>
      <c r="F19062" s="3"/>
      <c r="G19062">
        <v>64184</v>
      </c>
      <c r="H19062" s="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14794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F19063" s="3"/>
      <c r="G19063">
        <v>64185</v>
      </c>
      <c r="H19063" s="2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14795</v>
      </c>
      <c r="B19064" t="e">
        <f t="shared" si="369"/>
        <v>#N/A</v>
      </c>
      <c r="C19064" t="str">
        <f t="shared" si="368"/>
        <v>graphite solar i</v>
      </c>
      <c r="F19064" s="3"/>
      <c r="G19064">
        <v>64186</v>
      </c>
      <c r="H19064" s="2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14796</v>
      </c>
      <c r="B19065" t="e">
        <f t="shared" si="369"/>
        <v>#N/A</v>
      </c>
      <c r="C19065" t="str">
        <f t="shared" si="368"/>
        <v>zpd-pt solar project 2017-021 llc hybrid</v>
      </c>
      <c r="F19065" s="3"/>
      <c r="G19065">
        <v>64187</v>
      </c>
      <c r="H19065" s="2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14797</v>
      </c>
      <c r="B19066" t="e">
        <f t="shared" si="369"/>
        <v>#N/A</v>
      </c>
      <c r="C19066" t="str">
        <f t="shared" si="368"/>
        <v>shepherd's run solar</v>
      </c>
      <c r="F19066" s="3"/>
      <c r="G19066">
        <v>64188</v>
      </c>
      <c r="H19066" s="2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14798</v>
      </c>
      <c r="B19067" t="e">
        <f t="shared" si="369"/>
        <v>#N/A</v>
      </c>
      <c r="C19067" t="str">
        <f t="shared" si="368"/>
        <v>rattlesnake solar</v>
      </c>
      <c r="F19067" s="3"/>
      <c r="G19067">
        <v>64189</v>
      </c>
      <c r="H19067" s="2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14799</v>
      </c>
      <c r="B19068" t="e">
        <f t="shared" si="369"/>
        <v>#N/A</v>
      </c>
      <c r="C19068" t="str">
        <f t="shared" si="368"/>
        <v>waipio peninsula</v>
      </c>
      <c r="F19068" s="3"/>
      <c r="G19068">
        <v>64190</v>
      </c>
      <c r="H19068" s="2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14800</v>
      </c>
      <c r="B19069" t="e">
        <f t="shared" si="369"/>
        <v>#N/A</v>
      </c>
      <c r="C19069" t="str">
        <f t="shared" si="368"/>
        <v>sr lumpkin</v>
      </c>
      <c r="F19069" s="3"/>
      <c r="G19069">
        <v>64191</v>
      </c>
      <c r="H19069" s="2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14801</v>
      </c>
      <c r="B19070" t="e">
        <f t="shared" si="369"/>
        <v>#N/A</v>
      </c>
      <c r="C19070" t="str">
        <f t="shared" si="368"/>
        <v>bo biggs solar</v>
      </c>
      <c r="F19070" s="3"/>
      <c r="G19070">
        <v>64192</v>
      </c>
      <c r="H19070" s="2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14802</v>
      </c>
      <c r="B19071" t="e">
        <f t="shared" si="369"/>
        <v>#N/A</v>
      </c>
      <c r="C19071" t="str">
        <f t="shared" si="368"/>
        <v>moore solar</v>
      </c>
      <c r="F19071" s="3"/>
      <c r="G19071">
        <v>64193</v>
      </c>
      <c r="H19071" s="2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14803</v>
      </c>
      <c r="B19072" t="e">
        <f t="shared" si="369"/>
        <v>#N/A</v>
      </c>
      <c r="C19072" t="str">
        <f t="shared" si="368"/>
        <v>510 carnegie center</v>
      </c>
      <c r="F19072" s="3"/>
      <c r="G19072">
        <v>64194</v>
      </c>
      <c r="H19072" s="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14804</v>
      </c>
      <c r="B19073" t="e">
        <f t="shared" si="369"/>
        <v>#N/A</v>
      </c>
      <c r="C19073" t="str">
        <f t="shared" si="368"/>
        <v>701 carnegie center</v>
      </c>
      <c r="F19073" s="3"/>
      <c r="G19073">
        <v>64195</v>
      </c>
      <c r="H19073" s="2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14805</v>
      </c>
      <c r="B19074" t="e">
        <f t="shared" si="369"/>
        <v>#N/A</v>
      </c>
      <c r="C19074" t="str">
        <f t="shared" ref="C19074:C19137" si="370">IF(H19074="",F19074,H19074)</f>
        <v>assembly solar iii</v>
      </c>
      <c r="F19074" s="3"/>
      <c r="G19074">
        <v>64196</v>
      </c>
      <c r="H19074" s="2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14806</v>
      </c>
      <c r="B19075" t="e">
        <f t="shared" si="369"/>
        <v>#N/A</v>
      </c>
      <c r="C19075" t="str">
        <f t="shared" si="370"/>
        <v>fifth standard solar pv, llc</v>
      </c>
      <c r="F19075" s="3"/>
      <c r="G19075">
        <v>64197</v>
      </c>
      <c r="H19075" s="2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14807</v>
      </c>
      <c r="B19076" t="e">
        <f t="shared" si="369"/>
        <v>#N/A</v>
      </c>
      <c r="C19076" t="str">
        <f t="shared" si="370"/>
        <v>horn rapids solar, storage and training</v>
      </c>
      <c r="F19076" s="3"/>
      <c r="G19076">
        <v>64198</v>
      </c>
      <c r="H19076" s="2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14808</v>
      </c>
      <c r="B19077" t="e">
        <f t="shared" si="369"/>
        <v>#N/A</v>
      </c>
      <c r="C19077" t="str">
        <f t="shared" si="370"/>
        <v>cabin creek solar</v>
      </c>
      <c r="F19077" s="3"/>
      <c r="G19077">
        <v>64199</v>
      </c>
      <c r="H19077" s="2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14809</v>
      </c>
      <c r="B19078" t="e">
        <f t="shared" si="369"/>
        <v>#N/A</v>
      </c>
      <c r="C19078" t="str">
        <f t="shared" si="370"/>
        <v>jack's solar garden</v>
      </c>
      <c r="F19078" s="3"/>
      <c r="G19078">
        <v>64200</v>
      </c>
      <c r="H19078" s="2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14810</v>
      </c>
      <c r="B19079" t="e">
        <f t="shared" si="369"/>
        <v>#N/A</v>
      </c>
      <c r="C19079" t="str">
        <f t="shared" si="370"/>
        <v>mcdonough solar 1, llc</v>
      </c>
      <c r="F19079" s="3"/>
      <c r="G19079">
        <v>64201</v>
      </c>
      <c r="H19079" s="2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14811</v>
      </c>
      <c r="B19080" t="e">
        <f t="shared" si="369"/>
        <v>#N/A</v>
      </c>
      <c r="C19080" t="str">
        <f t="shared" si="370"/>
        <v>big star solar, llc</v>
      </c>
      <c r="F19080" s="3"/>
      <c r="G19080">
        <v>64202</v>
      </c>
      <c r="H19080" s="2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14812</v>
      </c>
      <c r="B19081" t="e">
        <f t="shared" si="369"/>
        <v>#N/A</v>
      </c>
      <c r="C19081" t="str">
        <f t="shared" si="370"/>
        <v>cabin creek solar ii</v>
      </c>
      <c r="F19081" s="3"/>
      <c r="G19081">
        <v>64203</v>
      </c>
      <c r="H19081" s="2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14813</v>
      </c>
      <c r="B19082" t="e">
        <f t="shared" si="369"/>
        <v>#N/A</v>
      </c>
      <c r="C19082" t="str">
        <f t="shared" si="370"/>
        <v>elara solar</v>
      </c>
      <c r="F19082" s="3"/>
      <c r="G19082">
        <v>64204</v>
      </c>
      <c r="H19082" s="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14814</v>
      </c>
      <c r="B19083" t="e">
        <f t="shared" si="369"/>
        <v>#N/A</v>
      </c>
      <c r="C19083" t="str">
        <f t="shared" si="370"/>
        <v>fairview solar</v>
      </c>
      <c r="F19083" s="3"/>
      <c r="G19083">
        <v>64205</v>
      </c>
      <c r="H19083" s="2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14815</v>
      </c>
      <c r="B19084" t="e">
        <f t="shared" si="369"/>
        <v>#N/A</v>
      </c>
      <c r="C19084" t="str">
        <f t="shared" si="370"/>
        <v>highway 9 solar</v>
      </c>
      <c r="F19084" s="3"/>
      <c r="G19084">
        <v>64206</v>
      </c>
      <c r="H19084" s="2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14816</v>
      </c>
      <c r="B19085" t="e">
        <f t="shared" si="369"/>
        <v>#N/A</v>
      </c>
      <c r="C19085" t="str">
        <f t="shared" si="370"/>
        <v>crane battery energy storage system</v>
      </c>
      <c r="F19085" s="3"/>
      <c r="G19085">
        <v>64207</v>
      </c>
      <c r="H19085" s="2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14817</v>
      </c>
      <c r="B19086" t="e">
        <f t="shared" si="369"/>
        <v>#N/A</v>
      </c>
      <c r="C19086" t="str">
        <f t="shared" si="370"/>
        <v>red antelope solar &amp; energy storage farm</v>
      </c>
      <c r="F19086" s="3"/>
      <c r="G19086">
        <v>64208</v>
      </c>
      <c r="H19086" s="2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14818</v>
      </c>
      <c r="B19087" t="e">
        <f t="shared" si="369"/>
        <v>#N/A</v>
      </c>
      <c r="C19087" t="str">
        <f t="shared" si="370"/>
        <v>bellefield 2 solar &amp; energy storage farm</v>
      </c>
      <c r="F19087" s="3"/>
      <c r="G19087">
        <v>64209</v>
      </c>
      <c r="H19087" s="2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14818</v>
      </c>
      <c r="B19088" t="e">
        <f t="shared" si="369"/>
        <v>#N/A</v>
      </c>
      <c r="C19088" t="str">
        <f t="shared" si="370"/>
        <v>bellefield solar and energy storage farm</v>
      </c>
      <c r="F19088" s="3"/>
      <c r="G19088">
        <v>64210</v>
      </c>
      <c r="H19088" s="2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14819</v>
      </c>
      <c r="B19089" t="e">
        <f t="shared" si="369"/>
        <v>#N/A</v>
      </c>
      <c r="C19089" t="str">
        <f t="shared" si="370"/>
        <v>baxley</v>
      </c>
      <c r="F19089" s="3"/>
      <c r="G19089">
        <v>64211</v>
      </c>
      <c r="H19089" s="2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14820</v>
      </c>
      <c r="B19090" t="e">
        <f t="shared" si="369"/>
        <v>#N/A</v>
      </c>
      <c r="C19090" t="str">
        <f t="shared" si="370"/>
        <v>pike solar hybrid</v>
      </c>
      <c r="F19090" s="3"/>
      <c r="G19090">
        <v>64212</v>
      </c>
      <c r="H19090" s="2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14821</v>
      </c>
      <c r="B19091" t="e">
        <f t="shared" si="369"/>
        <v>#N/A</v>
      </c>
      <c r="C19091" t="str">
        <f t="shared" si="370"/>
        <v>auburn solar project</v>
      </c>
      <c r="F19091" s="3"/>
      <c r="G19091">
        <v>64213</v>
      </c>
      <c r="H19091" s="2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14822</v>
      </c>
      <c r="B19092" t="e">
        <f t="shared" si="369"/>
        <v>#N/A</v>
      </c>
      <c r="C19092" t="str">
        <f t="shared" si="370"/>
        <v>aratina solar center 2</v>
      </c>
      <c r="F19092" s="3"/>
      <c r="G19092">
        <v>64215</v>
      </c>
      <c r="H19092" s="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14823</v>
      </c>
      <c r="B19093" t="e">
        <f t="shared" si="369"/>
        <v>#N/A</v>
      </c>
      <c r="C19093" t="str">
        <f t="shared" si="370"/>
        <v>rockmont solar and storage project</v>
      </c>
      <c r="F19093" s="3"/>
      <c r="G19093">
        <v>64216</v>
      </c>
      <c r="H19093" s="2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14824</v>
      </c>
      <c r="B19094" t="e">
        <f t="shared" si="369"/>
        <v>#N/A</v>
      </c>
      <c r="C19094" t="str">
        <f t="shared" si="370"/>
        <v>blair solar</v>
      </c>
      <c r="F19094" s="3"/>
      <c r="G19094">
        <v>64217</v>
      </c>
      <c r="H19094" s="2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14825</v>
      </c>
      <c r="B19095" t="e">
        <f t="shared" si="369"/>
        <v>#N/A</v>
      </c>
      <c r="C19095" t="str">
        <f t="shared" si="370"/>
        <v>madison solar</v>
      </c>
      <c r="F19095" s="3"/>
      <c r="G19095">
        <v>64218</v>
      </c>
      <c r="H19095" s="2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14826</v>
      </c>
      <c r="B19096" t="e">
        <f t="shared" si="369"/>
        <v>#N/A</v>
      </c>
      <c r="C19096" t="str">
        <f t="shared" si="370"/>
        <v>few solar</v>
      </c>
      <c r="F19096" s="3"/>
      <c r="G19096">
        <v>64219</v>
      </c>
      <c r="H19096" s="2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14827</v>
      </c>
      <c r="B19097" t="e">
        <f t="shared" si="369"/>
        <v>#N/A</v>
      </c>
      <c r="C19097" t="str">
        <f t="shared" si="370"/>
        <v>wonderful orchards - westside</v>
      </c>
      <c r="F19097" s="3"/>
      <c r="G19097">
        <v>64220</v>
      </c>
      <c r="H19097" s="2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14828</v>
      </c>
      <c r="B19098" t="e">
        <f t="shared" si="369"/>
        <v>#N/A</v>
      </c>
      <c r="C19098" t="str">
        <f t="shared" si="370"/>
        <v>wonderful orchards - belridge</v>
      </c>
      <c r="F19098" s="3"/>
      <c r="G19098">
        <v>64221</v>
      </c>
      <c r="H19098" s="2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14829</v>
      </c>
      <c r="B19099" t="e">
        <f t="shared" si="369"/>
        <v>#N/A</v>
      </c>
      <c r="C19099" t="str">
        <f t="shared" si="370"/>
        <v>burt county solar hybrid</v>
      </c>
      <c r="F19099" s="3"/>
      <c r="G19099">
        <v>64222</v>
      </c>
      <c r="H19099" s="2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14830</v>
      </c>
      <c r="B19100" t="e">
        <f t="shared" si="369"/>
        <v>#N/A</v>
      </c>
      <c r="C19100" t="str">
        <f t="shared" si="370"/>
        <v>dodge county solar hybrid</v>
      </c>
      <c r="F19100" s="3"/>
      <c r="G19100">
        <v>64223</v>
      </c>
      <c r="H19100" s="2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14831</v>
      </c>
      <c r="B19101" t="e">
        <f t="shared" si="369"/>
        <v>#N/A</v>
      </c>
      <c r="C19101" t="str">
        <f t="shared" si="370"/>
        <v>dressor plains solar, llc</v>
      </c>
      <c r="F19101" s="3"/>
      <c r="G19101">
        <v>64224</v>
      </c>
      <c r="H19101" s="2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14832</v>
      </c>
      <c r="B19102" t="e">
        <f t="shared" si="369"/>
        <v>#N/A</v>
      </c>
      <c r="C19102" t="str">
        <f t="shared" si="370"/>
        <v>prosperity solar farm csg</v>
      </c>
      <c r="F19102" s="3"/>
      <c r="G19102">
        <v>64225</v>
      </c>
      <c r="H19102" s="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14833</v>
      </c>
      <c r="B19103" t="e">
        <f t="shared" si="369"/>
        <v>#N/A</v>
      </c>
      <c r="C19103" t="str">
        <f t="shared" si="370"/>
        <v>curry solar</v>
      </c>
      <c r="F19103" s="3"/>
      <c r="G19103">
        <v>64226</v>
      </c>
      <c r="H19103" s="2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14834</v>
      </c>
      <c r="B19104" t="e">
        <f t="shared" si="369"/>
        <v>#N/A</v>
      </c>
      <c r="C19104" t="str">
        <f t="shared" si="370"/>
        <v>alexis solar, llc</v>
      </c>
      <c r="F19104" s="3"/>
      <c r="G19104">
        <v>64227</v>
      </c>
      <c r="H19104" s="2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14835</v>
      </c>
      <c r="B19105" t="e">
        <f t="shared" si="369"/>
        <v>#N/A</v>
      </c>
      <c r="C19105" t="str">
        <f t="shared" si="370"/>
        <v>blue goose solar</v>
      </c>
      <c r="F19105" s="3"/>
      <c r="G19105">
        <v>64228</v>
      </c>
      <c r="H19105" s="2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14836</v>
      </c>
      <c r="B19106" t="e">
        <f t="shared" si="369"/>
        <v>#N/A</v>
      </c>
      <c r="C19106" t="str">
        <f t="shared" si="370"/>
        <v>iroquois solar 1b llc</v>
      </c>
      <c r="F19106" s="3"/>
      <c r="G19106">
        <v>64229</v>
      </c>
      <c r="H19106" s="2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14837</v>
      </c>
      <c r="B19107" t="e">
        <f t="shared" si="369"/>
        <v>#N/A</v>
      </c>
      <c r="C19107" t="str">
        <f t="shared" si="370"/>
        <v>indiana crossroads wind farm llc</v>
      </c>
      <c r="F19107" s="3"/>
      <c r="G19107">
        <v>64230</v>
      </c>
      <c r="H19107" s="2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14838</v>
      </c>
      <c r="B19108" t="e">
        <f t="shared" si="369"/>
        <v>#N/A</v>
      </c>
      <c r="C19108" t="str">
        <f t="shared" si="370"/>
        <v>hadley 3 solar (north)</v>
      </c>
      <c r="F19108" s="3"/>
      <c r="G19108">
        <v>64231</v>
      </c>
      <c r="H19108" s="2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14839</v>
      </c>
      <c r="B19109" t="e">
        <f t="shared" si="369"/>
        <v>#N/A</v>
      </c>
      <c r="C19109" t="str">
        <f t="shared" si="370"/>
        <v>hadley 3 solar (south)</v>
      </c>
      <c r="F19109" s="3"/>
      <c r="G19109">
        <v>64232</v>
      </c>
      <c r="H19109" s="2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14840</v>
      </c>
      <c r="B19110" t="e">
        <f t="shared" si="369"/>
        <v>#N/A</v>
      </c>
      <c r="C19110" t="str">
        <f t="shared" si="370"/>
        <v>hecate energy frye solar llc</v>
      </c>
      <c r="F19110" s="3"/>
      <c r="G19110">
        <v>64233</v>
      </c>
      <c r="H19110" s="2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14841</v>
      </c>
      <c r="B19111" t="e">
        <f t="shared" si="369"/>
        <v>#N/A</v>
      </c>
      <c r="C19111" t="str">
        <f t="shared" si="370"/>
        <v>hecate energy harley hand solar llc</v>
      </c>
      <c r="F19111" s="3"/>
      <c r="G19111">
        <v>64234</v>
      </c>
      <c r="H19111" s="2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14842</v>
      </c>
      <c r="B19112" t="e">
        <f t="shared" si="369"/>
        <v>#N/A</v>
      </c>
      <c r="C19112" t="str">
        <f t="shared" si="370"/>
        <v>swiftsure</v>
      </c>
      <c r="F19112" s="3"/>
      <c r="G19112">
        <v>64235</v>
      </c>
      <c r="H19112" s="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14843</v>
      </c>
      <c r="B19113" t="e">
        <f t="shared" si="369"/>
        <v>#N/A</v>
      </c>
      <c r="C19113" t="str">
        <f t="shared" si="370"/>
        <v>clermont</v>
      </c>
      <c r="F19113" s="3"/>
      <c r="G19113">
        <v>64236</v>
      </c>
      <c r="H19113" s="2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14844</v>
      </c>
      <c r="B19114" t="e">
        <f t="shared" si="369"/>
        <v>#N/A</v>
      </c>
      <c r="C19114" t="str">
        <f t="shared" si="370"/>
        <v>solar lee, llc</v>
      </c>
      <c r="F19114" s="3"/>
      <c r="G19114">
        <v>64237</v>
      </c>
      <c r="H19114" s="2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14845</v>
      </c>
      <c r="B19115" t="e">
        <f t="shared" si="369"/>
        <v>#N/A</v>
      </c>
      <c r="C19115" t="str">
        <f t="shared" si="370"/>
        <v>acme solar, llc</v>
      </c>
      <c r="F19115" s="3"/>
      <c r="G19115">
        <v>64238</v>
      </c>
      <c r="H19115" s="2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14846</v>
      </c>
      <c r="B19116" t="e">
        <f t="shared" si="369"/>
        <v>#N/A</v>
      </c>
      <c r="C19116" t="str">
        <f t="shared" si="370"/>
        <v>7v solar ranch</v>
      </c>
      <c r="F19116" s="3"/>
      <c r="G19116">
        <v>64239</v>
      </c>
      <c r="H19116" s="2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14847</v>
      </c>
      <c r="B19117" t="e">
        <f t="shared" si="369"/>
        <v>#N/A</v>
      </c>
      <c r="C19117" t="str">
        <f t="shared" si="370"/>
        <v>holley road solar</v>
      </c>
      <c r="F19117" s="3"/>
      <c r="G19117">
        <v>64240</v>
      </c>
      <c r="H19117" s="2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14848</v>
      </c>
      <c r="B19118" t="e">
        <f t="shared" si="369"/>
        <v>#N/A</v>
      </c>
      <c r="C19118" t="str">
        <f t="shared" si="370"/>
        <v>maryland food center authority ad</v>
      </c>
      <c r="F19118" s="3"/>
      <c r="G19118">
        <v>64241</v>
      </c>
      <c r="H19118" s="2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14849</v>
      </c>
      <c r="B19119" t="e">
        <f t="shared" si="369"/>
        <v>#N/A</v>
      </c>
      <c r="C19119" t="str">
        <f t="shared" si="370"/>
        <v>st. cloud hydro</v>
      </c>
      <c r="F19119" s="3"/>
      <c r="G19119">
        <v>64242</v>
      </c>
      <c r="H19119" s="2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14850</v>
      </c>
      <c r="B19120" t="e">
        <f t="shared" si="369"/>
        <v>#N/A</v>
      </c>
      <c r="C19120" t="str">
        <f t="shared" si="370"/>
        <v>anderson 3</v>
      </c>
      <c r="F19120" s="3"/>
      <c r="G19120">
        <v>64244</v>
      </c>
      <c r="H19120" s="2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14851</v>
      </c>
      <c r="B19121" t="e">
        <f t="shared" si="369"/>
        <v>#N/A</v>
      </c>
      <c r="C19121" t="str">
        <f t="shared" si="370"/>
        <v>anderson 5</v>
      </c>
      <c r="F19121" s="3"/>
      <c r="G19121">
        <v>64245</v>
      </c>
      <c r="H19121" s="2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14852</v>
      </c>
      <c r="B19122" t="e">
        <f t="shared" si="369"/>
        <v>#N/A</v>
      </c>
      <c r="C19122" t="str">
        <f t="shared" si="370"/>
        <v>peru 2</v>
      </c>
      <c r="F19122" s="3"/>
      <c r="G19122">
        <v>64246</v>
      </c>
      <c r="H19122" s="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14853</v>
      </c>
      <c r="B19123" t="e">
        <f t="shared" si="369"/>
        <v>#N/A</v>
      </c>
      <c r="C19123" t="str">
        <f t="shared" si="370"/>
        <v>richmond 5</v>
      </c>
      <c r="F19123" s="3"/>
      <c r="G19123">
        <v>64247</v>
      </c>
      <c r="H19123" s="2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14854</v>
      </c>
      <c r="B19124" t="e">
        <f t="shared" si="369"/>
        <v>#N/A</v>
      </c>
      <c r="C19124" t="str">
        <f t="shared" si="370"/>
        <v>anderson 4</v>
      </c>
      <c r="F19124" s="3"/>
      <c r="G19124">
        <v>64248</v>
      </c>
      <c r="H19124" s="2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14855</v>
      </c>
      <c r="B19125" t="e">
        <f t="shared" si="369"/>
        <v>#N/A</v>
      </c>
      <c r="C19125" t="str">
        <f t="shared" si="370"/>
        <v>anderson 6</v>
      </c>
      <c r="F19125" s="3"/>
      <c r="G19125">
        <v>64249</v>
      </c>
      <c r="H19125" s="2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14856</v>
      </c>
      <c r="B19126" t="e">
        <f t="shared" si="369"/>
        <v>#N/A</v>
      </c>
      <c r="C19126" t="str">
        <f t="shared" si="370"/>
        <v>peru 3</v>
      </c>
      <c r="F19126" s="3"/>
      <c r="G19126">
        <v>64250</v>
      </c>
      <c r="H19126" s="2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14857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F19127" s="3"/>
      <c r="G19127">
        <v>64251</v>
      </c>
      <c r="H19127" s="2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14858</v>
      </c>
      <c r="B19128" t="e">
        <f t="shared" si="371"/>
        <v>#N/A</v>
      </c>
      <c r="C19128" t="str">
        <f t="shared" si="370"/>
        <v>richmond 6</v>
      </c>
      <c r="F19128" s="3"/>
      <c r="G19128">
        <v>64252</v>
      </c>
      <c r="H19128" s="2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14859</v>
      </c>
      <c r="B19129" t="e">
        <f t="shared" si="371"/>
        <v>#N/A</v>
      </c>
      <c r="C19129" t="str">
        <f t="shared" si="370"/>
        <v>mohawk solar</v>
      </c>
      <c r="F19129" s="3"/>
      <c r="G19129">
        <v>64253</v>
      </c>
      <c r="H19129" s="2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14860</v>
      </c>
      <c r="B19130" t="e">
        <f t="shared" si="371"/>
        <v>#N/A</v>
      </c>
      <c r="C19130" t="str">
        <f t="shared" si="370"/>
        <v>vonore battery energy storage system</v>
      </c>
      <c r="F19130" s="3"/>
      <c r="G19130">
        <v>64255</v>
      </c>
      <c r="H19130" s="2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14861</v>
      </c>
      <c r="B19131" t="e">
        <f t="shared" si="371"/>
        <v>#N/A</v>
      </c>
      <c r="C19131" t="str">
        <f t="shared" si="370"/>
        <v>aes maui kuihelani solar hybrid</v>
      </c>
      <c r="F19131" s="3"/>
      <c r="G19131">
        <v>64256</v>
      </c>
      <c r="H19131" s="2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14862</v>
      </c>
      <c r="B19132" t="e">
        <f t="shared" si="371"/>
        <v>#N/A</v>
      </c>
      <c r="C19132" t="str">
        <f t="shared" si="370"/>
        <v>oci sunray</v>
      </c>
      <c r="F19132" s="3"/>
      <c r="G19132">
        <v>64258</v>
      </c>
      <c r="H19132" s="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14863</v>
      </c>
      <c r="B19133" t="e">
        <f t="shared" si="371"/>
        <v>#N/A</v>
      </c>
      <c r="C19133" t="str">
        <f t="shared" si="370"/>
        <v>spanish crown</v>
      </c>
      <c r="F19133" s="3"/>
      <c r="G19133">
        <v>64259</v>
      </c>
      <c r="H19133" s="2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14864</v>
      </c>
      <c r="B19134" t="e">
        <f t="shared" si="371"/>
        <v>#N/A</v>
      </c>
      <c r="C19134" t="str">
        <f t="shared" si="370"/>
        <v>golinda solar</v>
      </c>
      <c r="F19134" s="3"/>
      <c r="G19134">
        <v>64260</v>
      </c>
      <c r="H19134" s="2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14865</v>
      </c>
      <c r="B19135" t="e">
        <f t="shared" si="371"/>
        <v>#N/A</v>
      </c>
      <c r="C19135" t="str">
        <f t="shared" si="370"/>
        <v>forrest city- prison site</v>
      </c>
      <c r="F19135" s="3"/>
      <c r="G19135">
        <v>64261</v>
      </c>
      <c r="H19135" s="2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14866</v>
      </c>
      <c r="B19136" t="e">
        <f t="shared" si="371"/>
        <v>#N/A</v>
      </c>
      <c r="C19136" t="str">
        <f t="shared" si="370"/>
        <v>forrest city- eldridge road</v>
      </c>
      <c r="F19136" s="3"/>
      <c r="G19136">
        <v>64262</v>
      </c>
      <c r="H19136" s="2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14867</v>
      </c>
      <c r="B19137" t="e">
        <f t="shared" si="371"/>
        <v>#N/A</v>
      </c>
      <c r="C19137" t="str">
        <f t="shared" si="370"/>
        <v>hot springs 2020</v>
      </c>
      <c r="F19137" s="3"/>
      <c r="G19137">
        <v>64263</v>
      </c>
      <c r="H19137" s="2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14868</v>
      </c>
      <c r="B19138" t="e">
        <f t="shared" si="371"/>
        <v>#N/A</v>
      </c>
      <c r="C19138" t="str">
        <f t="shared" ref="C19138:C19201" si="372">IF(H19138="",F19138,H19138)</f>
        <v>las virgenes</v>
      </c>
      <c r="F19138" s="3"/>
      <c r="G19138">
        <v>64264</v>
      </c>
      <c r="H19138" s="2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14869</v>
      </c>
      <c r="B19139" t="e">
        <f t="shared" si="371"/>
        <v>#N/A</v>
      </c>
      <c r="C19139" t="str">
        <f t="shared" si="372"/>
        <v>alamosa solar south csg</v>
      </c>
      <c r="F19139" s="3"/>
      <c r="G19139">
        <v>64266</v>
      </c>
      <c r="H19139" s="2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14870</v>
      </c>
      <c r="B19140" t="e">
        <f t="shared" si="371"/>
        <v>#N/A</v>
      </c>
      <c r="C19140" t="str">
        <f t="shared" si="372"/>
        <v>esca-ll-colton, llc</v>
      </c>
      <c r="F19140" s="3"/>
      <c r="G19140">
        <v>64270</v>
      </c>
      <c r="H19140" s="2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14871</v>
      </c>
      <c r="B19141" t="e">
        <f t="shared" si="371"/>
        <v>#N/A</v>
      </c>
      <c r="C19141" t="str">
        <f t="shared" si="372"/>
        <v>arlington energy center i</v>
      </c>
      <c r="F19141" s="3"/>
      <c r="G19141">
        <v>64272</v>
      </c>
      <c r="H19141" s="2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11504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3" t="s">
        <v>24743</v>
      </c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3" t="s">
        <v>85</v>
      </c>
      <c r="F19143" s="13" t="s">
        <v>24744</v>
      </c>
      <c r="G19143" s="13">
        <v>168</v>
      </c>
      <c r="H19143" s="13" t="s">
        <v>677</v>
      </c>
      <c r="I19143" s="13">
        <v>814</v>
      </c>
      <c r="J19143" s="13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s="1" t="s">
        <v>24745</v>
      </c>
      <c r="G19144">
        <v>1507</v>
      </c>
      <c r="H19144" s="2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14872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3" t="s">
        <v>24746</v>
      </c>
    </row>
    <row r="19146" spans="1:11" ht="15" customHeight="1" x14ac:dyDescent="0.2">
      <c r="A19146">
        <f>IF(IFERROR((MATCH(G19146,$G$1:$G$12712,0)),0),INDEX($A$1:$A$12712,MATCH(G19146,$G$1:$G$12712,0)),MAX($A$2:$A19145)+1)</f>
        <v>14873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3" t="s">
        <v>24747</v>
      </c>
    </row>
    <row r="19147" spans="1:11" ht="15" customHeight="1" x14ac:dyDescent="0.2">
      <c r="A19147">
        <f>IF(IFERROR((MATCH(G19147,$G$1:$G$12712,0)),0),INDEX($A$1:$A$12712,MATCH(G19147,$G$1:$G$12712,0)),MAX($A$2:$A19146)+1)</f>
        <v>14874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3" t="s">
        <v>24748</v>
      </c>
    </row>
    <row r="19148" spans="1:11" ht="15" customHeight="1" x14ac:dyDescent="0.2">
      <c r="A19148">
        <f>IF(IFERROR((MATCH(G19148,$G$1:$G$12712,0)),0),INDEX($A$1:$A$12712,MATCH(G19148,$G$1:$G$12712,0)),MAX($A$2:$A19147)+1)</f>
        <v>14875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3" t="s">
        <v>24749</v>
      </c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3" t="s">
        <v>24750</v>
      </c>
    </row>
    <row r="19150" spans="1:11" ht="15" customHeight="1" x14ac:dyDescent="0.2">
      <c r="A19150">
        <f>IF(IFERROR((MATCH(G19150,$G$1:$G$12712,0)),0),INDEX($A$1:$A$12712,MATCH(G19150,$G$1:$G$12712,0)),MAX($A$2:$A19149)+1)</f>
        <v>14876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3" t="s">
        <v>24751</v>
      </c>
    </row>
    <row r="19151" spans="1:11" ht="15" customHeight="1" x14ac:dyDescent="0.2">
      <c r="A19151">
        <f>IF(IFERROR((MATCH(G19151,$G$1:$G$12712,0)),0),INDEX($A$1:$A$12712,MATCH(G19151,$G$1:$G$12712,0)),MAX($A$2:$A19150)+1)</f>
        <v>14877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3" t="s">
        <v>24752</v>
      </c>
    </row>
    <row r="19152" spans="1:11" ht="15" customHeight="1" x14ac:dyDescent="0.2">
      <c r="A19152">
        <f>IF(IFERROR((MATCH(G19152,$G$1:$G$12712,0)),0),INDEX($A$1:$A$12712,MATCH(G19152,$G$1:$G$12712,0)),MAX($A$2:$A19151)+1)</f>
        <v>14878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3" t="s">
        <v>24753</v>
      </c>
    </row>
    <row r="19153" spans="1:6" ht="15" customHeight="1" x14ac:dyDescent="0.2">
      <c r="A19153">
        <f>IF(IFERROR((MATCH(G19153,$G$1:$G$12712,0)),0),INDEX($A$1:$A$12712,MATCH(G19153,$G$1:$G$12712,0)),MAX($A$2:$A19152)+1)</f>
        <v>14879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3" t="s">
        <v>24754</v>
      </c>
    </row>
    <row r="19154" spans="1:6" ht="15" customHeight="1" x14ac:dyDescent="0.2">
      <c r="A19154">
        <f>IF(IFERROR((MATCH(G19154,$G$1:$G$12712,0)),0),INDEX($A$1:$A$12712,MATCH(G19154,$G$1:$G$12712,0)),MAX($A$2:$A19153)+1)</f>
        <v>14880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3" t="s">
        <v>24755</v>
      </c>
    </row>
    <row r="19155" spans="1:6" ht="15" customHeight="1" x14ac:dyDescent="0.2">
      <c r="A19155">
        <f>IF(IFERROR((MATCH(G19155,$G$1:$G$12712,0)),0),INDEX($A$1:$A$12712,MATCH(G19155,$G$1:$G$12712,0)),MAX($A$2:$A19154)+1)</f>
        <v>14881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3" t="s">
        <v>24756</v>
      </c>
    </row>
    <row r="19156" spans="1:6" ht="15" customHeight="1" x14ac:dyDescent="0.2">
      <c r="A19156">
        <f>IF(IFERROR((MATCH(G19156,$G$1:$G$12712,0)),0),INDEX($A$1:$A$12712,MATCH(G19156,$G$1:$G$12712,0)),MAX($A$2:$A19155)+1)</f>
        <v>14882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3" t="s">
        <v>24757</v>
      </c>
    </row>
    <row r="19157" spans="1:6" ht="15" customHeight="1" x14ac:dyDescent="0.2">
      <c r="A19157">
        <f>IF(IFERROR((MATCH(G19157,$G$1:$G$12712,0)),0),INDEX($A$1:$A$12712,MATCH(G19157,$G$1:$G$12712,0)),MAX($A$2:$A19156)+1)</f>
        <v>14883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3" t="s">
        <v>24758</v>
      </c>
    </row>
    <row r="19158" spans="1:6" ht="15" customHeight="1" x14ac:dyDescent="0.2">
      <c r="A19158">
        <f>IF(IFERROR((MATCH(G19158,$G$1:$G$12712,0)),0),INDEX($A$1:$A$12712,MATCH(G19158,$G$1:$G$12712,0)),MAX($A$2:$A19157)+1)</f>
        <v>14884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3" t="s">
        <v>24759</v>
      </c>
    </row>
    <row r="19159" spans="1:6" ht="15" customHeight="1" x14ac:dyDescent="0.2">
      <c r="A19159">
        <f>IF(IFERROR((MATCH(G19159,$G$1:$G$12712,0)),0),INDEX($A$1:$A$12712,MATCH(G19159,$G$1:$G$12712,0)),MAX($A$2:$A19158)+1)</f>
        <v>14885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3" t="s">
        <v>24760</v>
      </c>
    </row>
    <row r="19160" spans="1:6" ht="15" customHeight="1" x14ac:dyDescent="0.2">
      <c r="A19160">
        <f>IF(IFERROR((MATCH(G19160,$G$1:$G$12712,0)),0),INDEX($A$1:$A$12712,MATCH(G19160,$G$1:$G$12712,0)),MAX($A$2:$A19159)+1)</f>
        <v>14886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3" t="s">
        <v>24761</v>
      </c>
    </row>
    <row r="19161" spans="1:6" ht="15" customHeight="1" x14ac:dyDescent="0.2">
      <c r="A19161">
        <f>IF(IFERROR((MATCH(G19161,$G$1:$G$12712,0)),0),INDEX($A$1:$A$12712,MATCH(G19161,$G$1:$G$12712,0)),MAX($A$2:$A19160)+1)</f>
        <v>14887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3" t="s">
        <v>24762</v>
      </c>
    </row>
    <row r="19162" spans="1:6" ht="15" customHeight="1" x14ac:dyDescent="0.2">
      <c r="A19162">
        <f>IF(IFERROR((MATCH(G19162,$G$1:$G$12712,0)),0),INDEX($A$1:$A$12712,MATCH(G19162,$G$1:$G$12712,0)),MAX($A$2:$A19161)+1)</f>
        <v>14888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3" t="s">
        <v>24763</v>
      </c>
    </row>
    <row r="19163" spans="1:6" ht="15" customHeight="1" x14ac:dyDescent="0.2">
      <c r="A19163">
        <f>IF(IFERROR((MATCH(G19163,$G$1:$G$12712,0)),0),INDEX($A$1:$A$12712,MATCH(G19163,$G$1:$G$12712,0)),MAX($A$2:$A19162)+1)</f>
        <v>14889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3" t="s">
        <v>24764</v>
      </c>
    </row>
    <row r="19164" spans="1:6" ht="15" customHeight="1" x14ac:dyDescent="0.2">
      <c r="A19164">
        <f>IF(IFERROR((MATCH(G19164,$G$1:$G$12712,0)),0),INDEX($A$1:$A$12712,MATCH(G19164,$G$1:$G$12712,0)),MAX($A$2:$A19163)+1)</f>
        <v>14890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3" t="s">
        <v>20677</v>
      </c>
    </row>
    <row r="19165" spans="1:6" ht="15" customHeight="1" x14ac:dyDescent="0.2">
      <c r="A19165">
        <f>IF(IFERROR((MATCH(G19165,$G$1:$G$12712,0)),0),INDEX($A$1:$A$12712,MATCH(G19165,$G$1:$G$12712,0)),MAX($A$2:$A19164)+1)</f>
        <v>14891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3" t="s">
        <v>24765</v>
      </c>
    </row>
    <row r="19166" spans="1:6" ht="15" customHeight="1" x14ac:dyDescent="0.2">
      <c r="A19166">
        <f>IF(IFERROR((MATCH(G19166,$G$1:$G$12712,0)),0),INDEX($A$1:$A$12712,MATCH(G19166,$G$1:$G$12712,0)),MAX($A$2:$A19165)+1)</f>
        <v>14892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3">
        <v>0</v>
      </c>
    </row>
    <row r="19167" spans="1:6" ht="15" customHeight="1" x14ac:dyDescent="0.2">
      <c r="A19167">
        <f>IF(IFERROR((MATCH(G19167,$G$1:$G$12712,0)),0),INDEX($A$1:$A$12712,MATCH(G19167,$G$1:$G$12712,0)),MAX($A$2:$A19166)+1)</f>
        <v>14893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3" t="s">
        <v>24766</v>
      </c>
    </row>
    <row r="19168" spans="1:6" ht="15" customHeight="1" x14ac:dyDescent="0.2">
      <c r="A19168">
        <f>IF(IFERROR((MATCH(G19168,$G$1:$G$12712,0)),0),INDEX($A$1:$A$12712,MATCH(G19168,$G$1:$G$12712,0)),MAX($A$2:$A19167)+1)</f>
        <v>14894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3" t="s">
        <v>24767</v>
      </c>
    </row>
    <row r="19169" spans="1:6" ht="15" customHeight="1" x14ac:dyDescent="0.2">
      <c r="A19169">
        <f>IF(IFERROR((MATCH(G19169,$G$1:$G$12712,0)),0),INDEX($A$1:$A$12712,MATCH(G19169,$G$1:$G$12712,0)),MAX($A$2:$A19168)+1)</f>
        <v>14895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3" t="s">
        <v>24768</v>
      </c>
    </row>
    <row r="19170" spans="1:6" ht="15" customHeight="1" x14ac:dyDescent="0.2">
      <c r="A19170">
        <f>IF(IFERROR((MATCH(G19170,$G$1:$G$12712,0)),0),INDEX($A$1:$A$12712,MATCH(G19170,$G$1:$G$12712,0)),MAX($A$2:$A19169)+1)</f>
        <v>14896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3" t="s">
        <v>24769</v>
      </c>
    </row>
    <row r="19171" spans="1:6" ht="15" customHeight="1" x14ac:dyDescent="0.2">
      <c r="A19171">
        <f>IF(IFERROR((MATCH(G19171,$G$1:$G$12712,0)),0),INDEX($A$1:$A$12712,MATCH(G19171,$G$1:$G$12712,0)),MAX($A$2:$A19170)+1)</f>
        <v>14897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3" t="s">
        <v>24770</v>
      </c>
    </row>
    <row r="19172" spans="1:6" ht="15" customHeight="1" x14ac:dyDescent="0.2">
      <c r="A19172">
        <f>IF(IFERROR((MATCH(G19172,$G$1:$G$12712,0)),0),INDEX($A$1:$A$12712,MATCH(G19172,$G$1:$G$12712,0)),MAX($A$2:$A19171)+1)</f>
        <v>14898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3" t="s">
        <v>24771</v>
      </c>
    </row>
    <row r="19173" spans="1:6" ht="15" customHeight="1" x14ac:dyDescent="0.2">
      <c r="A19173">
        <f>IF(IFERROR((MATCH(G19173,$G$1:$G$12712,0)),0),INDEX($A$1:$A$12712,MATCH(G19173,$G$1:$G$12712,0)),MAX($A$2:$A19172)+1)</f>
        <v>14899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3" t="s">
        <v>24772</v>
      </c>
    </row>
    <row r="19174" spans="1:6" ht="15" customHeight="1" x14ac:dyDescent="0.2">
      <c r="A19174">
        <f>IF(IFERROR((MATCH(G19174,$G$1:$G$12712,0)),0),INDEX($A$1:$A$12712,MATCH(G19174,$G$1:$G$12712,0)),MAX($A$2:$A19173)+1)</f>
        <v>14900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3" t="s">
        <v>20677</v>
      </c>
    </row>
    <row r="19175" spans="1:6" ht="15" customHeight="1" x14ac:dyDescent="0.2">
      <c r="A19175">
        <f>IF(IFERROR((MATCH(G19175,$G$1:$G$12712,0)),0),INDEX($A$1:$A$12712,MATCH(G19175,$G$1:$G$12712,0)),MAX($A$2:$A19174)+1)</f>
        <v>14901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3" t="s">
        <v>24773</v>
      </c>
    </row>
    <row r="19176" spans="1:6" ht="15" customHeight="1" x14ac:dyDescent="0.2">
      <c r="A19176">
        <f>IF(IFERROR((MATCH(G19176,$G$1:$G$12712,0)),0),INDEX($A$1:$A$12712,MATCH(G19176,$G$1:$G$12712,0)),MAX($A$2:$A19175)+1)</f>
        <v>14902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3" t="s">
        <v>24774</v>
      </c>
    </row>
    <row r="19177" spans="1:6" ht="15" customHeight="1" x14ac:dyDescent="0.2">
      <c r="A19177">
        <f>IF(IFERROR((MATCH(G19177,$G$1:$G$12712,0)),0),INDEX($A$1:$A$12712,MATCH(G19177,$G$1:$G$12712,0)),MAX($A$2:$A19176)+1)</f>
        <v>14903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3" t="s">
        <v>24775</v>
      </c>
    </row>
    <row r="19178" spans="1:6" ht="15" customHeight="1" x14ac:dyDescent="0.2">
      <c r="A19178">
        <f>IF(IFERROR((MATCH(G19178,$G$1:$G$12712,0)),0),INDEX($A$1:$A$12712,MATCH(G19178,$G$1:$G$12712,0)),MAX($A$2:$A19177)+1)</f>
        <v>14904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3" t="s">
        <v>24765</v>
      </c>
    </row>
    <row r="19179" spans="1:6" ht="15" customHeight="1" x14ac:dyDescent="0.2">
      <c r="A19179">
        <f>IF(IFERROR((MATCH(G19179,$G$1:$G$12712,0)),0),INDEX($A$1:$A$12712,MATCH(G19179,$G$1:$G$12712,0)),MAX($A$2:$A19178)+1)</f>
        <v>14905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3" t="s">
        <v>20677</v>
      </c>
    </row>
    <row r="19180" spans="1:6" ht="15" customHeight="1" x14ac:dyDescent="0.2">
      <c r="A19180">
        <f>IF(IFERROR((MATCH(G19180,$G$1:$G$12712,0)),0),INDEX($A$1:$A$12712,MATCH(G19180,$G$1:$G$12712,0)),MAX($A$2:$A19179)+1)</f>
        <v>14906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3" t="s">
        <v>24776</v>
      </c>
    </row>
    <row r="19181" spans="1:6" ht="15" customHeight="1" x14ac:dyDescent="0.2">
      <c r="A19181">
        <f>IF(IFERROR((MATCH(G19181,$G$1:$G$12712,0)),0),INDEX($A$1:$A$12712,MATCH(G19181,$G$1:$G$12712,0)),MAX($A$2:$A19180)+1)</f>
        <v>14907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3" t="s">
        <v>24777</v>
      </c>
    </row>
    <row r="19182" spans="1:6" ht="15" customHeight="1" x14ac:dyDescent="0.2">
      <c r="A19182">
        <f>IF(IFERROR((MATCH(G19182,$G$1:$G$12712,0)),0),INDEX($A$1:$A$12712,MATCH(G19182,$G$1:$G$12712,0)),MAX($A$2:$A19181)+1)</f>
        <v>14908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3" t="s">
        <v>24778</v>
      </c>
    </row>
    <row r="19183" spans="1:6" ht="15" customHeight="1" x14ac:dyDescent="0.2">
      <c r="A19183">
        <f>IF(IFERROR((MATCH(G19183,$G$1:$G$12712,0)),0),INDEX($A$1:$A$12712,MATCH(G19183,$G$1:$G$12712,0)),MAX($A$2:$A19182)+1)</f>
        <v>14909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3" t="s">
        <v>24765</v>
      </c>
    </row>
    <row r="19184" spans="1:6" ht="15" customHeight="1" x14ac:dyDescent="0.2">
      <c r="A19184">
        <f>IF(IFERROR((MATCH(G19184,$G$1:$G$12712,0)),0),INDEX($A$1:$A$12712,MATCH(G19184,$G$1:$G$12712,0)),MAX($A$2:$A19183)+1)</f>
        <v>14910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3" t="s">
        <v>24779</v>
      </c>
    </row>
    <row r="19185" spans="1:6" ht="15" customHeight="1" x14ac:dyDescent="0.2">
      <c r="A19185">
        <f>IF(IFERROR((MATCH(G19185,$G$1:$G$12712,0)),0),INDEX($A$1:$A$12712,MATCH(G19185,$G$1:$G$12712,0)),MAX($A$2:$A19184)+1)</f>
        <v>14911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3" t="s">
        <v>24780</v>
      </c>
    </row>
    <row r="19186" spans="1:6" ht="15" customHeight="1" x14ac:dyDescent="0.2">
      <c r="A19186">
        <f>IF(IFERROR((MATCH(G19186,$G$1:$G$12712,0)),0),INDEX($A$1:$A$12712,MATCH(G19186,$G$1:$G$12712,0)),MAX($A$2:$A19185)+1)</f>
        <v>14912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3" t="s">
        <v>20677</v>
      </c>
    </row>
    <row r="19187" spans="1:6" ht="15" customHeight="1" x14ac:dyDescent="0.2">
      <c r="A19187">
        <f>IF(IFERROR((MATCH(G19187,$G$1:$G$12712,0)),0),INDEX($A$1:$A$12712,MATCH(G19187,$G$1:$G$12712,0)),MAX($A$2:$A19186)+1)</f>
        <v>14913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3" t="s">
        <v>24781</v>
      </c>
    </row>
    <row r="19188" spans="1:6" ht="15" customHeight="1" x14ac:dyDescent="0.2">
      <c r="A19188">
        <f>IF(IFERROR((MATCH(G19188,$G$1:$G$12712,0)),0),INDEX($A$1:$A$12712,MATCH(G19188,$G$1:$G$12712,0)),MAX($A$2:$A19187)+1)</f>
        <v>14914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3" t="s">
        <v>24765</v>
      </c>
    </row>
    <row r="19189" spans="1:6" ht="15" customHeight="1" x14ac:dyDescent="0.2">
      <c r="A19189">
        <f>IF(IFERROR((MATCH(G19189,$G$1:$G$12712,0)),0),INDEX($A$1:$A$12712,MATCH(G19189,$G$1:$G$12712,0)),MAX($A$2:$A19188)+1)</f>
        <v>14915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3" t="s">
        <v>24782</v>
      </c>
    </row>
    <row r="19190" spans="1:6" ht="15" customHeight="1" x14ac:dyDescent="0.2">
      <c r="A19190">
        <f>IF(IFERROR((MATCH(G19190,$G$1:$G$12712,0)),0),INDEX($A$1:$A$12712,MATCH(G19190,$G$1:$G$12712,0)),MAX($A$2:$A19189)+1)</f>
        <v>14916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3" t="s">
        <v>20677</v>
      </c>
    </row>
    <row r="19191" spans="1:6" ht="15" customHeight="1" x14ac:dyDescent="0.2">
      <c r="A19191">
        <f>IF(IFERROR((MATCH(G19191,$G$1:$G$12712,0)),0),INDEX($A$1:$A$12712,MATCH(G19191,$G$1:$G$12712,0)),MAX($A$2:$A19190)+1)</f>
        <v>14917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3" t="s">
        <v>24765</v>
      </c>
    </row>
    <row r="19192" spans="1:6" ht="15" customHeight="1" x14ac:dyDescent="0.2">
      <c r="A19192">
        <f>IF(IFERROR((MATCH(G19192,$G$1:$G$12712,0)),0),INDEX($A$1:$A$12712,MATCH(G19192,$G$1:$G$12712,0)),MAX($A$2:$A19191)+1)</f>
        <v>14918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3" t="s">
        <v>24783</v>
      </c>
    </row>
    <row r="19193" spans="1:6" ht="15" customHeight="1" x14ac:dyDescent="0.2">
      <c r="A19193">
        <f>IF(IFERROR((MATCH(G19193,$G$1:$G$12712,0)),0),INDEX($A$1:$A$12712,MATCH(G19193,$G$1:$G$12712,0)),MAX($A$2:$A19192)+1)</f>
        <v>14919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3" t="s">
        <v>24776</v>
      </c>
    </row>
    <row r="19194" spans="1:6" ht="15" customHeight="1" x14ac:dyDescent="0.2">
      <c r="A19194">
        <f>IF(IFERROR((MATCH(G19194,$G$1:$G$12712,0)),0),INDEX($A$1:$A$12712,MATCH(G19194,$G$1:$G$12712,0)),MAX($A$2:$A19193)+1)</f>
        <v>14920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3" t="s">
        <v>20677</v>
      </c>
    </row>
    <row r="19195" spans="1:6" ht="15" customHeight="1" x14ac:dyDescent="0.2">
      <c r="A19195">
        <f>IF(IFERROR((MATCH(G19195,$G$1:$G$12712,0)),0),INDEX($A$1:$A$12712,MATCH(G19195,$G$1:$G$12712,0)),MAX($A$2:$A19194)+1)</f>
        <v>14921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3" t="s">
        <v>20677</v>
      </c>
    </row>
    <row r="19196" spans="1:6" ht="15" customHeight="1" x14ac:dyDescent="0.2">
      <c r="A19196">
        <f>IF(IFERROR((MATCH(G19196,$G$1:$G$12712,0)),0),INDEX($A$1:$A$12712,MATCH(G19196,$G$1:$G$12712,0)),MAX($A$2:$A19195)+1)</f>
        <v>14922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3" t="s">
        <v>24784</v>
      </c>
    </row>
    <row r="19197" spans="1:6" ht="15" customHeight="1" x14ac:dyDescent="0.2">
      <c r="A19197">
        <f>IF(IFERROR((MATCH(G19197,$G$1:$G$12712,0)),0),INDEX($A$1:$A$12712,MATCH(G19197,$G$1:$G$12712,0)),MAX($A$2:$A19196)+1)</f>
        <v>14923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3" t="s">
        <v>24785</v>
      </c>
    </row>
    <row r="19198" spans="1:6" ht="15" customHeight="1" x14ac:dyDescent="0.2">
      <c r="A19198">
        <f>IF(IFERROR((MATCH(G19198,$G$1:$G$12712,0)),0),INDEX($A$1:$A$12712,MATCH(G19198,$G$1:$G$12712,0)),MAX($A$2:$A19197)+1)</f>
        <v>14924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3" t="s">
        <v>24783</v>
      </c>
    </row>
    <row r="19199" spans="1:6" ht="15" customHeight="1" x14ac:dyDescent="0.2">
      <c r="A19199">
        <f>IF(IFERROR((MATCH(G19199,$G$1:$G$12712,0)),0),INDEX($A$1:$A$12712,MATCH(G19199,$G$1:$G$12712,0)),MAX($A$2:$A19198)+1)</f>
        <v>14925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3" t="s">
        <v>24786</v>
      </c>
    </row>
    <row r="19200" spans="1:6" ht="15" customHeight="1" x14ac:dyDescent="0.2">
      <c r="A19200">
        <f>IF(IFERROR((MATCH(G19200,$G$1:$G$12712,0)),0),INDEX($A$1:$A$12712,MATCH(G19200,$G$1:$G$12712,0)),MAX($A$2:$A19199)+1)</f>
        <v>14926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3" t="s">
        <v>20677</v>
      </c>
    </row>
    <row r="19201" spans="1:6" ht="15" customHeight="1" x14ac:dyDescent="0.2">
      <c r="A19201">
        <f>IF(IFERROR((MATCH(G19201,$G$1:$G$12712,0)),0),INDEX($A$1:$A$12712,MATCH(G19201,$G$1:$G$12712,0)),MAX($A$2:$A19200)+1)</f>
        <v>14927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3" t="s">
        <v>20677</v>
      </c>
    </row>
    <row r="19202" spans="1:6" ht="15" customHeight="1" x14ac:dyDescent="0.2">
      <c r="A19202">
        <f>IF(IFERROR((MATCH(G19202,$G$1:$G$12712,0)),0),INDEX($A$1:$A$12712,MATCH(G19202,$G$1:$G$12712,0)),MAX($A$2:$A19201)+1)</f>
        <v>14928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3" t="s">
        <v>20677</v>
      </c>
    </row>
    <row r="19203" spans="1:6" ht="15" customHeight="1" x14ac:dyDescent="0.2">
      <c r="A19203">
        <f>IF(IFERROR((MATCH(G19203,$G$1:$G$12712,0)),0),INDEX($A$1:$A$12712,MATCH(G19203,$G$1:$G$12712,0)),MAX($A$2:$A19202)+1)</f>
        <v>14929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3" t="s">
        <v>20677</v>
      </c>
    </row>
    <row r="19204" spans="1:6" ht="15" customHeight="1" x14ac:dyDescent="0.2">
      <c r="A19204">
        <f>IF(IFERROR((MATCH(G19204,$G$1:$G$12712,0)),0),INDEX($A$1:$A$12712,MATCH(G19204,$G$1:$G$12712,0)),MAX($A$2:$A19203)+1)</f>
        <v>14930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3" t="s">
        <v>20677</v>
      </c>
    </row>
    <row r="19205" spans="1:6" ht="15" customHeight="1" x14ac:dyDescent="0.2">
      <c r="A19205">
        <f>IF(IFERROR((MATCH(G19205,$G$1:$G$12712,0)),0),INDEX($A$1:$A$12712,MATCH(G19205,$G$1:$G$12712,0)),MAX($A$2:$A19204)+1)</f>
        <v>14931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3" t="s">
        <v>24788</v>
      </c>
    </row>
    <row r="19206" spans="1:6" ht="15" customHeight="1" x14ac:dyDescent="0.2">
      <c r="A19206">
        <f>IF(IFERROR((MATCH(G19206,$G$1:$G$12712,0)),0),INDEX($A$1:$A$12712,MATCH(G19206,$G$1:$G$12712,0)),MAX($A$2:$A19205)+1)</f>
        <v>14932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3" t="s">
        <v>24789</v>
      </c>
    </row>
    <row r="19207" spans="1:6" ht="15" customHeight="1" x14ac:dyDescent="0.2">
      <c r="A19207">
        <f>IF(IFERROR((MATCH(G19207,$G$1:$G$12712,0)),0),INDEX($A$1:$A$12712,MATCH(G19207,$G$1:$G$12712,0)),MAX($A$2:$A19206)+1)</f>
        <v>14933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3" t="s">
        <v>24790</v>
      </c>
    </row>
    <row r="19208" spans="1:6" ht="15" customHeight="1" x14ac:dyDescent="0.2">
      <c r="A19208">
        <f>IF(IFERROR((MATCH(G19208,$G$1:$G$12712,0)),0),INDEX($A$1:$A$12712,MATCH(G19208,$G$1:$G$12712,0)),MAX($A$2:$A19207)+1)</f>
        <v>14934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3" t="s">
        <v>24791</v>
      </c>
    </row>
    <row r="19209" spans="1:6" ht="15" customHeight="1" x14ac:dyDescent="0.2">
      <c r="A19209">
        <f>IF(IFERROR((MATCH(G19209,$G$1:$G$12712,0)),0),INDEX($A$1:$A$12712,MATCH(G19209,$G$1:$G$12712,0)),MAX($A$2:$A19208)+1)</f>
        <v>14935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3" t="s">
        <v>24792</v>
      </c>
    </row>
    <row r="19210" spans="1:6" ht="15" customHeight="1" x14ac:dyDescent="0.2">
      <c r="A19210">
        <f>IF(IFERROR((MATCH(G19210,$G$1:$G$12712,0)),0),INDEX($A$1:$A$12712,MATCH(G19210,$G$1:$G$12712,0)),MAX($A$2:$A19209)+1)</f>
        <v>14936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3" t="s">
        <v>24793</v>
      </c>
    </row>
    <row r="19211" spans="1:6" ht="15" customHeight="1" x14ac:dyDescent="0.2">
      <c r="A19211">
        <f>IF(IFERROR((MATCH(G19211,$G$1:$G$12712,0)),0),INDEX($A$1:$A$12712,MATCH(G19211,$G$1:$G$12712,0)),MAX($A$2:$A19210)+1)</f>
        <v>14937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3" t="s">
        <v>24794</v>
      </c>
    </row>
    <row r="19212" spans="1:6" ht="15" customHeight="1" x14ac:dyDescent="0.2">
      <c r="A19212">
        <f>IF(IFERROR((MATCH(G19212,$G$1:$G$12712,0)),0),INDEX($A$1:$A$12712,MATCH(G19212,$G$1:$G$12712,0)),MAX($A$2:$A19211)+1)</f>
        <v>14938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3" t="s">
        <v>24795</v>
      </c>
    </row>
    <row r="19213" spans="1:6" ht="15" customHeight="1" x14ac:dyDescent="0.2">
      <c r="A19213">
        <f>IF(IFERROR((MATCH(G19213,$G$1:$G$12712,0)),0),INDEX($A$1:$A$12712,MATCH(G19213,$G$1:$G$12712,0)),MAX($A$2:$A19212)+1)</f>
        <v>14939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3" t="s">
        <v>24796</v>
      </c>
    </row>
    <row r="19214" spans="1:6" ht="15" customHeight="1" x14ac:dyDescent="0.2">
      <c r="A19214">
        <f>IF(IFERROR((MATCH(G19214,$G$1:$G$12712,0)),0),INDEX($A$1:$A$12712,MATCH(G19214,$G$1:$G$12712,0)),MAX($A$2:$A19213)+1)</f>
        <v>14940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3" t="s">
        <v>24797</v>
      </c>
    </row>
    <row r="19215" spans="1:6" ht="15" customHeight="1" x14ac:dyDescent="0.2">
      <c r="A19215">
        <f>IF(IFERROR((MATCH(G19215,$G$1:$G$12712,0)),0),INDEX($A$1:$A$12712,MATCH(G19215,$G$1:$G$12712,0)),MAX($A$2:$A19214)+1)</f>
        <v>14941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3" t="s">
        <v>24798</v>
      </c>
    </row>
    <row r="19216" spans="1:6" ht="15" customHeight="1" x14ac:dyDescent="0.2">
      <c r="A19216">
        <f>IF(IFERROR((MATCH(G19216,$G$1:$G$12712,0)),0),INDEX($A$1:$A$12712,MATCH(G19216,$G$1:$G$12712,0)),MAX($A$2:$A19215)+1)</f>
        <v>14942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3" t="s">
        <v>24799</v>
      </c>
    </row>
    <row r="19217" spans="1:6" ht="15" customHeight="1" x14ac:dyDescent="0.2">
      <c r="A19217">
        <f>IF(IFERROR((MATCH(G19217,$G$1:$G$12712,0)),0),INDEX($A$1:$A$12712,MATCH(G19217,$G$1:$G$12712,0)),MAX($A$2:$A19216)+1)</f>
        <v>14943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3" t="s">
        <v>24800</v>
      </c>
    </row>
    <row r="19218" spans="1:6" ht="15" customHeight="1" x14ac:dyDescent="0.2">
      <c r="A19218">
        <f>IF(IFERROR((MATCH(G19218,$G$1:$G$12712,0)),0),INDEX($A$1:$A$12712,MATCH(G19218,$G$1:$G$12712,0)),MAX($A$2:$A19217)+1)</f>
        <v>14944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3" t="s">
        <v>20677</v>
      </c>
    </row>
    <row r="19219" spans="1:6" ht="15" customHeight="1" x14ac:dyDescent="0.2">
      <c r="A19219">
        <f>IF(IFERROR((MATCH(G19219,$G$1:$G$12712,0)),0),INDEX($A$1:$A$12712,MATCH(G19219,$G$1:$G$12712,0)),MAX($A$2:$A19218)+1)</f>
        <v>14945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3" t="s">
        <v>24801</v>
      </c>
    </row>
    <row r="19220" spans="1:6" ht="15" customHeight="1" x14ac:dyDescent="0.2">
      <c r="A19220">
        <f>IF(IFERROR((MATCH(G19220,$G$1:$G$12712,0)),0),INDEX($A$1:$A$12712,MATCH(G19220,$G$1:$G$12712,0)),MAX($A$2:$A19219)+1)</f>
        <v>14946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3" t="s">
        <v>24802</v>
      </c>
    </row>
    <row r="19221" spans="1:6" ht="15" customHeight="1" x14ac:dyDescent="0.2">
      <c r="A19221">
        <f>IF(IFERROR((MATCH(G19221,$G$1:$G$12712,0)),0),INDEX($A$1:$A$12712,MATCH(G19221,$G$1:$G$12712,0)),MAX($A$2:$A19220)+1)</f>
        <v>14947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3" t="s">
        <v>24803</v>
      </c>
    </row>
    <row r="19222" spans="1:6" ht="15" customHeight="1" x14ac:dyDescent="0.2">
      <c r="A19222">
        <f>IF(IFERROR((MATCH(G19222,$G$1:$G$12712,0)),0),INDEX($A$1:$A$12712,MATCH(G19222,$G$1:$G$12712,0)),MAX($A$2:$A19221)+1)</f>
        <v>14948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3" t="s">
        <v>20677</v>
      </c>
    </row>
    <row r="19223" spans="1:6" ht="15" customHeight="1" x14ac:dyDescent="0.2">
      <c r="A19223">
        <f>IF(IFERROR((MATCH(G19223,$G$1:$G$12712,0)),0),INDEX($A$1:$A$12712,MATCH(G19223,$G$1:$G$12712,0)),MAX($A$2:$A19222)+1)</f>
        <v>14949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3" t="s">
        <v>24765</v>
      </c>
    </row>
    <row r="19224" spans="1:6" ht="15" customHeight="1" x14ac:dyDescent="0.2">
      <c r="A19224">
        <f>IF(IFERROR((MATCH(G19224,$G$1:$G$12712,0)),0),INDEX($A$1:$A$12712,MATCH(G19224,$G$1:$G$12712,0)),MAX($A$2:$A19223)+1)</f>
        <v>14950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3" t="s">
        <v>24804</v>
      </c>
    </row>
    <row r="19225" spans="1:6" ht="15" customHeight="1" x14ac:dyDescent="0.2">
      <c r="A19225">
        <f>IF(IFERROR((MATCH(G19225,$G$1:$G$12712,0)),0),INDEX($A$1:$A$12712,MATCH(G19225,$G$1:$G$12712,0)),MAX($A$2:$A19224)+1)</f>
        <v>14951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3" t="s">
        <v>24805</v>
      </c>
    </row>
    <row r="19226" spans="1:6" ht="15" customHeight="1" x14ac:dyDescent="0.2">
      <c r="A19226">
        <f>IF(IFERROR((MATCH(G19226,$G$1:$G$12712,0)),0),INDEX($A$1:$A$12712,MATCH(G19226,$G$1:$G$12712,0)),MAX($A$2:$A19225)+1)</f>
        <v>14952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3" t="s">
        <v>24765</v>
      </c>
    </row>
    <row r="19227" spans="1:6" ht="15" customHeight="1" x14ac:dyDescent="0.2">
      <c r="A19227">
        <f>IF(IFERROR((MATCH(G19227,$G$1:$G$12712,0)),0),INDEX($A$1:$A$12712,MATCH(G19227,$G$1:$G$12712,0)),MAX($A$2:$A19226)+1)</f>
        <v>14953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3" t="s">
        <v>24806</v>
      </c>
    </row>
    <row r="19228" spans="1:6" ht="15" customHeight="1" x14ac:dyDescent="0.2">
      <c r="A19228">
        <f>IF(IFERROR((MATCH(G19228,$G$1:$G$12712,0)),0),INDEX($A$1:$A$12712,MATCH(G19228,$G$1:$G$12712,0)),MAX($A$2:$A19227)+1)</f>
        <v>14954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3" t="s">
        <v>24807</v>
      </c>
    </row>
    <row r="19229" spans="1:6" ht="15" customHeight="1" x14ac:dyDescent="0.2">
      <c r="A19229">
        <f>IF(IFERROR((MATCH(G19229,$G$1:$G$12712,0)),0),INDEX($A$1:$A$12712,MATCH(G19229,$G$1:$G$12712,0)),MAX($A$2:$A19228)+1)</f>
        <v>14955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3" t="s">
        <v>24808</v>
      </c>
    </row>
    <row r="19230" spans="1:6" ht="15" customHeight="1" x14ac:dyDescent="0.2">
      <c r="A19230">
        <f>IF(IFERROR((MATCH(G19230,$G$1:$G$12712,0)),0),INDEX($A$1:$A$12712,MATCH(G19230,$G$1:$G$12712,0)),MAX($A$2:$A19229)+1)</f>
        <v>14956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3" t="s">
        <v>24809</v>
      </c>
    </row>
    <row r="19231" spans="1:6" ht="15" customHeight="1" x14ac:dyDescent="0.2">
      <c r="A19231">
        <f>IF(IFERROR((MATCH(G19231,$G$1:$G$12712,0)),0),INDEX($A$1:$A$12712,MATCH(G19231,$G$1:$G$12712,0)),MAX($A$2:$A19230)+1)</f>
        <v>14957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3" t="s">
        <v>20677</v>
      </c>
    </row>
    <row r="19232" spans="1:6" ht="15" customHeight="1" x14ac:dyDescent="0.2">
      <c r="A19232">
        <f>IF(IFERROR((MATCH(G19232,$G$1:$G$12712,0)),0),INDEX($A$1:$A$12712,MATCH(G19232,$G$1:$G$12712,0)),MAX($A$2:$A19231)+1)</f>
        <v>14958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3" t="s">
        <v>24810</v>
      </c>
    </row>
    <row r="19233" spans="1:6" ht="15" customHeight="1" x14ac:dyDescent="0.2">
      <c r="A19233">
        <f>IF(IFERROR((MATCH(G19233,$G$1:$G$12712,0)),0),INDEX($A$1:$A$12712,MATCH(G19233,$G$1:$G$12712,0)),MAX($A$2:$A19232)+1)</f>
        <v>14959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3" t="s">
        <v>24811</v>
      </c>
    </row>
    <row r="19234" spans="1:6" ht="15" customHeight="1" x14ac:dyDescent="0.2">
      <c r="A19234">
        <f>IF(IFERROR((MATCH(G19234,$G$1:$G$12712,0)),0),INDEX($A$1:$A$12712,MATCH(G19234,$G$1:$G$12712,0)),MAX($A$2:$A19233)+1)</f>
        <v>14960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3" t="s">
        <v>24812</v>
      </c>
    </row>
    <row r="19235" spans="1:6" ht="15" customHeight="1" x14ac:dyDescent="0.2">
      <c r="A19235">
        <f>IF(IFERROR((MATCH(G19235,$G$1:$G$12712,0)),0),INDEX($A$1:$A$12712,MATCH(G19235,$G$1:$G$12712,0)),MAX($A$2:$A19234)+1)</f>
        <v>14961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3" t="s">
        <v>24783</v>
      </c>
    </row>
    <row r="19236" spans="1:6" ht="15" customHeight="1" x14ac:dyDescent="0.2">
      <c r="A19236">
        <f>IF(IFERROR((MATCH(G19236,$G$1:$G$12712,0)),0),INDEX($A$1:$A$12712,MATCH(G19236,$G$1:$G$12712,0)),MAX($A$2:$A19235)+1)</f>
        <v>14962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3" t="s">
        <v>24776</v>
      </c>
    </row>
    <row r="19237" spans="1:6" ht="15" customHeight="1" x14ac:dyDescent="0.2">
      <c r="A19237">
        <f>IF(IFERROR((MATCH(G19237,$G$1:$G$12712,0)),0),INDEX($A$1:$A$12712,MATCH(G19237,$G$1:$G$12712,0)),MAX($A$2:$A19236)+1)</f>
        <v>14963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3" t="s">
        <v>24747</v>
      </c>
    </row>
    <row r="19238" spans="1:6" ht="15" customHeight="1" x14ac:dyDescent="0.2">
      <c r="A19238">
        <f>IF(IFERROR((MATCH(G19238,$G$1:$G$12712,0)),0),INDEX($A$1:$A$12712,MATCH(G19238,$G$1:$G$12712,0)),MAX($A$2:$A19237)+1)</f>
        <v>14964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3" t="s">
        <v>24813</v>
      </c>
    </row>
    <row r="19239" spans="1:6" ht="15" customHeight="1" x14ac:dyDescent="0.2">
      <c r="A19239">
        <f>IF(IFERROR((MATCH(G19239,$G$1:$G$12712,0)),0),INDEX($A$1:$A$12712,MATCH(G19239,$G$1:$G$12712,0)),MAX($A$2:$A19238)+1)</f>
        <v>14965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3" t="s">
        <v>18722</v>
      </c>
    </row>
    <row r="19240" spans="1:6" ht="15" customHeight="1" x14ac:dyDescent="0.2">
      <c r="A19240">
        <f>IF(IFERROR((MATCH(G19240,$G$1:$G$12712,0)),0),INDEX($A$1:$A$12712,MATCH(G19240,$G$1:$G$12712,0)),MAX($A$2:$A19239)+1)</f>
        <v>14966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3" t="s">
        <v>20677</v>
      </c>
    </row>
    <row r="19241" spans="1:6" ht="15" customHeight="1" x14ac:dyDescent="0.2">
      <c r="A19241">
        <f>IF(IFERROR((MATCH(G19241,$G$1:$G$12712,0)),0),INDEX($A$1:$A$12712,MATCH(G19241,$G$1:$G$12712,0)),MAX($A$2:$A19240)+1)</f>
        <v>14967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3" t="s">
        <v>24814</v>
      </c>
    </row>
    <row r="19242" spans="1:6" ht="15" customHeight="1" x14ac:dyDescent="0.2">
      <c r="A19242">
        <f>IF(IFERROR((MATCH(G19242,$G$1:$G$12712,0)),0),INDEX($A$1:$A$12712,MATCH(G19242,$G$1:$G$12712,0)),MAX($A$2:$A19241)+1)</f>
        <v>14968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3" t="s">
        <v>24815</v>
      </c>
    </row>
    <row r="19243" spans="1:6" ht="15" customHeight="1" x14ac:dyDescent="0.2">
      <c r="A19243">
        <f>IF(IFERROR((MATCH(G19243,$G$1:$G$12712,0)),0),INDEX($A$1:$A$12712,MATCH(G19243,$G$1:$G$12712,0)),MAX($A$2:$A19242)+1)</f>
        <v>14969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3" t="s">
        <v>24816</v>
      </c>
    </row>
    <row r="19244" spans="1:6" ht="15" customHeight="1" x14ac:dyDescent="0.2">
      <c r="A19244">
        <f>IF(IFERROR((MATCH(G19244,$G$1:$G$12712,0)),0),INDEX($A$1:$A$12712,MATCH(G19244,$G$1:$G$12712,0)),MAX($A$2:$A19243)+1)</f>
        <v>14970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3" t="s">
        <v>24817</v>
      </c>
    </row>
    <row r="19245" spans="1:6" ht="15" customHeight="1" x14ac:dyDescent="0.2">
      <c r="A19245">
        <f>IF(IFERROR((MATCH(G19245,$G$1:$G$12712,0)),0),INDEX($A$1:$A$12712,MATCH(G19245,$G$1:$G$12712,0)),MAX($A$2:$A19244)+1)</f>
        <v>14971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3" t="s">
        <v>24818</v>
      </c>
    </row>
    <row r="19246" spans="1:6" ht="15" customHeight="1" x14ac:dyDescent="0.2">
      <c r="A19246">
        <f>IF(IFERROR((MATCH(G19246,$G$1:$G$12712,0)),0),INDEX($A$1:$A$12712,MATCH(G19246,$G$1:$G$12712,0)),MAX($A$2:$A19245)+1)</f>
        <v>14972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3" t="s">
        <v>24819</v>
      </c>
    </row>
    <row r="19247" spans="1:6" ht="15" customHeight="1" x14ac:dyDescent="0.2">
      <c r="A19247">
        <f>IF(IFERROR((MATCH(G19247,$G$1:$G$12712,0)),0),INDEX($A$1:$A$12712,MATCH(G19247,$G$1:$G$12712,0)),MAX($A$2:$A19246)+1)</f>
        <v>14973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3" t="s">
        <v>24820</v>
      </c>
    </row>
    <row r="19248" spans="1:6" ht="15" customHeight="1" x14ac:dyDescent="0.2">
      <c r="A19248">
        <f>IF(IFERROR((MATCH(G19248,$G$1:$G$12712,0)),0),INDEX($A$1:$A$12712,MATCH(G19248,$G$1:$G$12712,0)),MAX($A$2:$A19247)+1)</f>
        <v>14974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3" t="s">
        <v>24821</v>
      </c>
    </row>
    <row r="19249" spans="1:6" ht="15" customHeight="1" x14ac:dyDescent="0.2">
      <c r="A19249">
        <f>IF(IFERROR((MATCH(G19249,$G$1:$G$12712,0)),0),INDEX($A$1:$A$12712,MATCH(G19249,$G$1:$G$12712,0)),MAX($A$2:$A19248)+1)</f>
        <v>14975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3" t="s">
        <v>24822</v>
      </c>
    </row>
    <row r="19250" spans="1:6" ht="15" customHeight="1" x14ac:dyDescent="0.2">
      <c r="A19250">
        <f>IF(IFERROR((MATCH(G19250,$G$1:$G$12712,0)),0),INDEX($A$1:$A$12712,MATCH(G19250,$G$1:$G$12712,0)),MAX($A$2:$A19249)+1)</f>
        <v>14976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3">
        <v>0</v>
      </c>
    </row>
    <row r="19251" spans="1:6" ht="15" customHeight="1" x14ac:dyDescent="0.2">
      <c r="A19251">
        <f>IF(IFERROR((MATCH(G19251,$G$1:$G$12712,0)),0),INDEX($A$1:$A$12712,MATCH(G19251,$G$1:$G$12712,0)),MAX($A$2:$A19250)+1)</f>
        <v>14977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3" t="s">
        <v>18527</v>
      </c>
    </row>
    <row r="19252" spans="1:6" ht="15" customHeight="1" x14ac:dyDescent="0.2">
      <c r="A19252">
        <f>IF(IFERROR((MATCH(G19252,$G$1:$G$12712,0)),0),INDEX($A$1:$A$12712,MATCH(G19252,$G$1:$G$12712,0)),MAX($A$2:$A19251)+1)</f>
        <v>14978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3" t="s">
        <v>20677</v>
      </c>
    </row>
    <row r="19253" spans="1:6" ht="15" customHeight="1" x14ac:dyDescent="0.2">
      <c r="A19253">
        <f>IF(IFERROR((MATCH(G19253,$G$1:$G$12712,0)),0),INDEX($A$1:$A$12712,MATCH(G19253,$G$1:$G$12712,0)),MAX($A$2:$A19252)+1)</f>
        <v>14979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3" t="s">
        <v>24765</v>
      </c>
    </row>
    <row r="19254" spans="1:6" ht="15" customHeight="1" x14ac:dyDescent="0.2">
      <c r="A19254">
        <f>IF(IFERROR((MATCH(G19254,$G$1:$G$12712,0)),0),INDEX($A$1:$A$12712,MATCH(G19254,$G$1:$G$12712,0)),MAX($A$2:$A19253)+1)</f>
        <v>14980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3" t="s">
        <v>20677</v>
      </c>
    </row>
    <row r="19255" spans="1:6" ht="15" customHeight="1" x14ac:dyDescent="0.2">
      <c r="A19255">
        <f>IF(IFERROR((MATCH(G19255,$G$1:$G$12712,0)),0),INDEX($A$1:$A$12712,MATCH(G19255,$G$1:$G$12712,0)),MAX($A$2:$A19254)+1)</f>
        <v>14981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3" t="s">
        <v>24765</v>
      </c>
    </row>
    <row r="19256" spans="1:6" ht="15" customHeight="1" x14ac:dyDescent="0.2">
      <c r="A19256">
        <f>IF(IFERROR((MATCH(G19256,$G$1:$G$12712,0)),0),INDEX($A$1:$A$12712,MATCH(G19256,$G$1:$G$12712,0)),MAX($A$2:$A19255)+1)</f>
        <v>14982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3" t="s">
        <v>24783</v>
      </c>
    </row>
    <row r="19257" spans="1:6" ht="15" customHeight="1" x14ac:dyDescent="0.2">
      <c r="A19257">
        <f>IF(IFERROR((MATCH(G19257,$G$1:$G$12712,0)),0),INDEX($A$1:$A$12712,MATCH(G19257,$G$1:$G$12712,0)),MAX($A$2:$A19256)+1)</f>
        <v>14983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3" t="s">
        <v>24747</v>
      </c>
    </row>
    <row r="19258" spans="1:6" ht="15" customHeight="1" x14ac:dyDescent="0.2">
      <c r="A19258">
        <f>IF(IFERROR((MATCH(G19258,$G$1:$G$12712,0)),0),INDEX($A$1:$A$12712,MATCH(G19258,$G$1:$G$12712,0)),MAX($A$2:$A19257)+1)</f>
        <v>14984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3" t="s">
        <v>20677</v>
      </c>
    </row>
    <row r="19259" spans="1:6" ht="15" customHeight="1" x14ac:dyDescent="0.2">
      <c r="A19259">
        <f>IF(IFERROR((MATCH(G19259,$G$1:$G$12712,0)),0),INDEX($A$1:$A$12712,MATCH(G19259,$G$1:$G$12712,0)),MAX($A$2:$A19258)+1)</f>
        <v>14985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3" t="s">
        <v>24824</v>
      </c>
    </row>
    <row r="19260" spans="1:6" ht="15" customHeight="1" x14ac:dyDescent="0.2">
      <c r="A19260">
        <f>IF(IFERROR((MATCH(G19260,$G$1:$G$12712,0)),0),INDEX($A$1:$A$12712,MATCH(G19260,$G$1:$G$12712,0)),MAX($A$2:$A19259)+1)</f>
        <v>14986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3" t="s">
        <v>24784</v>
      </c>
    </row>
    <row r="19261" spans="1:6" ht="15" customHeight="1" x14ac:dyDescent="0.2">
      <c r="A19261">
        <f>IF(IFERROR((MATCH(G19261,$G$1:$G$12712,0)),0),INDEX($A$1:$A$12712,MATCH(G19261,$G$1:$G$12712,0)),MAX($A$2:$A19260)+1)</f>
        <v>14987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3" t="s">
        <v>24825</v>
      </c>
    </row>
    <row r="19262" spans="1:6" ht="15" customHeight="1" x14ac:dyDescent="0.2">
      <c r="A19262">
        <f>IF(IFERROR((MATCH(G19262,$G$1:$G$12712,0)),0),INDEX($A$1:$A$12712,MATCH(G19262,$G$1:$G$12712,0)),MAX($A$2:$A19261)+1)</f>
        <v>14988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3">
        <v>0</v>
      </c>
    </row>
    <row r="19263" spans="1:6" ht="15" customHeight="1" x14ac:dyDescent="0.2">
      <c r="A19263">
        <f>IF(IFERROR((MATCH(G19263,$G$1:$G$12712,0)),0),INDEX($A$1:$A$12712,MATCH(G19263,$G$1:$G$12712,0)),MAX($A$2:$A19262)+1)</f>
        <v>14989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3" t="s">
        <v>20677</v>
      </c>
    </row>
    <row r="19264" spans="1:6" ht="15" customHeight="1" x14ac:dyDescent="0.2">
      <c r="A19264">
        <f>IF(IFERROR((MATCH(G19264,$G$1:$G$12712,0)),0),INDEX($A$1:$A$12712,MATCH(G19264,$G$1:$G$12712,0)),MAX($A$2:$A19263)+1)</f>
        <v>14990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3" t="s">
        <v>20677</v>
      </c>
    </row>
    <row r="19265" spans="1:6" ht="15" customHeight="1" x14ac:dyDescent="0.2">
      <c r="A19265">
        <f>IF(IFERROR((MATCH(G19265,$G$1:$G$12712,0)),0),INDEX($A$1:$A$12712,MATCH(G19265,$G$1:$G$12712,0)),MAX($A$2:$A19264)+1)</f>
        <v>14991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3" t="s">
        <v>24783</v>
      </c>
    </row>
    <row r="19266" spans="1:6" ht="15" customHeight="1" x14ac:dyDescent="0.2">
      <c r="A19266">
        <f>IF(IFERROR((MATCH(G19266,$G$1:$G$12712,0)),0),INDEX($A$1:$A$12712,MATCH(G19266,$G$1:$G$12712,0)),MAX($A$2:$A19265)+1)</f>
        <v>14992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3" t="s">
        <v>20677</v>
      </c>
    </row>
    <row r="19267" spans="1:6" ht="15" customHeight="1" x14ac:dyDescent="0.2">
      <c r="A19267">
        <f>IF(IFERROR((MATCH(G19267,$G$1:$G$12712,0)),0),INDEX($A$1:$A$12712,MATCH(G19267,$G$1:$G$12712,0)),MAX($A$2:$A19266)+1)</f>
        <v>14993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3" t="s">
        <v>24765</v>
      </c>
    </row>
    <row r="19268" spans="1:6" ht="15" customHeight="1" x14ac:dyDescent="0.2">
      <c r="A19268">
        <f>IF(IFERROR((MATCH(G19268,$G$1:$G$12712,0)),0),INDEX($A$1:$A$12712,MATCH(G19268,$G$1:$G$12712,0)),MAX($A$2:$A19267)+1)</f>
        <v>14994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3" t="s">
        <v>24828</v>
      </c>
    </row>
    <row r="19269" spans="1:6" ht="15" customHeight="1" x14ac:dyDescent="0.2">
      <c r="A19269">
        <f>IF(IFERROR((MATCH(G19269,$G$1:$G$12712,0)),0),INDEX($A$1:$A$12712,MATCH(G19269,$G$1:$G$12712,0)),MAX($A$2:$A19268)+1)</f>
        <v>14995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3" t="s">
        <v>24829</v>
      </c>
    </row>
    <row r="19270" spans="1:6" ht="15" customHeight="1" x14ac:dyDescent="0.2">
      <c r="A19270">
        <f>IF(IFERROR((MATCH(G19270,$G$1:$G$12712,0)),0),INDEX($A$1:$A$12712,MATCH(G19270,$G$1:$G$12712,0)),MAX($A$2:$A19269)+1)</f>
        <v>14996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3" t="s">
        <v>24830</v>
      </c>
    </row>
    <row r="19271" spans="1:6" ht="15" customHeight="1" x14ac:dyDescent="0.2">
      <c r="A19271">
        <f>IF(IFERROR((MATCH(G19271,$G$1:$G$12712,0)),0),INDEX($A$1:$A$12712,MATCH(G19271,$G$1:$G$12712,0)),MAX($A$2:$A19270)+1)</f>
        <v>14997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3" t="s">
        <v>24831</v>
      </c>
    </row>
    <row r="19272" spans="1:6" ht="15" customHeight="1" x14ac:dyDescent="0.2">
      <c r="A19272">
        <f>IF(IFERROR((MATCH(G19272,$G$1:$G$12712,0)),0),INDEX($A$1:$A$12712,MATCH(G19272,$G$1:$G$12712,0)),MAX($A$2:$A19271)+1)</f>
        <v>14998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3" t="s">
        <v>24783</v>
      </c>
    </row>
    <row r="19273" spans="1:6" ht="15" customHeight="1" x14ac:dyDescent="0.2">
      <c r="A19273">
        <f>IF(IFERROR((MATCH(G19273,$G$1:$G$12712,0)),0),INDEX($A$1:$A$12712,MATCH(G19273,$G$1:$G$12712,0)),MAX($A$2:$A19272)+1)</f>
        <v>14999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3" t="s">
        <v>24776</v>
      </c>
    </row>
    <row r="19274" spans="1:6" ht="15" customHeight="1" x14ac:dyDescent="0.2">
      <c r="A19274">
        <f>IF(IFERROR((MATCH(G19274,$G$1:$G$12712,0)),0),INDEX($A$1:$A$12712,MATCH(G19274,$G$1:$G$12712,0)),MAX($A$2:$A19273)+1)</f>
        <v>15000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3" t="s">
        <v>20677</v>
      </c>
    </row>
    <row r="19275" spans="1:6" ht="15" customHeight="1" x14ac:dyDescent="0.2">
      <c r="A19275">
        <f>IF(IFERROR((MATCH(G19275,$G$1:$G$12712,0)),0),INDEX($A$1:$A$12712,MATCH(G19275,$G$1:$G$12712,0)),MAX($A$2:$A19274)+1)</f>
        <v>15001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3" t="s">
        <v>18057</v>
      </c>
    </row>
    <row r="19276" spans="1:6" ht="15" customHeight="1" x14ac:dyDescent="0.2">
      <c r="A19276">
        <f>IF(IFERROR((MATCH(G19276,$G$1:$G$12712,0)),0),INDEX($A$1:$A$12712,MATCH(G19276,$G$1:$G$12712,0)),MAX($A$2:$A19275)+1)</f>
        <v>15002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3" t="s">
        <v>24776</v>
      </c>
    </row>
    <row r="19277" spans="1:6" ht="15" customHeight="1" x14ac:dyDescent="0.2">
      <c r="A19277">
        <f>IF(IFERROR((MATCH(G19277,$G$1:$G$12712,0)),0),INDEX($A$1:$A$12712,MATCH(G19277,$G$1:$G$12712,0)),MAX($A$2:$A19276)+1)</f>
        <v>15003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3" t="s">
        <v>24832</v>
      </c>
    </row>
    <row r="19278" spans="1:6" ht="15" customHeight="1" x14ac:dyDescent="0.2">
      <c r="A19278">
        <f>IF(IFERROR((MATCH(G19278,$G$1:$G$12712,0)),0),INDEX($A$1:$A$12712,MATCH(G19278,$G$1:$G$12712,0)),MAX($A$2:$A19277)+1)</f>
        <v>15004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3" t="s">
        <v>24776</v>
      </c>
    </row>
    <row r="19279" spans="1:6" ht="15" customHeight="1" x14ac:dyDescent="0.2">
      <c r="A19279">
        <f>IF(IFERROR((MATCH(G19279,$G$1:$G$12712,0)),0),INDEX($A$1:$A$12712,MATCH(G19279,$G$1:$G$12712,0)),MAX($A$2:$A19278)+1)</f>
        <v>15005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3" t="s">
        <v>24781</v>
      </c>
    </row>
    <row r="19280" spans="1:6" ht="15" customHeight="1" x14ac:dyDescent="0.2">
      <c r="A19280">
        <f>IF(IFERROR((MATCH(G19280,$G$1:$G$12712,0)),0),INDEX($A$1:$A$12712,MATCH(G19280,$G$1:$G$12712,0)),MAX($A$2:$A19279)+1)</f>
        <v>15006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3" t="s">
        <v>24833</v>
      </c>
    </row>
    <row r="19281" spans="1:6" ht="15" customHeight="1" x14ac:dyDescent="0.2">
      <c r="A19281">
        <f>IF(IFERROR((MATCH(G19281,$G$1:$G$12712,0)),0),INDEX($A$1:$A$12712,MATCH(G19281,$G$1:$G$12712,0)),MAX($A$2:$A19280)+1)</f>
        <v>15007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3" t="s">
        <v>24834</v>
      </c>
    </row>
    <row r="19282" spans="1:6" ht="15" customHeight="1" x14ac:dyDescent="0.2">
      <c r="A19282">
        <f>IF(IFERROR((MATCH(G19282,$G$1:$G$12712,0)),0),INDEX($A$1:$A$12712,MATCH(G19282,$G$1:$G$12712,0)),MAX($A$2:$A19281)+1)</f>
        <v>15008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3" t="s">
        <v>24835</v>
      </c>
    </row>
    <row r="19283" spans="1:6" ht="15" customHeight="1" x14ac:dyDescent="0.2">
      <c r="A19283">
        <f>IF(IFERROR((MATCH(G19283,$G$1:$G$12712,0)),0),INDEX($A$1:$A$12712,MATCH(G19283,$G$1:$G$12712,0)),MAX($A$2:$A19282)+1)</f>
        <v>15009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3" t="s">
        <v>24836</v>
      </c>
    </row>
    <row r="19284" spans="1:6" ht="15" customHeight="1" x14ac:dyDescent="0.2">
      <c r="A19284">
        <f>IF(IFERROR((MATCH(G19284,$G$1:$G$12712,0)),0),INDEX($A$1:$A$12712,MATCH(G19284,$G$1:$G$12712,0)),MAX($A$2:$A19283)+1)</f>
        <v>15010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3" t="s">
        <v>24837</v>
      </c>
    </row>
    <row r="19285" spans="1:6" ht="15" customHeight="1" x14ac:dyDescent="0.2">
      <c r="A19285">
        <f>IF(IFERROR((MATCH(G19285,$G$1:$G$12712,0)),0),INDEX($A$1:$A$12712,MATCH(G19285,$G$1:$G$12712,0)),MAX($A$2:$A19284)+1)</f>
        <v>15011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3" t="s">
        <v>24838</v>
      </c>
    </row>
    <row r="19286" spans="1:6" ht="15" customHeight="1" x14ac:dyDescent="0.2">
      <c r="A19286">
        <f>IF(IFERROR((MATCH(G19286,$G$1:$G$12712,0)),0),INDEX($A$1:$A$12712,MATCH(G19286,$G$1:$G$12712,0)),MAX($A$2:$A19285)+1)</f>
        <v>15012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3">
        <v>0</v>
      </c>
    </row>
    <row r="19287" spans="1:6" ht="15" customHeight="1" x14ac:dyDescent="0.2">
      <c r="A19287">
        <f>IF(IFERROR((MATCH(G19287,$G$1:$G$12712,0)),0),INDEX($A$1:$A$12712,MATCH(G19287,$G$1:$G$12712,0)),MAX($A$2:$A19286)+1)</f>
        <v>15013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3">
        <v>0</v>
      </c>
    </row>
    <row r="19288" spans="1:6" ht="15" customHeight="1" x14ac:dyDescent="0.2">
      <c r="A19288">
        <f>IF(IFERROR((MATCH(G19288,$G$1:$G$12712,0)),0),INDEX($A$1:$A$12712,MATCH(G19288,$G$1:$G$12712,0)),MAX($A$2:$A19287)+1)</f>
        <v>15014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3" t="s">
        <v>24839</v>
      </c>
    </row>
    <row r="19289" spans="1:6" ht="15" customHeight="1" x14ac:dyDescent="0.2">
      <c r="A19289">
        <f>IF(IFERROR((MATCH(G19289,$G$1:$G$12712,0)),0),INDEX($A$1:$A$12712,MATCH(G19289,$G$1:$G$12712,0)),MAX($A$2:$A19288)+1)</f>
        <v>15015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3" t="s">
        <v>20677</v>
      </c>
    </row>
    <row r="19290" spans="1:6" ht="15" customHeight="1" x14ac:dyDescent="0.2">
      <c r="A19290">
        <f>IF(IFERROR((MATCH(G19290,$G$1:$G$12712,0)),0),INDEX($A$1:$A$12712,MATCH(G19290,$G$1:$G$12712,0)),MAX($A$2:$A19289)+1)</f>
        <v>15016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3" t="s">
        <v>18527</v>
      </c>
    </row>
    <row r="19291" spans="1:6" ht="15" customHeight="1" x14ac:dyDescent="0.2">
      <c r="A19291">
        <f>IF(IFERROR((MATCH(G19291,$G$1:$G$12712,0)),0),INDEX($A$1:$A$12712,MATCH(G19291,$G$1:$G$12712,0)),MAX($A$2:$A19290)+1)</f>
        <v>15017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3" t="s">
        <v>24840</v>
      </c>
    </row>
    <row r="19292" spans="1:6" ht="15" customHeight="1" x14ac:dyDescent="0.2">
      <c r="A19292">
        <f>IF(IFERROR((MATCH(G19292,$G$1:$G$12712,0)),0),INDEX($A$1:$A$12712,MATCH(G19292,$G$1:$G$12712,0)),MAX($A$2:$A19291)+1)</f>
        <v>15018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3" t="s">
        <v>24765</v>
      </c>
    </row>
    <row r="19293" spans="1:6" ht="15" customHeight="1" x14ac:dyDescent="0.2">
      <c r="A19293">
        <f>IF(IFERROR((MATCH(G19293,$G$1:$G$12712,0)),0),INDEX($A$1:$A$12712,MATCH(G19293,$G$1:$G$12712,0)),MAX($A$2:$A19292)+1)</f>
        <v>15019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3" t="s">
        <v>20677</v>
      </c>
    </row>
    <row r="19294" spans="1:6" ht="15" customHeight="1" x14ac:dyDescent="0.2">
      <c r="A19294">
        <f>IF(IFERROR((MATCH(G19294,$G$1:$G$12712,0)),0),INDEX($A$1:$A$12712,MATCH(G19294,$G$1:$G$12712,0)),MAX($A$2:$A19293)+1)</f>
        <v>15020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3" t="s">
        <v>20677</v>
      </c>
    </row>
    <row r="19295" spans="1:6" ht="15" customHeight="1" x14ac:dyDescent="0.2">
      <c r="A19295">
        <f>IF(IFERROR((MATCH(G19295,$G$1:$G$12712,0)),0),INDEX($A$1:$A$12712,MATCH(G19295,$G$1:$G$12712,0)),MAX($A$2:$A19294)+1)</f>
        <v>15021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3" t="s">
        <v>24781</v>
      </c>
    </row>
    <row r="19296" spans="1:6" ht="15" customHeight="1" x14ac:dyDescent="0.2">
      <c r="A19296">
        <f>IF(IFERROR((MATCH(G19296,$G$1:$G$12712,0)),0),INDEX($A$1:$A$12712,MATCH(G19296,$G$1:$G$12712,0)),MAX($A$2:$A19295)+1)</f>
        <v>15022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3" t="s">
        <v>24784</v>
      </c>
    </row>
    <row r="19297" spans="1:6" ht="15" customHeight="1" x14ac:dyDescent="0.2">
      <c r="A19297">
        <f>IF(IFERROR((MATCH(G19297,$G$1:$G$12712,0)),0),INDEX($A$1:$A$12712,MATCH(G19297,$G$1:$G$12712,0)),MAX($A$2:$A19296)+1)</f>
        <v>15023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3" t="s">
        <v>24765</v>
      </c>
    </row>
    <row r="19298" spans="1:6" ht="15" customHeight="1" x14ac:dyDescent="0.2">
      <c r="A19298">
        <f>IF(IFERROR((MATCH(G19298,$G$1:$G$12712,0)),0),INDEX($A$1:$A$12712,MATCH(G19298,$G$1:$G$12712,0)),MAX($A$2:$A19297)+1)</f>
        <v>15024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3" t="s">
        <v>18057</v>
      </c>
    </row>
    <row r="19299" spans="1:6" ht="15" customHeight="1" x14ac:dyDescent="0.2">
      <c r="A19299">
        <f>IF(IFERROR((MATCH(G19299,$G$1:$G$12712,0)),0),INDEX($A$1:$A$12712,MATCH(G19299,$G$1:$G$12712,0)),MAX($A$2:$A19298)+1)</f>
        <v>15025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3" t="s">
        <v>24765</v>
      </c>
    </row>
    <row r="19300" spans="1:6" ht="15" customHeight="1" x14ac:dyDescent="0.2">
      <c r="A19300">
        <f>IF(IFERROR((MATCH(G19300,$G$1:$G$12712,0)),0),INDEX($A$1:$A$12712,MATCH(G19300,$G$1:$G$12712,0)),MAX($A$2:$A19299)+1)</f>
        <v>15026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3" t="s">
        <v>24783</v>
      </c>
    </row>
    <row r="19301" spans="1:6" ht="15" customHeight="1" x14ac:dyDescent="0.2">
      <c r="A19301">
        <f>IF(IFERROR((MATCH(G19301,$G$1:$G$12712,0)),0),INDEX($A$1:$A$12712,MATCH(G19301,$G$1:$G$12712,0)),MAX($A$2:$A19300)+1)</f>
        <v>15027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3" t="s">
        <v>24776</v>
      </c>
    </row>
    <row r="19302" spans="1:6" ht="15" customHeight="1" x14ac:dyDescent="0.2">
      <c r="A19302">
        <f>IF(IFERROR((MATCH(G19302,$G$1:$G$12712,0)),0),INDEX($A$1:$A$12712,MATCH(G19302,$G$1:$G$12712,0)),MAX($A$2:$A19301)+1)</f>
        <v>15028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3" t="s">
        <v>20677</v>
      </c>
    </row>
    <row r="19303" spans="1:6" ht="15" customHeight="1" x14ac:dyDescent="0.2">
      <c r="A19303">
        <f>IF(IFERROR((MATCH(G19303,$G$1:$G$12712,0)),0),INDEX($A$1:$A$12712,MATCH(G19303,$G$1:$G$12712,0)),MAX($A$2:$A19302)+1)</f>
        <v>15029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24843</v>
      </c>
      <c r="F19303" s="3" t="s">
        <v>24765</v>
      </c>
    </row>
    <row r="19304" spans="1:6" ht="15" customHeight="1" x14ac:dyDescent="0.2">
      <c r="A19304">
        <f>IF(IFERROR((MATCH(G19304,$G$1:$G$12712,0)),0),INDEX($A$1:$A$12712,MATCH(G19304,$G$1:$G$12712,0)),MAX($A$2:$A19303)+1)</f>
        <v>15030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3" t="s">
        <v>24844</v>
      </c>
    </row>
    <row r="19305" spans="1:6" ht="15" customHeight="1" x14ac:dyDescent="0.2">
      <c r="A19305">
        <f>IF(IFERROR((MATCH(G19305,$G$1:$G$12712,0)),0),INDEX($A$1:$A$12712,MATCH(G19305,$G$1:$G$12712,0)),MAX($A$2:$A19304)+1)</f>
        <v>15031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3" t="s">
        <v>24845</v>
      </c>
    </row>
    <row r="19306" spans="1:6" ht="15" customHeight="1" x14ac:dyDescent="0.2">
      <c r="A19306">
        <f>IF(IFERROR((MATCH(G19306,$G$1:$G$12712,0)),0),INDEX($A$1:$A$12712,MATCH(G19306,$G$1:$G$12712,0)),MAX($A$2:$A19305)+1)</f>
        <v>15032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3" t="s">
        <v>24846</v>
      </c>
    </row>
    <row r="19307" spans="1:6" ht="15" customHeight="1" x14ac:dyDescent="0.2">
      <c r="A19307">
        <f>IF(IFERROR((MATCH(G19307,$G$1:$G$12712,0)),0),INDEX($A$1:$A$12712,MATCH(G19307,$G$1:$G$12712,0)),MAX($A$2:$A19306)+1)</f>
        <v>15033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3" t="s">
        <v>20677</v>
      </c>
    </row>
    <row r="19308" spans="1:6" ht="15" customHeight="1" x14ac:dyDescent="0.2">
      <c r="A19308">
        <f>IF(IFERROR((MATCH(G19308,$G$1:$G$12712,0)),0),INDEX($A$1:$A$12712,MATCH(G19308,$G$1:$G$12712,0)),MAX($A$2:$A19307)+1)</f>
        <v>15034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3" t="s">
        <v>24765</v>
      </c>
    </row>
    <row r="19309" spans="1:6" ht="15" customHeight="1" x14ac:dyDescent="0.2">
      <c r="A19309">
        <f>IF(IFERROR((MATCH(G19309,$G$1:$G$12712,0)),0),INDEX($A$1:$A$12712,MATCH(G19309,$G$1:$G$12712,0)),MAX($A$2:$A19308)+1)</f>
        <v>15035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3" t="s">
        <v>24765</v>
      </c>
    </row>
    <row r="19310" spans="1:6" ht="15" customHeight="1" x14ac:dyDescent="0.2">
      <c r="A19310">
        <f>IF(IFERROR((MATCH(G19310,$G$1:$G$12712,0)),0),INDEX($A$1:$A$12712,MATCH(G19310,$G$1:$G$12712,0)),MAX($A$2:$A19309)+1)</f>
        <v>15036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3">
        <v>0</v>
      </c>
    </row>
    <row r="19311" spans="1:6" ht="15" customHeight="1" x14ac:dyDescent="0.2">
      <c r="A19311">
        <f>IF(IFERROR((MATCH(G19311,$G$1:$G$12712,0)),0),INDEX($A$1:$A$12712,MATCH(G19311,$G$1:$G$12712,0)),MAX($A$2:$A19310)+1)</f>
        <v>15037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3">
        <v>0</v>
      </c>
    </row>
    <row r="19312" spans="1:6" ht="15" customHeight="1" x14ac:dyDescent="0.2">
      <c r="A19312">
        <f>IF(IFERROR((MATCH(G19312,$G$1:$G$12712,0)),0),INDEX($A$1:$A$12712,MATCH(G19312,$G$1:$G$12712,0)),MAX($A$2:$A19311)+1)</f>
        <v>15038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3" t="s">
        <v>20677</v>
      </c>
    </row>
    <row r="19313" spans="1:11" ht="15" customHeight="1" x14ac:dyDescent="0.2">
      <c r="A19313">
        <f>IF(IFERROR((MATCH(G19313,$G$1:$G$12712,0)),0),INDEX($A$1:$A$12712,MATCH(G19313,$G$1:$G$12712,0)),MAX($A$2:$A19312)+1)</f>
        <v>15039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3" t="s">
        <v>24784</v>
      </c>
    </row>
    <row r="19314" spans="1:11" ht="15" customHeight="1" x14ac:dyDescent="0.2">
      <c r="A19314">
        <f>IF(IFERROR((MATCH(G19314,$G$1:$G$12712,0)),0),INDEX($A$1:$A$12712,MATCH(G19314,$G$1:$G$12712,0)),MAX($A$2:$A19313)+1)</f>
        <v>15040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3" t="s">
        <v>24847</v>
      </c>
    </row>
    <row r="19315" spans="1:11" ht="15" customHeight="1" x14ac:dyDescent="0.2">
      <c r="A19315">
        <f>IF(IFERROR((MATCH(G19315,$G$1:$G$12712,0)),0),INDEX($A$1:$A$12712,MATCH(G19315,$G$1:$G$12712,0)),MAX($A$2:$A19314)+1)</f>
        <v>15041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3" t="s">
        <v>24817</v>
      </c>
    </row>
    <row r="19316" spans="1:11" ht="15" customHeight="1" x14ac:dyDescent="0.2">
      <c r="A19316">
        <f>IF(IFERROR((MATCH(G19316,$G$1:$G$12712,0)),0),INDEX($A$1:$A$12712,MATCH(G19316,$G$1:$G$12712,0)),MAX($A$2:$A19315)+1)</f>
        <v>15042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3" t="s">
        <v>24848</v>
      </c>
    </row>
    <row r="19317" spans="1:11" ht="15" customHeight="1" x14ac:dyDescent="0.2">
      <c r="A19317">
        <f>IF(IFERROR((MATCH(G19317,$G$1:$G$12712,0)),0),INDEX($A$1:$A$12712,MATCH(G19317,$G$1:$G$12712,0)),MAX($A$2:$A19316)+1)</f>
        <v>15043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3" t="s">
        <v>20677</v>
      </c>
    </row>
    <row r="19318" spans="1:11" ht="15" customHeight="1" x14ac:dyDescent="0.2">
      <c r="A19318">
        <f>IF(IFERROR((MATCH(G19318,$G$1:$G$12712,0)),0),INDEX($A$1:$A$12712,MATCH(G19318,$G$1:$G$12712,0)),MAX($A$2:$A19317)+1)</f>
        <v>15044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3" t="s">
        <v>20677</v>
      </c>
    </row>
    <row r="19319" spans="1:11" ht="15" customHeight="1" x14ac:dyDescent="0.2">
      <c r="A19319">
        <f>IF(IFERROR((MATCH(G19319,$G$1:$G$12712,0)),0),INDEX($A$1:$A$12712,MATCH(G19319,$G$1:$G$12712,0)),MAX($A$2:$A19318)+1)</f>
        <v>15045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3" t="s">
        <v>24849</v>
      </c>
    </row>
    <row r="19320" spans="1:11" ht="15" customHeight="1" x14ac:dyDescent="0.2">
      <c r="A19320">
        <f>IF(IFERROR((MATCH(G19320,$G$1:$G$12712,0)),0),INDEX($A$1:$A$12712,MATCH(G19320,$G$1:$G$12712,0)),MAX($A$2:$A19319)+1)</f>
        <v>15046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3" t="s">
        <v>24784</v>
      </c>
      <c r="K19320" t="s">
        <v>24850</v>
      </c>
    </row>
    <row r="19321" spans="1:11" ht="15" customHeight="1" x14ac:dyDescent="0.2">
      <c r="A19321">
        <f>IF(IFERROR((MATCH(G19321,$G$1:$G$12712,0)),0),INDEX($A$1:$A$12712,MATCH(G19321,$G$1:$G$12712,0)),MAX($A$2:$A19320)+1)</f>
        <v>15047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3" t="s">
        <v>24816</v>
      </c>
    </row>
    <row r="19322" spans="1:11" ht="15" customHeight="1" x14ac:dyDescent="0.2">
      <c r="A19322">
        <f>IF(IFERROR((MATCH(G19322,$G$1:$G$12712,0)),0),INDEX($A$1:$A$12712,MATCH(G19322,$G$1:$G$12712,0)),MAX($A$2:$A19321)+1)</f>
        <v>15048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3" t="s">
        <v>24851</v>
      </c>
    </row>
    <row r="19323" spans="1:11" ht="15" customHeight="1" x14ac:dyDescent="0.2">
      <c r="A19323">
        <f>IF(IFERROR((MATCH(G19323,$G$1:$G$12712,0)),0),INDEX($A$1:$A$12712,MATCH(G19323,$G$1:$G$12712,0)),MAX($A$2:$A19322)+1)</f>
        <v>15049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3" t="s">
        <v>24852</v>
      </c>
    </row>
    <row r="19324" spans="1:11" ht="15" customHeight="1" x14ac:dyDescent="0.2">
      <c r="A19324">
        <f>IF(IFERROR((MATCH(G19324,$G$1:$G$12712,0)),0),INDEX($A$1:$A$12712,MATCH(G19324,$G$1:$G$12712,0)),MAX($A$2:$A19323)+1)</f>
        <v>15050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3" t="s">
        <v>24853</v>
      </c>
    </row>
    <row r="19325" spans="1:11" ht="15" customHeight="1" x14ac:dyDescent="0.2">
      <c r="A19325">
        <f>IF(IFERROR((MATCH(G19325,$G$1:$G$12712,0)),0),INDEX($A$1:$A$12712,MATCH(G19325,$G$1:$G$12712,0)),MAX($A$2:$A19324)+1)</f>
        <v>15051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3" t="s">
        <v>24765</v>
      </c>
    </row>
    <row r="19326" spans="1:11" ht="15" customHeight="1" x14ac:dyDescent="0.2">
      <c r="A19326">
        <f>IF(IFERROR((MATCH(G19326,$G$1:$G$12712,0)),0),INDEX($A$1:$A$12712,MATCH(G19326,$G$1:$G$12712,0)),MAX($A$2:$A19325)+1)</f>
        <v>15052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3" t="s">
        <v>24783</v>
      </c>
    </row>
    <row r="19327" spans="1:11" ht="15" customHeight="1" x14ac:dyDescent="0.2">
      <c r="A19327">
        <f>IF(IFERROR((MATCH(G19327,$G$1:$G$12712,0)),0),INDEX($A$1:$A$12712,MATCH(G19327,$G$1:$G$12712,0)),MAX($A$2:$A19326)+1)</f>
        <v>15053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3" t="s">
        <v>24776</v>
      </c>
    </row>
    <row r="19328" spans="1:11" ht="15" customHeight="1" x14ac:dyDescent="0.2">
      <c r="A19328">
        <f>IF(IFERROR((MATCH(G19328,$G$1:$G$12712,0)),0),INDEX($A$1:$A$12712,MATCH(G19328,$G$1:$G$12712,0)),MAX($A$2:$A19327)+1)</f>
        <v>15054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3" t="s">
        <v>24765</v>
      </c>
    </row>
    <row r="19329" spans="1:6" ht="15" customHeight="1" x14ac:dyDescent="0.2">
      <c r="A19329">
        <f>IF(IFERROR((MATCH(G19329,$G$1:$G$12712,0)),0),INDEX($A$1:$A$12712,MATCH(G19329,$G$1:$G$12712,0)),MAX($A$2:$A19328)+1)</f>
        <v>15055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3" t="s">
        <v>24776</v>
      </c>
    </row>
    <row r="19330" spans="1:6" ht="15" customHeight="1" x14ac:dyDescent="0.2">
      <c r="A19330">
        <f>IF(IFERROR((MATCH(G19330,$G$1:$G$12712,0)),0),INDEX($A$1:$A$12712,MATCH(G19330,$G$1:$G$12712,0)),MAX($A$2:$A19329)+1)</f>
        <v>15056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3" t="s">
        <v>24854</v>
      </c>
    </row>
    <row r="19331" spans="1:6" ht="15" customHeight="1" x14ac:dyDescent="0.2">
      <c r="A19331">
        <f>IF(IFERROR((MATCH(G19331,$G$1:$G$12712,0)),0),INDEX($A$1:$A$12712,MATCH(G19331,$G$1:$G$12712,0)),MAX($A$2:$A19330)+1)</f>
        <v>15057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3">
        <v>0</v>
      </c>
    </row>
    <row r="19332" spans="1:6" ht="15" customHeight="1" x14ac:dyDescent="0.2">
      <c r="A19332">
        <f>IF(IFERROR((MATCH(G19332,$G$1:$G$12712,0)),0),INDEX($A$1:$A$12712,MATCH(G19332,$G$1:$G$12712,0)),MAX($A$2:$A19331)+1)</f>
        <v>15058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3" t="s">
        <v>24747</v>
      </c>
    </row>
    <row r="19333" spans="1:6" ht="15" customHeight="1" x14ac:dyDescent="0.2">
      <c r="A19333">
        <f>IF(IFERROR((MATCH(G19333,$G$1:$G$12712,0)),0),INDEX($A$1:$A$12712,MATCH(G19333,$G$1:$G$12712,0)),MAX($A$2:$A19332)+1)</f>
        <v>15059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3" t="s">
        <v>19449</v>
      </c>
    </row>
    <row r="19334" spans="1:6" ht="15" customHeight="1" x14ac:dyDescent="0.2">
      <c r="A19334">
        <f>IF(IFERROR((MATCH(G19334,$G$1:$G$12712,0)),0),INDEX($A$1:$A$12712,MATCH(G19334,$G$1:$G$12712,0)),MAX($A$2:$A19333)+1)</f>
        <v>15060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3" t="s">
        <v>24813</v>
      </c>
    </row>
    <row r="19335" spans="1:6" ht="15" customHeight="1" x14ac:dyDescent="0.2">
      <c r="A19335">
        <f>IF(IFERROR((MATCH(G19335,$G$1:$G$12712,0)),0),INDEX($A$1:$A$12712,MATCH(G19335,$G$1:$G$12712,0)),MAX($A$2:$A19334)+1)</f>
        <v>15061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3" t="s">
        <v>24855</v>
      </c>
    </row>
    <row r="19336" spans="1:6" ht="15" customHeight="1" x14ac:dyDescent="0.2">
      <c r="A19336">
        <f>IF(IFERROR((MATCH(G19336,$G$1:$G$12712,0)),0),INDEX($A$1:$A$12712,MATCH(G19336,$G$1:$G$12712,0)),MAX($A$2:$A19335)+1)</f>
        <v>15062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3" t="s">
        <v>24816</v>
      </c>
    </row>
    <row r="19337" spans="1:6" ht="15" customHeight="1" x14ac:dyDescent="0.2">
      <c r="A19337">
        <f>IF(IFERROR((MATCH(G19337,$G$1:$G$12712,0)),0),INDEX($A$1:$A$12712,MATCH(G19337,$G$1:$G$12712,0)),MAX($A$2:$A19336)+1)</f>
        <v>15063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3" t="s">
        <v>24783</v>
      </c>
    </row>
    <row r="19338" spans="1:6" ht="15" customHeight="1" x14ac:dyDescent="0.2">
      <c r="A19338">
        <f>IF(IFERROR((MATCH(G19338,$G$1:$G$12712,0)),0),INDEX($A$1:$A$12712,MATCH(G19338,$G$1:$G$12712,0)),MAX($A$2:$A19337)+1)</f>
        <v>15064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3" t="s">
        <v>24856</v>
      </c>
    </row>
    <row r="19339" spans="1:6" ht="15" customHeight="1" x14ac:dyDescent="0.2">
      <c r="A19339">
        <f>IF(IFERROR((MATCH(G19339,$G$1:$G$12712,0)),0),INDEX($A$1:$A$12712,MATCH(G19339,$G$1:$G$12712,0)),MAX($A$2:$A19338)+1)</f>
        <v>15065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3" t="s">
        <v>24785</v>
      </c>
    </row>
    <row r="19340" spans="1:6" ht="15" customHeight="1" x14ac:dyDescent="0.2">
      <c r="A19340">
        <f>IF(IFERROR((MATCH(G19340,$G$1:$G$12712,0)),0),INDEX($A$1:$A$12712,MATCH(G19340,$G$1:$G$12712,0)),MAX($A$2:$A19339)+1)</f>
        <v>15066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3" t="s">
        <v>24783</v>
      </c>
    </row>
    <row r="19341" spans="1:6" ht="15" customHeight="1" x14ac:dyDescent="0.2">
      <c r="A19341">
        <f>IF(IFERROR((MATCH(G19341,$G$1:$G$12712,0)),0),INDEX($A$1:$A$12712,MATCH(G19341,$G$1:$G$12712,0)),MAX($A$2:$A19340)+1)</f>
        <v>15067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3" t="s">
        <v>24783</v>
      </c>
    </row>
    <row r="19342" spans="1:6" ht="15" customHeight="1" x14ac:dyDescent="0.2">
      <c r="A19342">
        <f>IF(IFERROR((MATCH(G19342,$G$1:$G$12712,0)),0),INDEX($A$1:$A$12712,MATCH(G19342,$G$1:$G$12712,0)),MAX($A$2:$A19341)+1)</f>
        <v>15068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3" t="s">
        <v>24776</v>
      </c>
    </row>
    <row r="19343" spans="1:6" ht="15" customHeight="1" x14ac:dyDescent="0.2">
      <c r="A19343">
        <f>IF(IFERROR((MATCH(G19343,$G$1:$G$12712,0)),0),INDEX($A$1:$A$12712,MATCH(G19343,$G$1:$G$12712,0)),MAX($A$2:$A19342)+1)</f>
        <v>15069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3" t="s">
        <v>20677</v>
      </c>
    </row>
    <row r="19344" spans="1:6" ht="15" customHeight="1" x14ac:dyDescent="0.2">
      <c r="A19344">
        <f>IF(IFERROR((MATCH(G19344,$G$1:$G$12712,0)),0),INDEX($A$1:$A$12712,MATCH(G19344,$G$1:$G$12712,0)),MAX($A$2:$A19343)+1)</f>
        <v>15070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3" t="s">
        <v>20677</v>
      </c>
    </row>
    <row r="19345" spans="1:6" ht="15" customHeight="1" x14ac:dyDescent="0.2">
      <c r="A19345">
        <f>IF(IFERROR((MATCH(G19345,$G$1:$G$12712,0)),0),INDEX($A$1:$A$12712,MATCH(G19345,$G$1:$G$12712,0)),MAX($A$2:$A19344)+1)</f>
        <v>15071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3" t="s">
        <v>24857</v>
      </c>
    </row>
    <row r="19346" spans="1:6" ht="15" customHeight="1" x14ac:dyDescent="0.2">
      <c r="A19346">
        <f>IF(IFERROR((MATCH(G19346,$G$1:$G$12712,0)),0),INDEX($A$1:$A$12712,MATCH(G19346,$G$1:$G$12712,0)),MAX($A$2:$A19345)+1)</f>
        <v>15072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3">
        <v>0</v>
      </c>
    </row>
    <row r="19347" spans="1:6" ht="15" customHeight="1" x14ac:dyDescent="0.2">
      <c r="A19347">
        <f>IF(IFERROR((MATCH(G19347,$G$1:$G$12712,0)),0),INDEX($A$1:$A$12712,MATCH(G19347,$G$1:$G$12712,0)),MAX($A$2:$A19346)+1)</f>
        <v>15073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3" t="s">
        <v>24776</v>
      </c>
    </row>
    <row r="19348" spans="1:6" ht="15" customHeight="1" x14ac:dyDescent="0.2">
      <c r="A19348">
        <f>IF(IFERROR((MATCH(G19348,$G$1:$G$12712,0)),0),INDEX($A$1:$A$12712,MATCH(G19348,$G$1:$G$12712,0)),MAX($A$2:$A19347)+1)</f>
        <v>15074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3" t="s">
        <v>24858</v>
      </c>
    </row>
    <row r="19349" spans="1:6" ht="15" customHeight="1" x14ac:dyDescent="0.2">
      <c r="A19349">
        <f>IF(IFERROR((MATCH(G19349,$G$1:$G$12712,0)),0),INDEX($A$1:$A$12712,MATCH(G19349,$G$1:$G$12712,0)),MAX($A$2:$A19348)+1)</f>
        <v>15075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3" t="s">
        <v>24859</v>
      </c>
    </row>
    <row r="19350" spans="1:6" ht="15" customHeight="1" x14ac:dyDescent="0.2">
      <c r="A19350">
        <f>IF(IFERROR((MATCH(G19350,$G$1:$G$12712,0)),0),INDEX($A$1:$A$12712,MATCH(G19350,$G$1:$G$12712,0)),MAX($A$2:$A19349)+1)</f>
        <v>15076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3">
        <v>0</v>
      </c>
    </row>
    <row r="19351" spans="1:6" ht="15" customHeight="1" x14ac:dyDescent="0.2">
      <c r="A19351">
        <f>IF(IFERROR((MATCH(G19351,$G$1:$G$12712,0)),0),INDEX($A$1:$A$12712,MATCH(G19351,$G$1:$G$12712,0)),MAX($A$2:$A19350)+1)</f>
        <v>15077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3" t="s">
        <v>24860</v>
      </c>
    </row>
    <row r="19352" spans="1:6" ht="15" customHeight="1" x14ac:dyDescent="0.2">
      <c r="A19352">
        <f>IF(IFERROR((MATCH(G19352,$G$1:$G$12712,0)),0),INDEX($A$1:$A$12712,MATCH(G19352,$G$1:$G$12712,0)),MAX($A$2:$A19351)+1)</f>
        <v>15078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3" t="s">
        <v>20677</v>
      </c>
    </row>
    <row r="19353" spans="1:6" ht="15" customHeight="1" x14ac:dyDescent="0.2">
      <c r="A19353">
        <f>IF(IFERROR((MATCH(G19353,$G$1:$G$12712,0)),0),INDEX($A$1:$A$12712,MATCH(G19353,$G$1:$G$12712,0)),MAX($A$2:$A19352)+1)</f>
        <v>15079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3" t="s">
        <v>24765</v>
      </c>
    </row>
    <row r="19354" spans="1:6" ht="15" customHeight="1" x14ac:dyDescent="0.2">
      <c r="A19354">
        <f>IF(IFERROR((MATCH(G19354,$G$1:$G$12712,0)),0),INDEX($A$1:$A$12712,MATCH(G19354,$G$1:$G$12712,0)),MAX($A$2:$A19353)+1)</f>
        <v>15080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3" t="s">
        <v>24861</v>
      </c>
    </row>
    <row r="19355" spans="1:6" ht="15" customHeight="1" x14ac:dyDescent="0.2">
      <c r="A19355">
        <f>IF(IFERROR((MATCH(G19355,$G$1:$G$12712,0)),0),INDEX($A$1:$A$12712,MATCH(G19355,$G$1:$G$12712,0)),MAX($A$2:$A19354)+1)</f>
        <v>15081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3" t="s">
        <v>20677</v>
      </c>
    </row>
    <row r="19356" spans="1:6" ht="15" customHeight="1" x14ac:dyDescent="0.2">
      <c r="A19356">
        <f>IF(IFERROR((MATCH(G19356,$G$1:$G$12712,0)),0),INDEX($A$1:$A$12712,MATCH(G19356,$G$1:$G$12712,0)),MAX($A$2:$A19355)+1)</f>
        <v>15082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3" t="s">
        <v>24862</v>
      </c>
    </row>
    <row r="19357" spans="1:6" ht="15" customHeight="1" x14ac:dyDescent="0.2">
      <c r="A19357">
        <f>IF(IFERROR((MATCH(G19357,$G$1:$G$12712,0)),0),INDEX($A$1:$A$12712,MATCH(G19357,$G$1:$G$12712,0)),MAX($A$2:$A19356)+1)</f>
        <v>15083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3" t="s">
        <v>20677</v>
      </c>
    </row>
    <row r="19358" spans="1:6" ht="15" customHeight="1" x14ac:dyDescent="0.2">
      <c r="A19358">
        <f>IF(IFERROR((MATCH(G19358,$G$1:$G$12712,0)),0),INDEX($A$1:$A$12712,MATCH(G19358,$G$1:$G$12712,0)),MAX($A$2:$A19357)+1)</f>
        <v>15084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3" t="s">
        <v>24781</v>
      </c>
    </row>
    <row r="19359" spans="1:6" ht="15" customHeight="1" x14ac:dyDescent="0.2">
      <c r="A19359">
        <f>IF(IFERROR((MATCH(G19359,$G$1:$G$12712,0)),0),INDEX($A$1:$A$12712,MATCH(G19359,$G$1:$G$12712,0)),MAX($A$2:$A19358)+1)</f>
        <v>15085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3" t="s">
        <v>24776</v>
      </c>
    </row>
    <row r="19360" spans="1:6" ht="15" customHeight="1" x14ac:dyDescent="0.2">
      <c r="A19360">
        <f>IF(IFERROR((MATCH(G19360,$G$1:$G$12712,0)),0),INDEX($A$1:$A$12712,MATCH(G19360,$G$1:$G$12712,0)),MAX($A$2:$A19359)+1)</f>
        <v>15086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3" t="s">
        <v>24863</v>
      </c>
    </row>
    <row r="19361" spans="1:6" ht="15" customHeight="1" x14ac:dyDescent="0.2">
      <c r="A19361">
        <f>IF(IFERROR((MATCH(G19361,$G$1:$G$12712,0)),0),INDEX($A$1:$A$12712,MATCH(G19361,$G$1:$G$12712,0)),MAX($A$2:$A19360)+1)</f>
        <v>15087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3" t="s">
        <v>24783</v>
      </c>
    </row>
    <row r="19362" spans="1:6" ht="15" customHeight="1" x14ac:dyDescent="0.2">
      <c r="A19362">
        <f>IF(IFERROR((MATCH(G19362,$G$1:$G$12712,0)),0),INDEX($A$1:$A$12712,MATCH(G19362,$G$1:$G$12712,0)),MAX($A$2:$A19361)+1)</f>
        <v>15088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3" t="s">
        <v>24776</v>
      </c>
    </row>
    <row r="19363" spans="1:6" ht="15" customHeight="1" x14ac:dyDescent="0.2">
      <c r="A19363">
        <f>IF(IFERROR((MATCH(G19363,$G$1:$G$12712,0)),0),INDEX($A$1:$A$12712,MATCH(G19363,$G$1:$G$12712,0)),MAX($A$2:$A19362)+1)</f>
        <v>15089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3" t="s">
        <v>24864</v>
      </c>
    </row>
    <row r="19364" spans="1:6" ht="15" customHeight="1" x14ac:dyDescent="0.2">
      <c r="A19364">
        <f>IF(IFERROR((MATCH(G19364,$G$1:$G$12712,0)),0),INDEX($A$1:$A$12712,MATCH(G19364,$G$1:$G$12712,0)),MAX($A$2:$A19363)+1)</f>
        <v>15090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3" t="s">
        <v>24747</v>
      </c>
    </row>
    <row r="19365" spans="1:6" ht="15" customHeight="1" x14ac:dyDescent="0.2">
      <c r="A19365">
        <f>IF(IFERROR((MATCH(G19365,$G$1:$G$12712,0)),0),INDEX($A$1:$A$12712,MATCH(G19365,$G$1:$G$12712,0)),MAX($A$2:$A19364)+1)</f>
        <v>15091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3" t="s">
        <v>24765</v>
      </c>
    </row>
    <row r="19366" spans="1:6" ht="15" customHeight="1" x14ac:dyDescent="0.2">
      <c r="A19366">
        <f>IF(IFERROR((MATCH(G19366,$G$1:$G$12712,0)),0),INDEX($A$1:$A$12712,MATCH(G19366,$G$1:$G$12712,0)),MAX($A$2:$A19365)+1)</f>
        <v>15092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3" t="s">
        <v>24865</v>
      </c>
    </row>
    <row r="19367" spans="1:6" ht="15" customHeight="1" x14ac:dyDescent="0.2">
      <c r="A19367">
        <f>IF(IFERROR((MATCH(G19367,$G$1:$G$12712,0)),0),INDEX($A$1:$A$12712,MATCH(G19367,$G$1:$G$12712,0)),MAX($A$2:$A19366)+1)</f>
        <v>15093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3" t="s">
        <v>24783</v>
      </c>
    </row>
    <row r="19368" spans="1:6" ht="15" customHeight="1" x14ac:dyDescent="0.2">
      <c r="A19368">
        <f>IF(IFERROR((MATCH(G19368,$G$1:$G$12712,0)),0),INDEX($A$1:$A$12712,MATCH(G19368,$G$1:$G$12712,0)),MAX($A$2:$A19367)+1)</f>
        <v>15094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3" t="s">
        <v>24765</v>
      </c>
    </row>
    <row r="19369" spans="1:6" ht="15" customHeight="1" x14ac:dyDescent="0.2">
      <c r="A19369">
        <f>IF(IFERROR((MATCH(G19369,$G$1:$G$12712,0)),0),INDEX($A$1:$A$12712,MATCH(G19369,$G$1:$G$12712,0)),MAX($A$2:$A19368)+1)</f>
        <v>15095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3" t="s">
        <v>20677</v>
      </c>
    </row>
    <row r="19370" spans="1:6" ht="15" customHeight="1" x14ac:dyDescent="0.2">
      <c r="A19370">
        <f>IF(IFERROR((MATCH(G19370,$G$1:$G$12712,0)),0),INDEX($A$1:$A$12712,MATCH(G19370,$G$1:$G$12712,0)),MAX($A$2:$A19369)+1)</f>
        <v>15096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3" t="s">
        <v>20677</v>
      </c>
    </row>
    <row r="19371" spans="1:6" ht="15" customHeight="1" x14ac:dyDescent="0.2">
      <c r="A19371">
        <f>IF(IFERROR((MATCH(G19371,$G$1:$G$12712,0)),0),INDEX($A$1:$A$12712,MATCH(G19371,$G$1:$G$12712,0)),MAX($A$2:$A19370)+1)</f>
        <v>15097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24866</v>
      </c>
      <c r="F19371" s="3" t="s">
        <v>20677</v>
      </c>
    </row>
    <row r="19372" spans="1:6" ht="15" customHeight="1" x14ac:dyDescent="0.2">
      <c r="A19372">
        <f>IF(IFERROR((MATCH(G19372,$G$1:$G$12712,0)),0),INDEX($A$1:$A$12712,MATCH(G19372,$G$1:$G$12712,0)),MAX($A$2:$A19371)+1)</f>
        <v>15098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24867</v>
      </c>
      <c r="F19372" s="3" t="s">
        <v>20677</v>
      </c>
    </row>
    <row r="19373" spans="1:6" ht="15" customHeight="1" x14ac:dyDescent="0.2">
      <c r="A19373">
        <f>IF(IFERROR((MATCH(G19373,$G$1:$G$12712,0)),0),INDEX($A$1:$A$12712,MATCH(G19373,$G$1:$G$12712,0)),MAX($A$2:$A19372)+1)</f>
        <v>15099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3" t="s">
        <v>24868</v>
      </c>
    </row>
    <row r="19374" spans="1:6" ht="15" customHeight="1" x14ac:dyDescent="0.2">
      <c r="A19374">
        <f>IF(IFERROR((MATCH(G19374,$G$1:$G$12712,0)),0),INDEX($A$1:$A$12712,MATCH(G19374,$G$1:$G$12712,0)),MAX($A$2:$A19373)+1)</f>
        <v>15100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3" t="s">
        <v>24869</v>
      </c>
    </row>
    <row r="19375" spans="1:6" ht="15" customHeight="1" x14ac:dyDescent="0.2">
      <c r="A19375">
        <f>IF(IFERROR((MATCH(G19375,$G$1:$G$12712,0)),0),INDEX($A$1:$A$12712,MATCH(G19375,$G$1:$G$12712,0)),MAX($A$2:$A19374)+1)</f>
        <v>15101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3" t="s">
        <v>18057</v>
      </c>
    </row>
    <row r="19376" spans="1:6" ht="15" customHeight="1" x14ac:dyDescent="0.2">
      <c r="A19376">
        <f>IF(IFERROR((MATCH(G19376,$G$1:$G$12712,0)),0),INDEX($A$1:$A$12712,MATCH(G19376,$G$1:$G$12712,0)),MAX($A$2:$A19375)+1)</f>
        <v>15102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3" t="s">
        <v>20677</v>
      </c>
    </row>
    <row r="19377" spans="1:6" ht="15" customHeight="1" x14ac:dyDescent="0.2">
      <c r="A19377">
        <f>IF(IFERROR((MATCH(G19377,$G$1:$G$12712,0)),0),INDEX($A$1:$A$12712,MATCH(G19377,$G$1:$G$12712,0)),MAX($A$2:$A19376)+1)</f>
        <v>15103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3" t="s">
        <v>24765</v>
      </c>
    </row>
    <row r="19378" spans="1:6" ht="15" customHeight="1" x14ac:dyDescent="0.2">
      <c r="A19378">
        <f>IF(IFERROR((MATCH(G19378,$G$1:$G$12712,0)),0),INDEX($A$1:$A$12712,MATCH(G19378,$G$1:$G$12712,0)),MAX($A$2:$A19377)+1)</f>
        <v>15104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3" t="s">
        <v>20677</v>
      </c>
    </row>
    <row r="19379" spans="1:6" ht="15" customHeight="1" x14ac:dyDescent="0.2">
      <c r="A19379">
        <f>IF(IFERROR((MATCH(G19379,$G$1:$G$12712,0)),0),INDEX($A$1:$A$12712,MATCH(G19379,$G$1:$G$12712,0)),MAX($A$2:$A19378)+1)</f>
        <v>15105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3" t="s">
        <v>20677</v>
      </c>
    </row>
    <row r="19380" spans="1:6" ht="15" customHeight="1" x14ac:dyDescent="0.2">
      <c r="A19380">
        <f>IF(IFERROR((MATCH(G19380,$G$1:$G$12712,0)),0),INDEX($A$1:$A$12712,MATCH(G19380,$G$1:$G$12712,0)),MAX($A$2:$A19379)+1)</f>
        <v>15106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24870</v>
      </c>
      <c r="F19380" s="3" t="s">
        <v>20677</v>
      </c>
    </row>
    <row r="19381" spans="1:6" ht="15" customHeight="1" x14ac:dyDescent="0.2">
      <c r="A19381">
        <f>IF(IFERROR((MATCH(G19381,$G$1:$G$12712,0)),0),INDEX($A$1:$A$12712,MATCH(G19381,$G$1:$G$12712,0)),MAX($A$2:$A19380)+1)</f>
        <v>15107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3" t="s">
        <v>20677</v>
      </c>
    </row>
    <row r="19382" spans="1:6" ht="15" customHeight="1" x14ac:dyDescent="0.2">
      <c r="A19382">
        <f>IF(IFERROR((MATCH(G19382,$G$1:$G$12712,0)),0),INDEX($A$1:$A$12712,MATCH(G19382,$G$1:$G$12712,0)),MAX($A$2:$A19381)+1)</f>
        <v>15108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3" t="s">
        <v>24765</v>
      </c>
    </row>
    <row r="19383" spans="1:6" ht="15" customHeight="1" x14ac:dyDescent="0.2">
      <c r="A19383">
        <f>IF(IFERROR((MATCH(G19383,$G$1:$G$12712,0)),0),INDEX($A$1:$A$12712,MATCH(G19383,$G$1:$G$12712,0)),MAX($A$2:$A19382)+1)</f>
        <v>15109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3" t="s">
        <v>24783</v>
      </c>
    </row>
    <row r="19384" spans="1:6" ht="15" customHeight="1" x14ac:dyDescent="0.2">
      <c r="A19384">
        <f>IF(IFERROR((MATCH(G19384,$G$1:$G$12712,0)),0),INDEX($A$1:$A$12712,MATCH(G19384,$G$1:$G$12712,0)),MAX($A$2:$A19383)+1)</f>
        <v>15110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3" t="s">
        <v>20677</v>
      </c>
    </row>
    <row r="19385" spans="1:6" ht="15" customHeight="1" x14ac:dyDescent="0.2">
      <c r="A19385">
        <f>IF(IFERROR((MATCH(G19385,$G$1:$G$12712,0)),0),INDEX($A$1:$A$12712,MATCH(G19385,$G$1:$G$12712,0)),MAX($A$2:$A19384)+1)</f>
        <v>15111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3" t="s">
        <v>18057</v>
      </c>
    </row>
    <row r="19386" spans="1:6" ht="15" customHeight="1" x14ac:dyDescent="0.2">
      <c r="A19386">
        <f>IF(IFERROR((MATCH(G19386,$G$1:$G$12712,0)),0),INDEX($A$1:$A$12712,MATCH(G19386,$G$1:$G$12712,0)),MAX($A$2:$A19385)+1)</f>
        <v>15112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3" t="s">
        <v>24871</v>
      </c>
    </row>
    <row r="19387" spans="1:6" ht="15" customHeight="1" x14ac:dyDescent="0.2">
      <c r="A19387">
        <f>IF(IFERROR((MATCH(G19387,$G$1:$G$12712,0)),0),INDEX($A$1:$A$12712,MATCH(G19387,$G$1:$G$12712,0)),MAX($A$2:$A19386)+1)</f>
        <v>15113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3" t="s">
        <v>20677</v>
      </c>
    </row>
    <row r="19388" spans="1:6" ht="15" customHeight="1" x14ac:dyDescent="0.2">
      <c r="A19388">
        <f>IF(IFERROR((MATCH(G19388,$G$1:$G$12712,0)),0),INDEX($A$1:$A$12712,MATCH(G19388,$G$1:$G$12712,0)),MAX($A$2:$A19387)+1)</f>
        <v>15114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3" t="s">
        <v>24765</v>
      </c>
    </row>
    <row r="19389" spans="1:6" ht="15" customHeight="1" x14ac:dyDescent="0.2">
      <c r="A19389">
        <f>IF(IFERROR((MATCH(G19389,$G$1:$G$12712,0)),0),INDEX($A$1:$A$12712,MATCH(G19389,$G$1:$G$12712,0)),MAX($A$2:$A19388)+1)</f>
        <v>15115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3" t="s">
        <v>24765</v>
      </c>
    </row>
    <row r="19390" spans="1:6" ht="15" customHeight="1" x14ac:dyDescent="0.2">
      <c r="A19390">
        <f>IF(IFERROR((MATCH(G19390,$G$1:$G$12712,0)),0),INDEX($A$1:$A$12712,MATCH(G19390,$G$1:$G$12712,0)),MAX($A$2:$A19389)+1)</f>
        <v>15116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3" t="s">
        <v>24872</v>
      </c>
    </row>
    <row r="19391" spans="1:6" ht="15" customHeight="1" x14ac:dyDescent="0.2">
      <c r="A19391">
        <f>IF(IFERROR((MATCH(G19391,$G$1:$G$12712,0)),0),INDEX($A$1:$A$12712,MATCH(G19391,$G$1:$G$12712,0)),MAX($A$2:$A19390)+1)</f>
        <v>15117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3">
        <v>0</v>
      </c>
    </row>
    <row r="19392" spans="1:6" ht="15" customHeight="1" x14ac:dyDescent="0.2">
      <c r="A19392">
        <f>IF(IFERROR((MATCH(G19392,$G$1:$G$12712,0)),0),INDEX($A$1:$A$12712,MATCH(G19392,$G$1:$G$12712,0)),MAX($A$2:$A19391)+1)</f>
        <v>15118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3" t="s">
        <v>24776</v>
      </c>
    </row>
    <row r="19393" spans="1:6" ht="15" customHeight="1" x14ac:dyDescent="0.2">
      <c r="A19393">
        <f>IF(IFERROR((MATCH(G19393,$G$1:$G$12712,0)),0),INDEX($A$1:$A$12712,MATCH(G19393,$G$1:$G$12712,0)),MAX($A$2:$A19392)+1)</f>
        <v>15119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3" t="s">
        <v>24871</v>
      </c>
    </row>
    <row r="19394" spans="1:6" ht="15" customHeight="1" x14ac:dyDescent="0.2">
      <c r="A19394">
        <f>IF(IFERROR((MATCH(G19394,$G$1:$G$12712,0)),0),INDEX($A$1:$A$12712,MATCH(G19394,$G$1:$G$12712,0)),MAX($A$2:$A19393)+1)</f>
        <v>15120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3" t="s">
        <v>24815</v>
      </c>
    </row>
    <row r="19395" spans="1:6" ht="15" customHeight="1" x14ac:dyDescent="0.2">
      <c r="A19395">
        <f>IF(IFERROR((MATCH(G19395,$G$1:$G$12712,0)),0),INDEX($A$1:$A$12712,MATCH(G19395,$G$1:$G$12712,0)),MAX($A$2:$A19394)+1)</f>
        <v>15121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3" t="s">
        <v>24783</v>
      </c>
    </row>
    <row r="19396" spans="1:6" ht="15" customHeight="1" x14ac:dyDescent="0.2">
      <c r="A19396">
        <f>IF(IFERROR((MATCH(G19396,$G$1:$G$12712,0)),0),INDEX($A$1:$A$12712,MATCH(G19396,$G$1:$G$12712,0)),MAX($A$2:$A19395)+1)</f>
        <v>15122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3" t="s">
        <v>20677</v>
      </c>
    </row>
    <row r="19397" spans="1:6" ht="15" customHeight="1" x14ac:dyDescent="0.2">
      <c r="A19397">
        <f>IF(IFERROR((MATCH(G19397,$G$1:$G$12712,0)),0),INDEX($A$1:$A$12712,MATCH(G19397,$G$1:$G$12712,0)),MAX($A$2:$A19396)+1)</f>
        <v>15123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3" t="s">
        <v>24765</v>
      </c>
    </row>
    <row r="19398" spans="1:6" ht="15" customHeight="1" x14ac:dyDescent="0.2">
      <c r="A19398">
        <f>IF(IFERROR((MATCH(G19398,$G$1:$G$12712,0)),0),INDEX($A$1:$A$12712,MATCH(G19398,$G$1:$G$12712,0)),MAX($A$2:$A19397)+1)</f>
        <v>15124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3" t="s">
        <v>24747</v>
      </c>
    </row>
    <row r="19399" spans="1:6" ht="15" customHeight="1" x14ac:dyDescent="0.2">
      <c r="A19399">
        <f>IF(IFERROR((MATCH(G19399,$G$1:$G$12712,0)),0),INDEX($A$1:$A$12712,MATCH(G19399,$G$1:$G$12712,0)),MAX($A$2:$A19398)+1)</f>
        <v>15125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3" t="s">
        <v>20677</v>
      </c>
    </row>
    <row r="19400" spans="1:6" ht="15" customHeight="1" x14ac:dyDescent="0.2">
      <c r="A19400">
        <f>IF(IFERROR((MATCH(G19400,$G$1:$G$12712,0)),0),INDEX($A$1:$A$12712,MATCH(G19400,$G$1:$G$12712,0)),MAX($A$2:$A19399)+1)</f>
        <v>15126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3">
        <v>0</v>
      </c>
    </row>
    <row r="19401" spans="1:6" ht="15" customHeight="1" x14ac:dyDescent="0.2">
      <c r="A19401">
        <f>IF(IFERROR((MATCH(G19401,$G$1:$G$12712,0)),0),INDEX($A$1:$A$12712,MATCH(G19401,$G$1:$G$12712,0)),MAX($A$2:$A19400)+1)</f>
        <v>15127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3" t="s">
        <v>24873</v>
      </c>
    </row>
    <row r="19402" spans="1:6" ht="15" customHeight="1" x14ac:dyDescent="0.2">
      <c r="A19402">
        <f>IF(IFERROR((MATCH(G19402,$G$1:$G$12712,0)),0),INDEX($A$1:$A$12712,MATCH(G19402,$G$1:$G$12712,0)),MAX($A$2:$A19401)+1)</f>
        <v>15128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3" t="s">
        <v>20677</v>
      </c>
    </row>
    <row r="19403" spans="1:6" ht="15" customHeight="1" x14ac:dyDescent="0.2">
      <c r="A19403">
        <f>IF(IFERROR((MATCH(G19403,$G$1:$G$12712,0)),0),INDEX($A$1:$A$12712,MATCH(G19403,$G$1:$G$12712,0)),MAX($A$2:$A19402)+1)</f>
        <v>15129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3" t="s">
        <v>24765</v>
      </c>
    </row>
    <row r="19404" spans="1:6" ht="15" customHeight="1" x14ac:dyDescent="0.2">
      <c r="A19404">
        <f>IF(IFERROR((MATCH(G19404,$G$1:$G$12712,0)),0),INDEX($A$1:$A$12712,MATCH(G19404,$G$1:$G$12712,0)),MAX($A$2:$A19403)+1)</f>
        <v>15130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3" t="s">
        <v>24776</v>
      </c>
    </row>
    <row r="19405" spans="1:6" ht="15" customHeight="1" x14ac:dyDescent="0.2">
      <c r="A19405">
        <f>IF(IFERROR((MATCH(G19405,$G$1:$G$12712,0)),0),INDEX($A$1:$A$12712,MATCH(G19405,$G$1:$G$12712,0)),MAX($A$2:$A19404)+1)</f>
        <v>15131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3" t="s">
        <v>20677</v>
      </c>
    </row>
    <row r="19406" spans="1:6" ht="15" customHeight="1" x14ac:dyDescent="0.2">
      <c r="A19406">
        <f>IF(IFERROR((MATCH(G19406,$G$1:$G$12712,0)),0),INDEX($A$1:$A$12712,MATCH(G19406,$G$1:$G$12712,0)),MAX($A$2:$A19405)+1)</f>
        <v>15132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3" t="s">
        <v>24874</v>
      </c>
    </row>
    <row r="19407" spans="1:6" ht="15" customHeight="1" x14ac:dyDescent="0.2">
      <c r="A19407">
        <f>IF(IFERROR((MATCH(G19407,$G$1:$G$12712,0)),0),INDEX($A$1:$A$12712,MATCH(G19407,$G$1:$G$12712,0)),MAX($A$2:$A19406)+1)</f>
        <v>15133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3" t="s">
        <v>24875</v>
      </c>
    </row>
    <row r="19408" spans="1:6" ht="15" customHeight="1" x14ac:dyDescent="0.2">
      <c r="A19408">
        <f>IF(IFERROR((MATCH(G19408,$G$1:$G$12712,0)),0),INDEX($A$1:$A$12712,MATCH(G19408,$G$1:$G$12712,0)),MAX($A$2:$A19407)+1)</f>
        <v>15134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3" t="s">
        <v>24876</v>
      </c>
    </row>
    <row r="19409" spans="1:6" ht="15" customHeight="1" x14ac:dyDescent="0.2">
      <c r="A19409">
        <f>IF(IFERROR((MATCH(G19409,$G$1:$G$12712,0)),0),INDEX($A$1:$A$12712,MATCH(G19409,$G$1:$G$12712,0)),MAX($A$2:$A19408)+1)</f>
        <v>15135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3" t="s">
        <v>24877</v>
      </c>
    </row>
    <row r="19410" spans="1:6" ht="15" customHeight="1" x14ac:dyDescent="0.2">
      <c r="A19410">
        <f>IF(IFERROR((MATCH(G19410,$G$1:$G$12712,0)),0),INDEX($A$1:$A$12712,MATCH(G19410,$G$1:$G$12712,0)),MAX($A$2:$A19409)+1)</f>
        <v>15136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3" t="s">
        <v>24878</v>
      </c>
    </row>
    <row r="19411" spans="1:6" ht="15" customHeight="1" x14ac:dyDescent="0.2">
      <c r="A19411">
        <f>IF(IFERROR((MATCH(G19411,$G$1:$G$12712,0)),0),INDEX($A$1:$A$12712,MATCH(G19411,$G$1:$G$12712,0)),MAX($A$2:$A19410)+1)</f>
        <v>15137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3" t="s">
        <v>24879</v>
      </c>
    </row>
    <row r="19412" spans="1:6" ht="15" customHeight="1" x14ac:dyDescent="0.2">
      <c r="A19412">
        <f>IF(IFERROR((MATCH(G19412,$G$1:$G$12712,0)),0),INDEX($A$1:$A$12712,MATCH(G19412,$G$1:$G$12712,0)),MAX($A$2:$A19411)+1)</f>
        <v>15138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3" t="s">
        <v>24880</v>
      </c>
    </row>
    <row r="19413" spans="1:6" ht="15" customHeight="1" x14ac:dyDescent="0.2">
      <c r="A19413">
        <f>IF(IFERROR((MATCH(G19413,$G$1:$G$12712,0)),0),INDEX($A$1:$A$12712,MATCH(G19413,$G$1:$G$12712,0)),MAX($A$2:$A19412)+1)</f>
        <v>15139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3" t="s">
        <v>24881</v>
      </c>
    </row>
    <row r="19414" spans="1:6" ht="15" customHeight="1" x14ac:dyDescent="0.2">
      <c r="A19414">
        <f>IF(IFERROR((MATCH(G19414,$G$1:$G$12712,0)),0),INDEX($A$1:$A$12712,MATCH(G19414,$G$1:$G$12712,0)),MAX($A$2:$A19413)+1)</f>
        <v>15140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3" t="s">
        <v>24825</v>
      </c>
    </row>
    <row r="19415" spans="1:6" ht="15" customHeight="1" x14ac:dyDescent="0.2">
      <c r="A19415">
        <f>IF(IFERROR((MATCH(G19415,$G$1:$G$12712,0)),0),INDEX($A$1:$A$12712,MATCH(G19415,$G$1:$G$12712,0)),MAX($A$2:$A19414)+1)</f>
        <v>15141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3" t="s">
        <v>24882</v>
      </c>
    </row>
    <row r="19416" spans="1:6" ht="15" customHeight="1" x14ac:dyDescent="0.2">
      <c r="A19416">
        <f>IF(IFERROR((MATCH(G19416,$G$1:$G$12712,0)),0),INDEX($A$1:$A$12712,MATCH(G19416,$G$1:$G$12712,0)),MAX($A$2:$A19415)+1)</f>
        <v>15142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3" t="s">
        <v>24815</v>
      </c>
    </row>
    <row r="19417" spans="1:6" ht="15" customHeight="1" x14ac:dyDescent="0.2">
      <c r="A19417">
        <f>IF(IFERROR((MATCH(G19417,$G$1:$G$12712,0)),0),INDEX($A$1:$A$12712,MATCH(G19417,$G$1:$G$12712,0)),MAX($A$2:$A19416)+1)</f>
        <v>15143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3" t="s">
        <v>24816</v>
      </c>
    </row>
    <row r="19418" spans="1:6" ht="15" customHeight="1" x14ac:dyDescent="0.2">
      <c r="A19418">
        <f>IF(IFERROR((MATCH(G19418,$G$1:$G$12712,0)),0),INDEX($A$1:$A$12712,MATCH(G19418,$G$1:$G$12712,0)),MAX($A$2:$A19417)+1)</f>
        <v>15144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3" t="s">
        <v>24883</v>
      </c>
    </row>
    <row r="19419" spans="1:6" ht="15" customHeight="1" x14ac:dyDescent="0.2">
      <c r="A19419">
        <f>IF(IFERROR((MATCH(G19419,$G$1:$G$12712,0)),0),INDEX($A$1:$A$12712,MATCH(G19419,$G$1:$G$12712,0)),MAX($A$2:$A19418)+1)</f>
        <v>15145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3" t="s">
        <v>24884</v>
      </c>
    </row>
    <row r="19420" spans="1:6" ht="15" customHeight="1" x14ac:dyDescent="0.2">
      <c r="A19420">
        <f>IF(IFERROR((MATCH(G19420,$G$1:$G$12712,0)),0),INDEX($A$1:$A$12712,MATCH(G19420,$G$1:$G$12712,0)),MAX($A$2:$A19419)+1)</f>
        <v>15146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3" t="s">
        <v>24776</v>
      </c>
    </row>
    <row r="19421" spans="1:6" ht="15" customHeight="1" x14ac:dyDescent="0.2">
      <c r="A19421">
        <f>IF(IFERROR((MATCH(G19421,$G$1:$G$12712,0)),0),INDEX($A$1:$A$12712,MATCH(G19421,$G$1:$G$12712,0)),MAX($A$2:$A19420)+1)</f>
        <v>15147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3" t="s">
        <v>20677</v>
      </c>
    </row>
    <row r="19422" spans="1:6" ht="15" customHeight="1" x14ac:dyDescent="0.2">
      <c r="A19422">
        <f>IF(IFERROR((MATCH(G19422,$G$1:$G$12712,0)),0),INDEX($A$1:$A$12712,MATCH(G19422,$G$1:$G$12712,0)),MAX($A$2:$A19421)+1)</f>
        <v>15148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3" t="s">
        <v>20677</v>
      </c>
    </row>
    <row r="19423" spans="1:6" ht="15" customHeight="1" x14ac:dyDescent="0.2">
      <c r="A19423">
        <f>IF(IFERROR((MATCH(G19423,$G$1:$G$12712,0)),0),INDEX($A$1:$A$12712,MATCH(G19423,$G$1:$G$12712,0)),MAX($A$2:$A19422)+1)</f>
        <v>15149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3" t="s">
        <v>24781</v>
      </c>
    </row>
    <row r="19424" spans="1:6" ht="15" customHeight="1" x14ac:dyDescent="0.2">
      <c r="A19424">
        <f>IF(IFERROR((MATCH(G19424,$G$1:$G$12712,0)),0),INDEX($A$1:$A$12712,MATCH(G19424,$G$1:$G$12712,0)),MAX($A$2:$A19423)+1)</f>
        <v>15150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3" t="s">
        <v>24765</v>
      </c>
    </row>
    <row r="19425" spans="1:6" ht="15" customHeight="1" x14ac:dyDescent="0.2">
      <c r="A19425">
        <f>IF(IFERROR((MATCH(G19425,$G$1:$G$12712,0)),0),INDEX($A$1:$A$12712,MATCH(G19425,$G$1:$G$12712,0)),MAX($A$2:$A19424)+1)</f>
        <v>15151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3" t="s">
        <v>24885</v>
      </c>
    </row>
    <row r="19426" spans="1:6" ht="15" customHeight="1" x14ac:dyDescent="0.2">
      <c r="A19426">
        <f>IF(IFERROR((MATCH(G19426,$G$1:$G$12712,0)),0),INDEX($A$1:$A$12712,MATCH(G19426,$G$1:$G$12712,0)),MAX($A$2:$A19425)+1)</f>
        <v>15152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3" t="s">
        <v>24886</v>
      </c>
    </row>
    <row r="19427" spans="1:6" ht="15" customHeight="1" x14ac:dyDescent="0.2">
      <c r="A19427">
        <f>IF(IFERROR((MATCH(G19427,$G$1:$G$12712,0)),0),INDEX($A$1:$A$12712,MATCH(G19427,$G$1:$G$12712,0)),MAX($A$2:$A19426)+1)</f>
        <v>15153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3" t="s">
        <v>24765</v>
      </c>
    </row>
    <row r="19428" spans="1:6" ht="15" customHeight="1" x14ac:dyDescent="0.2">
      <c r="A19428">
        <f>IF(IFERROR((MATCH(G19428,$G$1:$G$12712,0)),0),INDEX($A$1:$A$12712,MATCH(G19428,$G$1:$G$12712,0)),MAX($A$2:$A19427)+1)</f>
        <v>15154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3" t="s">
        <v>20677</v>
      </c>
    </row>
    <row r="19429" spans="1:6" ht="15" customHeight="1" x14ac:dyDescent="0.2">
      <c r="A19429">
        <f>IF(IFERROR((MATCH(G19429,$G$1:$G$12712,0)),0),INDEX($A$1:$A$12712,MATCH(G19429,$G$1:$G$12712,0)),MAX($A$2:$A19428)+1)</f>
        <v>15155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24887</v>
      </c>
      <c r="F19429" s="3" t="s">
        <v>20677</v>
      </c>
    </row>
    <row r="19430" spans="1:6" ht="15" customHeight="1" x14ac:dyDescent="0.2">
      <c r="A19430">
        <f>IF(IFERROR((MATCH(G19430,$G$1:$G$12712,0)),0),INDEX($A$1:$A$12712,MATCH(G19430,$G$1:$G$12712,0)),MAX($A$2:$A19429)+1)</f>
        <v>15156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3" t="s">
        <v>24783</v>
      </c>
    </row>
    <row r="19431" spans="1:6" ht="15" customHeight="1" x14ac:dyDescent="0.2">
      <c r="A19431">
        <f>IF(IFERROR((MATCH(G19431,$G$1:$G$12712,0)),0),INDEX($A$1:$A$12712,MATCH(G19431,$G$1:$G$12712,0)),MAX($A$2:$A19430)+1)</f>
        <v>15157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3" t="s">
        <v>24776</v>
      </c>
    </row>
    <row r="19432" spans="1:6" ht="15" customHeight="1" x14ac:dyDescent="0.2">
      <c r="A19432">
        <f>IF(IFERROR((MATCH(G19432,$G$1:$G$12712,0)),0),INDEX($A$1:$A$12712,MATCH(G19432,$G$1:$G$12712,0)),MAX($A$2:$A19431)+1)</f>
        <v>15158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3" t="s">
        <v>20677</v>
      </c>
    </row>
    <row r="19433" spans="1:6" ht="15" customHeight="1" x14ac:dyDescent="0.2">
      <c r="A19433">
        <f>IF(IFERROR((MATCH(G19433,$G$1:$G$12712,0)),0),INDEX($A$1:$A$12712,MATCH(G19433,$G$1:$G$12712,0)),MAX($A$2:$A19432)+1)</f>
        <v>15159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3" t="s">
        <v>18057</v>
      </c>
    </row>
    <row r="19434" spans="1:6" ht="15" customHeight="1" x14ac:dyDescent="0.2">
      <c r="A19434">
        <f>IF(IFERROR((MATCH(G19434,$G$1:$G$12712,0)),0),INDEX($A$1:$A$12712,MATCH(G19434,$G$1:$G$12712,0)),MAX($A$2:$A19433)+1)</f>
        <v>15160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24888</v>
      </c>
      <c r="F19434" s="3" t="s">
        <v>20677</v>
      </c>
    </row>
    <row r="19435" spans="1:6" ht="15" customHeight="1" x14ac:dyDescent="0.2">
      <c r="A19435">
        <f>IF(IFERROR((MATCH(G19435,$G$1:$G$12712,0)),0),INDEX($A$1:$A$12712,MATCH(G19435,$G$1:$G$12712,0)),MAX($A$2:$A19434)+1)</f>
        <v>15161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3" t="s">
        <v>20677</v>
      </c>
    </row>
    <row r="19436" spans="1:6" ht="15" customHeight="1" x14ac:dyDescent="0.2">
      <c r="A19436">
        <f>IF(IFERROR((MATCH(G19436,$G$1:$G$12712,0)),0),INDEX($A$1:$A$12712,MATCH(G19436,$G$1:$G$12712,0)),MAX($A$2:$A19435)+1)</f>
        <v>15162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3" t="s">
        <v>24765</v>
      </c>
    </row>
    <row r="19437" spans="1:6" ht="15" customHeight="1" x14ac:dyDescent="0.2">
      <c r="A19437">
        <f>IF(IFERROR((MATCH(G19437,$G$1:$G$12712,0)),0),INDEX($A$1:$A$12712,MATCH(G19437,$G$1:$G$12712,0)),MAX($A$2:$A19436)+1)</f>
        <v>15163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3" t="s">
        <v>24765</v>
      </c>
    </row>
    <row r="19438" spans="1:6" ht="15" customHeight="1" x14ac:dyDescent="0.2">
      <c r="A19438">
        <f>IF(IFERROR((MATCH(G19438,$G$1:$G$12712,0)),0),INDEX($A$1:$A$12712,MATCH(G19438,$G$1:$G$12712,0)),MAX($A$2:$A19437)+1)</f>
        <v>15164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3" t="s">
        <v>24861</v>
      </c>
    </row>
    <row r="19439" spans="1:6" ht="15" customHeight="1" x14ac:dyDescent="0.2">
      <c r="A19439">
        <f>IF(IFERROR((MATCH(G19439,$G$1:$G$12712,0)),0),INDEX($A$1:$A$12712,MATCH(G19439,$G$1:$G$12712,0)),MAX($A$2:$A19438)+1)</f>
        <v>15165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3" t="s">
        <v>24765</v>
      </c>
    </row>
    <row r="19440" spans="1:6" ht="15" customHeight="1" x14ac:dyDescent="0.2">
      <c r="A19440">
        <f>IF(IFERROR((MATCH(G19440,$G$1:$G$12712,0)),0),INDEX($A$1:$A$12712,MATCH(G19440,$G$1:$G$12712,0)),MAX($A$2:$A19439)+1)</f>
        <v>15166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3" t="s">
        <v>24861</v>
      </c>
    </row>
    <row r="19441" spans="1:11" ht="15" customHeight="1" x14ac:dyDescent="0.2">
      <c r="A19441">
        <f>IF(IFERROR((MATCH(G19441,$G$1:$G$12712,0)),0),INDEX($A$1:$A$12712,MATCH(G19441,$G$1:$G$12712,0)),MAX($A$2:$A19440)+1)</f>
        <v>15167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3" t="s">
        <v>24765</v>
      </c>
    </row>
    <row r="19442" spans="1:11" ht="15" customHeight="1" x14ac:dyDescent="0.2">
      <c r="A19442">
        <f>IF(IFERROR((MATCH(G19442,$G$1:$G$12712,0)),0),INDEX($A$1:$A$12712,MATCH(G19442,$G$1:$G$12712,0)),MAX($A$2:$A19441)+1)</f>
        <v>15168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3" t="s">
        <v>24861</v>
      </c>
    </row>
    <row r="19443" spans="1:11" ht="15" customHeight="1" x14ac:dyDescent="0.2">
      <c r="A19443">
        <f>IF(IFERROR((MATCH(G19443,$G$1:$G$12712,0)),0),INDEX($A$1:$A$12712,MATCH(G19443,$G$1:$G$12712,0)),MAX($A$2:$A19442)+1)</f>
        <v>15169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3" t="s">
        <v>24830</v>
      </c>
    </row>
    <row r="19444" spans="1:11" ht="15" customHeight="1" x14ac:dyDescent="0.2">
      <c r="A19444">
        <f>IF(IFERROR((MATCH(G19444,$G$1:$G$12712,0)),0),INDEX($A$1:$A$12712,MATCH(G19444,$G$1:$G$12712,0)),MAX($A$2:$A19443)+1)</f>
        <v>15170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3" t="s">
        <v>24747</v>
      </c>
    </row>
    <row r="19445" spans="1:11" ht="15" customHeight="1" x14ac:dyDescent="0.2">
      <c r="A19445">
        <f>IF(IFERROR((MATCH(G19445,$G$1:$G$12712,0)),0),INDEX($A$1:$A$12712,MATCH(G19445,$G$1:$G$12712,0)),MAX($A$2:$A19444)+1)</f>
        <v>15171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24889</v>
      </c>
      <c r="F19445" s="3" t="s">
        <v>20677</v>
      </c>
    </row>
    <row r="19446" spans="1:11" ht="15" customHeight="1" x14ac:dyDescent="0.2">
      <c r="A19446">
        <f>IF(IFERROR((MATCH(G19446,$G$1:$G$12712,0)),0),INDEX($A$1:$A$12712,MATCH(G19446,$G$1:$G$12712,0)),MAX($A$2:$A19445)+1)</f>
        <v>15172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24890</v>
      </c>
      <c r="F19446" s="3" t="s">
        <v>20677</v>
      </c>
    </row>
    <row r="19447" spans="1:11" ht="15" customHeight="1" x14ac:dyDescent="0.2">
      <c r="A19447">
        <f>IF(IFERROR((MATCH(G19447,$G$1:$G$12712,0)),0),INDEX($A$1:$A$12712,MATCH(G19447,$G$1:$G$12712,0)),MAX($A$2:$A19446)+1)</f>
        <v>15173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3" t="s">
        <v>24776</v>
      </c>
    </row>
    <row r="19448" spans="1:11" ht="15" customHeight="1" x14ac:dyDescent="0.2">
      <c r="A19448">
        <f>IF(IFERROR((MATCH(G19448,$G$1:$G$12712,0)),0),INDEX($A$1:$A$12712,MATCH(G19448,$G$1:$G$12712,0)),MAX($A$2:$A19447)+1)</f>
        <v>15174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24891</v>
      </c>
      <c r="F19448" s="3" t="s">
        <v>20677</v>
      </c>
    </row>
    <row r="19449" spans="1:11" ht="15" customHeight="1" x14ac:dyDescent="0.2">
      <c r="A19449">
        <f>IF(IFERROR((MATCH(G19449,$G$1:$G$12712,0)),0),INDEX($A$1:$A$12712,MATCH(G19449,$G$1:$G$12712,0)),MAX($A$2:$A19448)+1)</f>
        <v>15175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24892</v>
      </c>
      <c r="F19449" s="3" t="s">
        <v>24765</v>
      </c>
    </row>
    <row r="19450" spans="1:11" ht="15" customHeight="1" x14ac:dyDescent="0.2">
      <c r="A19450">
        <f>IF(IFERROR((MATCH(G19450,$G$1:$G$12712,0)),0),INDEX($A$1:$A$12712,MATCH(G19450,$G$1:$G$12712,0)),MAX($A$2:$A19449)+1)</f>
        <v>15176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24893</v>
      </c>
      <c r="F19450" s="3" t="s">
        <v>20677</v>
      </c>
    </row>
    <row r="19451" spans="1:11" ht="15" customHeight="1" x14ac:dyDescent="0.2">
      <c r="A19451">
        <f>IF(IFERROR((MATCH(G19451,$G$1:$G$12712,0)),0),INDEX($A$1:$A$12712,MATCH(G19451,$G$1:$G$12712,0)),MAX($A$2:$A19450)+1)</f>
        <v>15177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24843</v>
      </c>
      <c r="F19451" s="3" t="s">
        <v>20677</v>
      </c>
    </row>
    <row r="19452" spans="1:11" ht="15" customHeight="1" x14ac:dyDescent="0.2">
      <c r="A19452">
        <f>IF(IFERROR((MATCH(G19452,$G$1:$G$12712,0)),0),INDEX($A$1:$A$12712,MATCH(G19452,$G$1:$G$12712,0)),MAX($A$2:$A19451)+1)</f>
        <v>15178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3" t="s">
        <v>20677</v>
      </c>
    </row>
    <row r="19453" spans="1:11" ht="15" customHeight="1" x14ac:dyDescent="0.2">
      <c r="A19453">
        <f>IF(IFERROR((MATCH(G19453,$G$1:$G$12712,0)),0),INDEX($A$1:$A$12712,MATCH(G19453,$G$1:$G$12712,0)),MAX($A$2:$A19452)+1)</f>
        <v>15179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3" t="s">
        <v>24765</v>
      </c>
    </row>
    <row r="19454" spans="1:11" ht="15" customHeight="1" x14ac:dyDescent="0.2">
      <c r="A19454">
        <f>IF(IFERROR((MATCH(G19454,$G$1:$G$12712,0)),0),INDEX($A$1:$A$12712,MATCH(G19454,$G$1:$G$12712,0)),MAX($A$2:$A19453)+1)</f>
        <v>15180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3" t="s">
        <v>20677</v>
      </c>
    </row>
    <row r="19455" spans="1:11" ht="15" customHeight="1" x14ac:dyDescent="0.2">
      <c r="A19455">
        <f>IF(IFERROR((MATCH(G19455,$G$1:$G$12712,0)),0),INDEX($A$1:$A$12712,MATCH(G19455,$G$1:$G$12712,0)),MAX($A$2:$A19454)+1)</f>
        <v>15181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s="1" t="s">
        <v>24896</v>
      </c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s="1" t="s">
        <v>24898</v>
      </c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s="1" t="s">
        <v>24899</v>
      </c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s="1" t="s">
        <v>24900</v>
      </c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s="1" t="s">
        <v>24901</v>
      </c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s="1" t="s">
        <v>24902</v>
      </c>
      <c r="K19460" t="s">
        <v>24897</v>
      </c>
    </row>
    <row r="19461" spans="1:11" ht="15" customHeight="1" x14ac:dyDescent="0.2">
      <c r="A19461">
        <f>A18068</f>
        <v>13830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s="1" t="s">
        <v>24903</v>
      </c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s="1" t="s">
        <v>24904</v>
      </c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s="1" t="s">
        <v>24905</v>
      </c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s="1" t="s">
        <v>24906</v>
      </c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15182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s="1" t="s">
        <v>24907</v>
      </c>
      <c r="K19465" t="s">
        <v>24897</v>
      </c>
    </row>
    <row r="19466" spans="1:11" ht="15" customHeight="1" x14ac:dyDescent="0.2">
      <c r="A19466">
        <f>A11116</f>
        <v>9527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s="1" t="s">
        <v>24908</v>
      </c>
      <c r="K19466" t="s">
        <v>24897</v>
      </c>
    </row>
    <row r="19467" spans="1:11" ht="15" customHeight="1" x14ac:dyDescent="0.2">
      <c r="A19467">
        <f>A16605</f>
        <v>12448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1" t="s">
        <v>21456</v>
      </c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s="1" t="s">
        <v>24909</v>
      </c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s="1" t="s">
        <v>24910</v>
      </c>
      <c r="K19469" t="s">
        <v>24897</v>
      </c>
    </row>
    <row r="19470" spans="1:11" ht="15" customHeight="1" x14ac:dyDescent="0.2">
      <c r="A19470">
        <f>A9568</f>
        <v>8493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s="1" t="s">
        <v>24911</v>
      </c>
      <c r="K19470" t="s">
        <v>24897</v>
      </c>
    </row>
    <row r="19471" spans="1:11" ht="15" customHeight="1" x14ac:dyDescent="0.2">
      <c r="A19471">
        <f>A11796</f>
        <v>10184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s="1" t="s">
        <v>24912</v>
      </c>
      <c r="K19471" t="s">
        <v>24897</v>
      </c>
    </row>
    <row r="19472" spans="1:11" ht="15" customHeight="1" x14ac:dyDescent="0.2">
      <c r="A19472">
        <f>A16606</f>
        <v>12449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s="1" t="s">
        <v>21457</v>
      </c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s="1" t="s">
        <v>24913</v>
      </c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s="1" t="s">
        <v>24914</v>
      </c>
      <c r="K19474" t="s">
        <v>24897</v>
      </c>
    </row>
    <row r="19475" spans="1:11" ht="15" customHeight="1" x14ac:dyDescent="0.2">
      <c r="A19475">
        <f>A11555</f>
        <v>9944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s="1" t="s">
        <v>24915</v>
      </c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s="1" t="s">
        <v>24916</v>
      </c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s="1" t="s">
        <v>24917</v>
      </c>
      <c r="K19477" t="s">
        <v>24897</v>
      </c>
    </row>
    <row r="19478" spans="1:11" ht="15" customHeight="1" x14ac:dyDescent="0.2">
      <c r="A19478">
        <f>A11059</f>
        <v>9494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s="1" t="s">
        <v>15368</v>
      </c>
      <c r="K19478" t="s">
        <v>24897</v>
      </c>
    </row>
    <row r="19479" spans="1:11" ht="15" customHeight="1" x14ac:dyDescent="0.2">
      <c r="A19479">
        <f>A11059</f>
        <v>9494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s="1" t="s">
        <v>24918</v>
      </c>
      <c r="K19479" t="s">
        <v>24897</v>
      </c>
    </row>
    <row r="19480" spans="1:11" ht="15" customHeight="1" x14ac:dyDescent="0.2">
      <c r="A19480">
        <f>A16929</f>
        <v>12771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s="1" t="s">
        <v>24919</v>
      </c>
      <c r="K19480" t="s">
        <v>24897</v>
      </c>
    </row>
    <row r="19481" spans="1:11" ht="15" customHeight="1" x14ac:dyDescent="0.2">
      <c r="A19481">
        <f>A16930</f>
        <v>12772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s="1" t="s">
        <v>21794</v>
      </c>
      <c r="K19481" t="s">
        <v>24897</v>
      </c>
    </row>
    <row r="19482" spans="1:11" ht="15" customHeight="1" x14ac:dyDescent="0.2">
      <c r="A19482">
        <f>A16800</f>
        <v>12642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s="1" t="s">
        <v>24920</v>
      </c>
      <c r="K19482" t="s">
        <v>24897</v>
      </c>
    </row>
    <row r="19483" spans="1:11" ht="15" customHeight="1" x14ac:dyDescent="0.2">
      <c r="A19483">
        <f>A17205</f>
        <v>13047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s="1" t="s">
        <v>24921</v>
      </c>
      <c r="K19483" t="s">
        <v>24897</v>
      </c>
    </row>
    <row r="19484" spans="1:11" ht="15" customHeight="1" x14ac:dyDescent="0.2">
      <c r="A19484">
        <f>A16522</f>
        <v>12365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s="1" t="s">
        <v>24922</v>
      </c>
      <c r="K19484" t="s">
        <v>24897</v>
      </c>
    </row>
    <row r="19485" spans="1:11" ht="15" customHeight="1" x14ac:dyDescent="0.2">
      <c r="A19485">
        <f>A17202</f>
        <v>13044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s="1" t="s">
        <v>24923</v>
      </c>
      <c r="K19485" t="s">
        <v>24897</v>
      </c>
    </row>
    <row r="19486" spans="1:11" ht="15" customHeight="1" x14ac:dyDescent="0.2">
      <c r="A19486">
        <f>A17194</f>
        <v>13036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s="1" t="s">
        <v>24924</v>
      </c>
      <c r="K19486" t="s">
        <v>24897</v>
      </c>
    </row>
    <row r="19487" spans="1:11" ht="15" customHeight="1" x14ac:dyDescent="0.2">
      <c r="A19487">
        <f>A16941</f>
        <v>12783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s="1" t="s">
        <v>24925</v>
      </c>
      <c r="K19487" t="s">
        <v>24897</v>
      </c>
    </row>
    <row r="19488" spans="1:11" ht="15" customHeight="1" x14ac:dyDescent="0.2">
      <c r="A19488">
        <f>A11798</f>
        <v>10186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s="1" t="s">
        <v>24926</v>
      </c>
      <c r="K19488" t="s">
        <v>24897</v>
      </c>
    </row>
    <row r="19489" spans="1:11" ht="15" customHeight="1" x14ac:dyDescent="0.2">
      <c r="A19489">
        <f>A16803</f>
        <v>12645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s="1" t="s">
        <v>24927</v>
      </c>
      <c r="K19489" t="s">
        <v>24897</v>
      </c>
    </row>
    <row r="19490" spans="1:11" ht="15" customHeight="1" x14ac:dyDescent="0.2">
      <c r="A19490">
        <f>A16707</f>
        <v>12550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s="1" t="s">
        <v>24928</v>
      </c>
      <c r="K19490" t="s">
        <v>24897</v>
      </c>
    </row>
    <row r="19491" spans="1:11" ht="15" customHeight="1" x14ac:dyDescent="0.2">
      <c r="A19491">
        <f>A17196</f>
        <v>13038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s="1" t="s">
        <v>24929</v>
      </c>
      <c r="K19491" t="s">
        <v>24897</v>
      </c>
    </row>
    <row r="19492" spans="1:11" ht="15" customHeight="1" x14ac:dyDescent="0.2">
      <c r="A19492">
        <f>A16931</f>
        <v>12773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s="1" t="s">
        <v>21795</v>
      </c>
      <c r="K19492" t="s">
        <v>24897</v>
      </c>
    </row>
    <row r="19493" spans="1:11" ht="15" customHeight="1" x14ac:dyDescent="0.2">
      <c r="A19493">
        <f>A17203</f>
        <v>13045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s="1" t="s">
        <v>24930</v>
      </c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s="1" t="s">
        <v>24931</v>
      </c>
      <c r="K19494" t="s">
        <v>24897</v>
      </c>
    </row>
    <row r="19495" spans="1:11" ht="15" customHeight="1" x14ac:dyDescent="0.2">
      <c r="A19495">
        <f>A9628</f>
        <v>8533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s="1" t="s">
        <v>24932</v>
      </c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s="1" t="s">
        <v>24933</v>
      </c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s="1" t="s">
        <v>24934</v>
      </c>
      <c r="K19497" t="s">
        <v>24897</v>
      </c>
    </row>
    <row r="19498" spans="1:11" ht="15" customHeight="1" x14ac:dyDescent="0.2">
      <c r="A19498">
        <f>A16690</f>
        <v>12533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s="1" t="s">
        <v>24935</v>
      </c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15183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s="1" t="s">
        <v>24936</v>
      </c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15184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s="1" t="s">
        <v>24937</v>
      </c>
      <c r="K19500" t="s">
        <v>24897</v>
      </c>
    </row>
    <row r="19501" spans="1:11" ht="15" customHeight="1" x14ac:dyDescent="0.2">
      <c r="A19501">
        <f>IF(IFERROR((MATCH(G19501,$G$1:$G$12712,0)),0),INDEX($A$1:$A$12712,MATCH(G19501,$G$1:$G$12712,0)),MAX($A$2:$A19500)+1)</f>
        <v>15185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s="1" t="s">
        <v>24938</v>
      </c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15186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s="1" t="s">
        <v>24939</v>
      </c>
      <c r="K19502" t="s">
        <v>24897</v>
      </c>
    </row>
    <row r="19503" spans="1:11" ht="15" customHeight="1" x14ac:dyDescent="0.2">
      <c r="A19503">
        <f>A17988</f>
        <v>13751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s="1" t="s">
        <v>24940</v>
      </c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s="1" t="s">
        <v>24941</v>
      </c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s="1" t="s">
        <v>24943</v>
      </c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15187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s="1" t="s">
        <v>24944</v>
      </c>
      <c r="K19506" t="s">
        <v>24897</v>
      </c>
    </row>
    <row r="19507" spans="1:11" ht="15" customHeight="1" x14ac:dyDescent="0.2">
      <c r="A19507">
        <f>A9810</f>
        <v>8598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s="1" t="s">
        <v>24945</v>
      </c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s="1" t="s">
        <v>24946</v>
      </c>
      <c r="K19508" t="s">
        <v>24897</v>
      </c>
    </row>
    <row r="19509" spans="1:11" ht="15" customHeight="1" x14ac:dyDescent="0.2">
      <c r="A19509">
        <f>A12174</f>
        <v>10559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s="1" t="s">
        <v>24948</v>
      </c>
      <c r="K19509" t="s">
        <v>24897</v>
      </c>
    </row>
    <row r="19510" spans="1:11" ht="15" customHeight="1" x14ac:dyDescent="0.2">
      <c r="A19510">
        <f>A16000</f>
        <v>11845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s="1" t="s">
        <v>24949</v>
      </c>
      <c r="K19510" t="s">
        <v>24897</v>
      </c>
    </row>
    <row r="19511" spans="1:11" ht="15" customHeight="1" x14ac:dyDescent="0.2">
      <c r="A19511">
        <f>A11506</f>
        <v>9895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s="1" t="s">
        <v>24950</v>
      </c>
      <c r="K19511" t="s">
        <v>24897</v>
      </c>
    </row>
    <row r="19512" spans="1:11" ht="15" customHeight="1" x14ac:dyDescent="0.2">
      <c r="A19512">
        <f>A6626</f>
        <v>5663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s="1" t="s">
        <v>24951</v>
      </c>
      <c r="K19512" t="s">
        <v>24897</v>
      </c>
    </row>
    <row r="19513" spans="1:11" ht="15" customHeight="1" x14ac:dyDescent="0.2">
      <c r="A19513">
        <f>A17905</f>
        <v>13668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s="1" t="s">
        <v>24952</v>
      </c>
      <c r="K19513" t="s">
        <v>24897</v>
      </c>
    </row>
    <row r="19514" spans="1:11" ht="15" customHeight="1" x14ac:dyDescent="0.2">
      <c r="A19514">
        <f>A6150</f>
        <v>5192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s="1" t="s">
        <v>24953</v>
      </c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15188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s="1" t="s">
        <v>24954</v>
      </c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15189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s="1" t="s">
        <v>24955</v>
      </c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15190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s="1" t="s">
        <v>24956</v>
      </c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15191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s="1" t="s">
        <v>24957</v>
      </c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15192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s="1" t="s">
        <v>24958</v>
      </c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15193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s="1" t="s">
        <v>24959</v>
      </c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15194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s="1" t="s">
        <v>24960</v>
      </c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15195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s="1" t="s">
        <v>24961</v>
      </c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15196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s="1" t="s">
        <v>24962</v>
      </c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15197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s="1" t="s">
        <v>24963</v>
      </c>
      <c r="K19524" t="s">
        <v>24897</v>
      </c>
    </row>
    <row r="19525" spans="1:11" ht="15" customHeight="1" x14ac:dyDescent="0.2">
      <c r="A19525">
        <f>A17904</f>
        <v>13667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s="1" t="s">
        <v>22836</v>
      </c>
      <c r="K19525" t="s">
        <v>24897</v>
      </c>
    </row>
    <row r="19526" spans="1:11" ht="15" customHeight="1" x14ac:dyDescent="0.2">
      <c r="A19526">
        <f>A16891</f>
        <v>12733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s="1" t="s">
        <v>21752</v>
      </c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s="1" t="s">
        <v>24964</v>
      </c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15198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s="1" t="s">
        <v>24965</v>
      </c>
      <c r="K19528" t="s">
        <v>24897</v>
      </c>
    </row>
    <row r="19529" spans="1:11" ht="15" customHeight="1" x14ac:dyDescent="0.2">
      <c r="A19529">
        <f>A16819</f>
        <v>12661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s="1" t="s">
        <v>21679</v>
      </c>
      <c r="K19529" t="s">
        <v>24897</v>
      </c>
    </row>
    <row r="19530" spans="1:11" ht="15" customHeight="1" x14ac:dyDescent="0.2">
      <c r="A19530">
        <f>A17866</f>
        <v>13629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s="1" t="s">
        <v>24966</v>
      </c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15199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s="1" t="s">
        <v>24784</v>
      </c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s="1" t="s">
        <v>24967</v>
      </c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15200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s="1" t="s">
        <v>24968</v>
      </c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15201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s="1" t="s">
        <v>24969</v>
      </c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15202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s="1" t="s">
        <v>24970</v>
      </c>
      <c r="K19535" t="s">
        <v>24897</v>
      </c>
    </row>
    <row r="19536" spans="1:11" ht="15" customHeight="1" x14ac:dyDescent="0.2">
      <c r="A19536">
        <f>A18065</f>
        <v>13827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s="1" t="s">
        <v>24971</v>
      </c>
      <c r="K19536" t="s">
        <v>24897</v>
      </c>
    </row>
    <row r="19537" spans="1:11" ht="15" customHeight="1" x14ac:dyDescent="0.2">
      <c r="A19537">
        <f>A17869</f>
        <v>13632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s="1" t="s">
        <v>24972</v>
      </c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15203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s="1" t="s">
        <v>24973</v>
      </c>
      <c r="K19538" t="s">
        <v>24897</v>
      </c>
    </row>
    <row r="19539" spans="1:11" ht="15" customHeight="1" x14ac:dyDescent="0.2">
      <c r="A19539">
        <f>A17039</f>
        <v>12881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s="1" t="s">
        <v>24974</v>
      </c>
      <c r="K19539" t="s">
        <v>24897</v>
      </c>
    </row>
    <row r="19540" spans="1:11" ht="15" customHeight="1" x14ac:dyDescent="0.2">
      <c r="A19540">
        <f>A16014</f>
        <v>11859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s="1" t="s">
        <v>20839</v>
      </c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s="1" t="s">
        <v>24975</v>
      </c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15204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s="1" t="s">
        <v>24976</v>
      </c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15205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s="1" t="s">
        <v>24977</v>
      </c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15206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s="1" t="s">
        <v>24978</v>
      </c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15207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s="1" t="s">
        <v>24979</v>
      </c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24870</v>
      </c>
      <c r="F19546" s="1" t="s">
        <v>24980</v>
      </c>
      <c r="K19546" t="s">
        <v>24897</v>
      </c>
    </row>
    <row r="19547" spans="1:11" ht="15" customHeight="1" x14ac:dyDescent="0.2">
      <c r="A19547">
        <f>A12249</f>
        <v>10634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s="1" t="s">
        <v>22805</v>
      </c>
      <c r="K19547" t="s">
        <v>24897</v>
      </c>
    </row>
    <row r="19548" spans="1:11" ht="15" customHeight="1" x14ac:dyDescent="0.2">
      <c r="A19548">
        <f>A17100</f>
        <v>12942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s="1" t="s">
        <v>24981</v>
      </c>
      <c r="K19548" t="s">
        <v>24897</v>
      </c>
    </row>
    <row r="19549" spans="1:11" ht="15" customHeight="1" x14ac:dyDescent="0.2">
      <c r="A19549">
        <f>A16318</f>
        <v>12162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s="1" t="s">
        <v>24982</v>
      </c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15208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s="1" t="s">
        <v>22629</v>
      </c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15209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s="1" t="s">
        <v>24983</v>
      </c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s="1" t="s">
        <v>24984</v>
      </c>
      <c r="K19552" t="s">
        <v>24897</v>
      </c>
    </row>
    <row r="19553" spans="1:11" ht="15" customHeight="1" x14ac:dyDescent="0.2">
      <c r="A19553">
        <f>A6283</f>
        <v>5323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s="1" t="s">
        <v>24985</v>
      </c>
      <c r="K19553" t="s">
        <v>24897</v>
      </c>
    </row>
    <row r="19554" spans="1:11" ht="15" customHeight="1" x14ac:dyDescent="0.2">
      <c r="A19554">
        <f>A16426</f>
        <v>12270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s="1" t="s">
        <v>21271</v>
      </c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s="1" t="s">
        <v>24986</v>
      </c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s="1" t="s">
        <v>24987</v>
      </c>
      <c r="K19556" t="s">
        <v>24897</v>
      </c>
    </row>
    <row r="19557" spans="1:11" ht="15" customHeight="1" x14ac:dyDescent="0.2">
      <c r="A19557">
        <f>A18910</f>
        <v>14648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s="1" t="s">
        <v>24988</v>
      </c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15210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s="1" t="s">
        <v>24989</v>
      </c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15211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s="1" t="s">
        <v>24990</v>
      </c>
      <c r="K19559" t="s">
        <v>24897</v>
      </c>
    </row>
    <row r="19560" spans="1:11" ht="15" customHeight="1" x14ac:dyDescent="0.2">
      <c r="A19560">
        <f>A6283</f>
        <v>5323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s="1" t="s">
        <v>24985</v>
      </c>
      <c r="K19560" t="s">
        <v>24897</v>
      </c>
    </row>
    <row r="19561" spans="1:11" ht="15" customHeight="1" x14ac:dyDescent="0.2">
      <c r="A19561">
        <f>A17988</f>
        <v>13751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s="1" t="s">
        <v>24991</v>
      </c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s="1" t="s">
        <v>24992</v>
      </c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15212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s="1" t="s">
        <v>24993</v>
      </c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15213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s="1" t="s">
        <v>24994</v>
      </c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15214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s="1" t="s">
        <v>24995</v>
      </c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15215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s="1" t="s">
        <v>24996</v>
      </c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15216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s="1" t="s">
        <v>24997</v>
      </c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15217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s="1" t="s">
        <v>24998</v>
      </c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15218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s="1" t="s">
        <v>24999</v>
      </c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15219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s="1" t="s">
        <v>25000</v>
      </c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15220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s="1" t="s">
        <v>25001</v>
      </c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15221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s="1" t="s">
        <v>25002</v>
      </c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15222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s="1" t="s">
        <v>25003</v>
      </c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15223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s="1" t="s">
        <v>25004</v>
      </c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15224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s="1" t="s">
        <v>25005</v>
      </c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15225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s="1" t="s">
        <v>25006</v>
      </c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15226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s="1" t="s">
        <v>25007</v>
      </c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15227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s="1" t="s">
        <v>25008</v>
      </c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15228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s="1" t="s">
        <v>25009</v>
      </c>
      <c r="K19579" t="s">
        <v>24897</v>
      </c>
    </row>
    <row r="19580" spans="1:11" ht="15" customHeight="1" x14ac:dyDescent="0.2">
      <c r="A19580">
        <f>A12310</f>
        <v>10695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s="1" t="s">
        <v>25010</v>
      </c>
      <c r="K19580" t="s">
        <v>24897</v>
      </c>
    </row>
    <row r="19581" spans="1:11" ht="15" customHeight="1" x14ac:dyDescent="0.2">
      <c r="A19581">
        <f>A17972</f>
        <v>13735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s="1" t="s">
        <v>25011</v>
      </c>
      <c r="K19581" t="s">
        <v>24897</v>
      </c>
    </row>
    <row r="19582" spans="1:11" ht="15" customHeight="1" x14ac:dyDescent="0.2">
      <c r="A19582">
        <f>A17929</f>
        <v>13692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s="1" t="s">
        <v>25012</v>
      </c>
      <c r="K19582" t="s">
        <v>24897</v>
      </c>
    </row>
    <row r="19583" spans="1:11" ht="15" customHeight="1" x14ac:dyDescent="0.2">
      <c r="A19583">
        <f>A15731</f>
        <v>11611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s="1" t="s">
        <v>25013</v>
      </c>
      <c r="K19583" t="s">
        <v>24897</v>
      </c>
    </row>
    <row r="19584" spans="1:11" ht="15" customHeight="1" x14ac:dyDescent="0.2">
      <c r="A19584">
        <f>A12308</f>
        <v>10693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s="1" t="s">
        <v>25014</v>
      </c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15229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s="1" t="s">
        <v>25015</v>
      </c>
      <c r="K19585" t="s">
        <v>24897</v>
      </c>
    </row>
    <row r="19586" spans="1:11" ht="15" customHeight="1" x14ac:dyDescent="0.2">
      <c r="A19586">
        <f>A17828</f>
        <v>13606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s="1" t="s">
        <v>25016</v>
      </c>
      <c r="K19586" t="s">
        <v>24897</v>
      </c>
    </row>
    <row r="19587" spans="1:11" ht="15" customHeight="1" x14ac:dyDescent="0.2">
      <c r="A19587">
        <f>A7074</f>
        <v>6109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s="1" t="s">
        <v>25017</v>
      </c>
      <c r="K19587" t="s">
        <v>24897</v>
      </c>
    </row>
    <row r="19588" spans="1:11" ht="15" customHeight="1" x14ac:dyDescent="0.2">
      <c r="A19588">
        <f>A12137</f>
        <v>10523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s="1" t="s">
        <v>25018</v>
      </c>
      <c r="K19588" t="s">
        <v>24897</v>
      </c>
    </row>
    <row r="19589" spans="1:11" ht="15" customHeight="1" x14ac:dyDescent="0.2">
      <c r="A19589">
        <f>A17931</f>
        <v>13694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s="1" t="s">
        <v>25019</v>
      </c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15230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s="1" t="s">
        <v>25020</v>
      </c>
      <c r="K19590" t="s">
        <v>24897</v>
      </c>
    </row>
    <row r="19591" spans="1:11" ht="15" customHeight="1" x14ac:dyDescent="0.2">
      <c r="A19591">
        <f>A16406</f>
        <v>12250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s="1" t="s">
        <v>25021</v>
      </c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15231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s="1" t="s">
        <v>25022</v>
      </c>
      <c r="K19592" t="s">
        <v>24897</v>
      </c>
    </row>
    <row r="19593" spans="1:11" ht="15" customHeight="1" x14ac:dyDescent="0.2">
      <c r="A19593">
        <f>A16405</f>
        <v>12249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s="1" t="s">
        <v>25023</v>
      </c>
      <c r="K19593" t="s">
        <v>24897</v>
      </c>
    </row>
    <row r="19594" spans="1:11" ht="15" customHeight="1" x14ac:dyDescent="0.2">
      <c r="A19594">
        <f>A16404</f>
        <v>12248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s="1" t="s">
        <v>25024</v>
      </c>
      <c r="K19594" t="s">
        <v>24897</v>
      </c>
    </row>
    <row r="19595" spans="1:11" ht="15" customHeight="1" x14ac:dyDescent="0.2">
      <c r="A19595">
        <f>A18068</f>
        <v>13830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24892</v>
      </c>
      <c r="F19595" s="1" t="s">
        <v>23077</v>
      </c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s="1" t="s">
        <v>25026</v>
      </c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s="1" t="s">
        <v>25027</v>
      </c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s="1" t="s">
        <v>25028</v>
      </c>
      <c r="K19598" t="s">
        <v>24897</v>
      </c>
    </row>
    <row r="19599" spans="1:11" ht="15" customHeight="1" x14ac:dyDescent="0.2">
      <c r="A19599">
        <f>A12173</f>
        <v>10558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s="1" t="s">
        <v>25029</v>
      </c>
      <c r="K19599" t="s">
        <v>24897</v>
      </c>
    </row>
    <row r="19600" spans="1:11" ht="15" customHeight="1" x14ac:dyDescent="0.2">
      <c r="A19600">
        <f>A11263</f>
        <v>9658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s="1" t="s">
        <v>25030</v>
      </c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s="1" t="s">
        <v>25032</v>
      </c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15232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s="1" t="s">
        <v>25033</v>
      </c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15233</v>
      </c>
      <c r="B19603" t="e">
        <f t="shared" si="387"/>
        <v>#N/A</v>
      </c>
      <c r="C19603" t="str">
        <f t="shared" si="386"/>
        <v>coastal virginia offshore wind (cvow) commercial project</v>
      </c>
      <c r="F19603" s="3"/>
      <c r="G19603">
        <v>64550</v>
      </c>
      <c r="H19603" s="2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15234</v>
      </c>
      <c r="B19604" t="e">
        <f t="shared" si="387"/>
        <v>#N/A</v>
      </c>
      <c r="C19604" t="str">
        <f t="shared" si="386"/>
        <v>bourbonnais i</v>
      </c>
      <c r="F19604" s="3"/>
      <c r="G19604">
        <v>55837</v>
      </c>
      <c r="H19604" s="2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13141</v>
      </c>
      <c r="B19605" t="e">
        <f t="shared" si="387"/>
        <v>#N/A</v>
      </c>
      <c r="C19605" t="str">
        <f t="shared" si="386"/>
        <v>liberty generating</v>
      </c>
      <c r="F19605" s="3"/>
      <c r="G19605">
        <v>55948</v>
      </c>
      <c r="H19605" s="2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15235</v>
      </c>
      <c r="B19606" t="e">
        <f t="shared" si="387"/>
        <v>#N/A</v>
      </c>
      <c r="C19606" t="str">
        <f t="shared" si="386"/>
        <v>evangeline</v>
      </c>
      <c r="F19606" s="3"/>
      <c r="G19606">
        <v>55305</v>
      </c>
      <c r="H19606" s="2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15236</v>
      </c>
      <c r="B19607" t="e">
        <f t="shared" si="387"/>
        <v>#N/A</v>
      </c>
      <c r="C19607" t="str">
        <f t="shared" si="386"/>
        <v>washington county</v>
      </c>
      <c r="F19607" s="3"/>
      <c r="G19607">
        <v>55971</v>
      </c>
      <c r="H19607" s="2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15237</v>
      </c>
      <c r="B19608" t="e">
        <f t="shared" si="387"/>
        <v>#N/A</v>
      </c>
      <c r="C19608" t="str">
        <f t="shared" si="386"/>
        <v>kingsley solar farm</v>
      </c>
      <c r="F19608" s="3"/>
      <c r="G19608">
        <v>64634</v>
      </c>
      <c r="H19608" s="2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15238</v>
      </c>
      <c r="B19609" t="e">
        <f t="shared" si="387"/>
        <v>#N/A</v>
      </c>
      <c r="C19609" t="str">
        <f t="shared" si="386"/>
        <v>duke energy kaufman lp facilit</v>
      </c>
      <c r="F19609" s="3"/>
      <c r="G19609">
        <v>55446</v>
      </c>
      <c r="H19609" s="2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F19610" s="3"/>
      <c r="G19610">
        <v>7363</v>
      </c>
      <c r="H19610" s="2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15239</v>
      </c>
      <c r="B19611" t="e">
        <f t="shared" si="387"/>
        <v>#N/A</v>
      </c>
      <c r="C19611" t="str">
        <f t="shared" si="386"/>
        <v>rexford solar farm</v>
      </c>
      <c r="F19611" s="3"/>
      <c r="G19611">
        <v>64633</v>
      </c>
      <c r="H19611" s="2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15240</v>
      </c>
      <c r="B19612" t="e">
        <f t="shared" si="387"/>
        <v>#N/A</v>
      </c>
      <c r="C19612" t="str">
        <f t="shared" si="386"/>
        <v>bouronnais ii</v>
      </c>
      <c r="F19612" s="3"/>
      <c r="G19612">
        <v>55838</v>
      </c>
      <c r="H19612" s="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F19613" s="3"/>
      <c r="G19613">
        <v>55529</v>
      </c>
      <c r="H19613" s="2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15241</v>
      </c>
      <c r="B19614" t="e">
        <f t="shared" si="387"/>
        <v>#N/A</v>
      </c>
      <c r="C19614" t="str">
        <f t="shared" si="386"/>
        <v>rail tie wind</v>
      </c>
      <c r="F19614" s="3"/>
      <c r="G19614">
        <v>64847</v>
      </c>
      <c r="H19614" s="2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15242</v>
      </c>
      <c r="B19615" t="e">
        <f t="shared" si="387"/>
        <v>#N/A</v>
      </c>
      <c r="C19615" t="str">
        <f t="shared" si="386"/>
        <v>white mesa wind</v>
      </c>
      <c r="F19615" s="3"/>
      <c r="G19615">
        <v>64710</v>
      </c>
      <c r="H19615" s="2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15243</v>
      </c>
      <c r="B19616" t="e">
        <f t="shared" si="387"/>
        <v>#N/A</v>
      </c>
      <c r="C19616" t="str">
        <f t="shared" si="386"/>
        <v>power plant 4</v>
      </c>
      <c r="F19616" s="3"/>
      <c r="G19616">
        <v>55947</v>
      </c>
      <c r="H19616" s="2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15244</v>
      </c>
      <c r="B19617" t="e">
        <f t="shared" si="387"/>
        <v>#N/A</v>
      </c>
      <c r="C19617" t="str">
        <f t="shared" si="386"/>
        <v>turtle creek</v>
      </c>
      <c r="F19617" s="3"/>
      <c r="G19617">
        <v>64547</v>
      </c>
      <c r="H19617" s="2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15245</v>
      </c>
      <c r="B19618" t="e">
        <f t="shared" si="387"/>
        <v>#N/A</v>
      </c>
      <c r="C19618" t="str">
        <f t="shared" si="386"/>
        <v>daggett 3</v>
      </c>
      <c r="F19618" s="3"/>
      <c r="G19618">
        <v>64852</v>
      </c>
      <c r="H19618" s="2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15246</v>
      </c>
      <c r="B19619" t="e">
        <f t="shared" si="387"/>
        <v>#N/A</v>
      </c>
      <c r="C19619" t="str">
        <f t="shared" si="386"/>
        <v>mockingbird solar center</v>
      </c>
      <c r="F19619" s="3"/>
      <c r="G19619">
        <v>64347</v>
      </c>
      <c r="H19619" s="2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15247</v>
      </c>
      <c r="B19620" t="e">
        <f t="shared" si="387"/>
        <v>#N/A</v>
      </c>
      <c r="C19620" t="str">
        <f t="shared" si="386"/>
        <v>sienna solar farm</v>
      </c>
      <c r="F19620" s="3"/>
      <c r="G19620">
        <v>64632</v>
      </c>
      <c r="H19620" s="2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15248</v>
      </c>
      <c r="B19621" t="e">
        <f t="shared" si="387"/>
        <v>#N/A</v>
      </c>
      <c r="C19621" t="str">
        <f t="shared" si="386"/>
        <v>big rock solar farm</v>
      </c>
      <c r="F19621" s="3"/>
      <c r="G19621">
        <v>64636</v>
      </c>
      <c r="H19621" s="2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15249</v>
      </c>
      <c r="B19622" t="e">
        <f t="shared" si="387"/>
        <v>#N/A</v>
      </c>
      <c r="C19622" t="str">
        <f t="shared" si="386"/>
        <v>big creek solar llc</v>
      </c>
      <c r="F19622" s="3"/>
      <c r="G19622">
        <v>64670</v>
      </c>
      <c r="H19622" s="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15250</v>
      </c>
      <c r="B19623" t="e">
        <f t="shared" si="387"/>
        <v>#N/A</v>
      </c>
      <c r="C19623" t="str">
        <f t="shared" si="386"/>
        <v>chuckwalla solar, llc</v>
      </c>
      <c r="F19623" s="3"/>
      <c r="G19623">
        <v>64558</v>
      </c>
      <c r="H19623" s="2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15251</v>
      </c>
      <c r="B19624" t="e">
        <f t="shared" si="387"/>
        <v>#N/A</v>
      </c>
      <c r="C19624" t="str">
        <f t="shared" si="386"/>
        <v>arlington energy center ii</v>
      </c>
      <c r="F19624" s="3"/>
      <c r="G19624">
        <v>64481</v>
      </c>
      <c r="H19624" s="2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15252</v>
      </c>
      <c r="B19625" t="e">
        <f t="shared" si="387"/>
        <v>#N/A</v>
      </c>
      <c r="C19625" t="str">
        <f t="shared" si="386"/>
        <v>braes bayou plant</v>
      </c>
      <c r="F19625" s="3"/>
      <c r="G19625">
        <v>64383</v>
      </c>
      <c r="H19625" s="2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15253</v>
      </c>
      <c r="B19626" t="e">
        <f t="shared" si="387"/>
        <v>#N/A</v>
      </c>
      <c r="C19626" t="str">
        <f t="shared" si="386"/>
        <v>great prairie wind</v>
      </c>
      <c r="F19626" s="3"/>
      <c r="G19626">
        <v>64665</v>
      </c>
      <c r="H19626" s="2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15254</v>
      </c>
      <c r="B19627" t="e">
        <f t="shared" si="387"/>
        <v>#N/A</v>
      </c>
      <c r="C19627" t="str">
        <f t="shared" si="386"/>
        <v>tg east</v>
      </c>
      <c r="F19627" s="3"/>
      <c r="G19627">
        <v>64639</v>
      </c>
      <c r="H19627" s="2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15255</v>
      </c>
      <c r="B19628" t="e">
        <f t="shared" si="387"/>
        <v>#N/A</v>
      </c>
      <c r="C19628" t="str">
        <f t="shared" si="386"/>
        <v>darien solar</v>
      </c>
      <c r="F19628" s="3"/>
      <c r="G19628">
        <v>64534</v>
      </c>
      <c r="H19628" s="2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15256</v>
      </c>
      <c r="B19629" t="e">
        <f t="shared" si="387"/>
        <v>#N/A</v>
      </c>
      <c r="C19629" t="str">
        <f t="shared" si="386"/>
        <v>aeug union solar, llc</v>
      </c>
      <c r="F19629" s="3"/>
      <c r="G19629">
        <v>64660</v>
      </c>
      <c r="H19629" s="2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15257</v>
      </c>
      <c r="B19630" t="e">
        <f t="shared" si="387"/>
        <v>#N/A</v>
      </c>
      <c r="C19630" t="str">
        <f t="shared" si="386"/>
        <v>notch peak solar llc</v>
      </c>
      <c r="F19630" s="3"/>
      <c r="G19630">
        <v>64669</v>
      </c>
      <c r="H19630" s="2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15258</v>
      </c>
      <c r="B19631" t="e">
        <f t="shared" si="387"/>
        <v>#N/A</v>
      </c>
      <c r="C19631" t="str">
        <f t="shared" si="386"/>
        <v>daggett 2</v>
      </c>
      <c r="F19631" s="3"/>
      <c r="G19631">
        <v>64851</v>
      </c>
      <c r="H19631" s="2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15259</v>
      </c>
      <c r="B19632" t="e">
        <f t="shared" si="387"/>
        <v>#N/A</v>
      </c>
      <c r="C19632" t="str">
        <f t="shared" si="386"/>
        <v>soldier creek wind</v>
      </c>
      <c r="F19632" s="3"/>
      <c r="G19632">
        <v>64309</v>
      </c>
      <c r="H19632" s="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15260</v>
      </c>
      <c r="B19633" t="e">
        <f t="shared" si="387"/>
        <v>#N/A</v>
      </c>
      <c r="C19633" t="str">
        <f t="shared" si="386"/>
        <v>emerick wind</v>
      </c>
      <c r="F19633" s="3"/>
      <c r="G19633">
        <v>64344</v>
      </c>
      <c r="H19633" s="2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15261</v>
      </c>
      <c r="B19634" t="e">
        <f t="shared" si="387"/>
        <v>#N/A</v>
      </c>
      <c r="C19634" t="str">
        <f t="shared" si="386"/>
        <v>milligan 1 wind farm</v>
      </c>
      <c r="F19634" s="3"/>
      <c r="G19634">
        <v>64377</v>
      </c>
      <c r="H19634" s="2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15262</v>
      </c>
      <c r="B19635" t="e">
        <f t="shared" si="387"/>
        <v>#N/A</v>
      </c>
      <c r="C19635" t="str">
        <f t="shared" si="386"/>
        <v>ip radian, llc</v>
      </c>
      <c r="F19635" s="3"/>
      <c r="G19635">
        <v>64859</v>
      </c>
      <c r="H19635" s="2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15263</v>
      </c>
      <c r="B19636" t="e">
        <f t="shared" si="387"/>
        <v>#N/A</v>
      </c>
      <c r="C19636" t="str">
        <f t="shared" si="386"/>
        <v>great prairie wind 3</v>
      </c>
      <c r="F19636" s="3"/>
      <c r="G19636">
        <v>64667</v>
      </c>
      <c r="H19636" s="2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15264</v>
      </c>
      <c r="B19637" t="e">
        <f t="shared" si="387"/>
        <v>#N/A</v>
      </c>
      <c r="C19637" t="str">
        <f t="shared" si="386"/>
        <v>yellowbud solar, llc</v>
      </c>
      <c r="F19637" s="3"/>
      <c r="G19637">
        <v>64832</v>
      </c>
      <c r="H19637" s="2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15265</v>
      </c>
      <c r="B19638" t="e">
        <f t="shared" si="387"/>
        <v>#N/A</v>
      </c>
      <c r="C19638" t="str">
        <f t="shared" si="386"/>
        <v>blue jay solar i, llc</v>
      </c>
      <c r="F19638" s="3"/>
      <c r="G19638">
        <v>64672</v>
      </c>
      <c r="H19638" s="2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15266</v>
      </c>
      <c r="B19639" t="e">
        <f t="shared" si="387"/>
        <v>#N/A</v>
      </c>
      <c r="C19639" t="str">
        <f t="shared" si="386"/>
        <v>resurgence solar</v>
      </c>
      <c r="F19639" s="3"/>
      <c r="G19639">
        <v>64489</v>
      </c>
      <c r="H19639" s="2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15267</v>
      </c>
      <c r="B19640" t="e">
        <f t="shared" si="387"/>
        <v>#N/A</v>
      </c>
      <c r="C19640" t="str">
        <f t="shared" si="386"/>
        <v>badger wind, llc</v>
      </c>
      <c r="F19640" s="3"/>
      <c r="G19640">
        <v>64342</v>
      </c>
      <c r="H19640" s="2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15268</v>
      </c>
      <c r="B19641" t="e">
        <f t="shared" si="387"/>
        <v>#N/A</v>
      </c>
      <c r="C19641" t="str">
        <f t="shared" si="386"/>
        <v>prospero solar ii</v>
      </c>
      <c r="F19641" s="3"/>
      <c r="G19641">
        <v>64325</v>
      </c>
      <c r="H19641" s="2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15269</v>
      </c>
      <c r="B19642" t="e">
        <f t="shared" si="387"/>
        <v>#N/A</v>
      </c>
      <c r="C19642" t="str">
        <f t="shared" si="386"/>
        <v>little blue wind project, llc</v>
      </c>
      <c r="F19642" s="3"/>
      <c r="G19642">
        <v>64336</v>
      </c>
      <c r="H19642" s="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15270</v>
      </c>
      <c r="B19643" t="e">
        <f t="shared" si="387"/>
        <v>#N/A</v>
      </c>
      <c r="C19643" t="str">
        <f t="shared" si="386"/>
        <v>oe_ms5</v>
      </c>
      <c r="F19643" s="3"/>
      <c r="G19643">
        <v>64529</v>
      </c>
      <c r="H19643" s="2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15271</v>
      </c>
      <c r="B19644" t="e">
        <f t="shared" si="387"/>
        <v>#N/A</v>
      </c>
      <c r="C19644" t="str">
        <f t="shared" si="386"/>
        <v>chaparral springs</v>
      </c>
      <c r="F19644" s="3"/>
      <c r="G19644">
        <v>64864</v>
      </c>
      <c r="H19644" s="2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15272</v>
      </c>
      <c r="B19645" t="e">
        <f t="shared" si="387"/>
        <v>#N/A</v>
      </c>
      <c r="C19645" t="str">
        <f t="shared" si="386"/>
        <v>freeborn wind farm</v>
      </c>
      <c r="F19645" s="3"/>
      <c r="G19645">
        <v>64623</v>
      </c>
      <c r="H19645" s="2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15273</v>
      </c>
      <c r="B19646" t="e">
        <f t="shared" si="387"/>
        <v>#N/A</v>
      </c>
      <c r="C19646" t="str">
        <f t="shared" si="386"/>
        <v>great prairie wind 2</v>
      </c>
      <c r="F19646" s="3"/>
      <c r="G19646">
        <v>64666</v>
      </c>
      <c r="H19646" s="2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15274</v>
      </c>
      <c r="B19647" t="e">
        <f t="shared" si="387"/>
        <v>#N/A</v>
      </c>
      <c r="C19647" t="str">
        <f t="shared" si="386"/>
        <v>edwards sanborn e1a</v>
      </c>
      <c r="F19647" s="3"/>
      <c r="G19647">
        <v>64878</v>
      </c>
      <c r="H19647" s="2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15275</v>
      </c>
      <c r="B19648" t="e">
        <f t="shared" si="387"/>
        <v>#N/A</v>
      </c>
      <c r="C19648" t="str">
        <f t="shared" si="386"/>
        <v>el algodon alto wind farm, llc</v>
      </c>
      <c r="F19648" s="3"/>
      <c r="G19648">
        <v>64591</v>
      </c>
      <c r="H19648" s="2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15276</v>
      </c>
      <c r="B19649" t="e">
        <f t="shared" si="387"/>
        <v>#N/A</v>
      </c>
      <c r="C19649" t="str">
        <f t="shared" si="386"/>
        <v>se athos ii, llc</v>
      </c>
      <c r="F19649" s="3"/>
      <c r="G19649">
        <v>64290</v>
      </c>
      <c r="H19649" s="2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15277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F19650" s="3"/>
      <c r="G19650">
        <v>64339</v>
      </c>
      <c r="H19650" s="2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15278</v>
      </c>
      <c r="B19651" t="e">
        <f t="shared" si="387"/>
        <v>#N/A</v>
      </c>
      <c r="C19651" t="str">
        <f t="shared" si="388"/>
        <v>white rock east wind project</v>
      </c>
      <c r="F19651" s="3"/>
      <c r="G19651">
        <v>64341</v>
      </c>
      <c r="H19651" s="2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15279</v>
      </c>
      <c r="B19652" t="e">
        <f t="shared" si="387"/>
        <v>#N/A</v>
      </c>
      <c r="C19652" t="str">
        <f t="shared" si="388"/>
        <v>brazoria west</v>
      </c>
      <c r="F19652" s="3"/>
      <c r="G19652">
        <v>64447</v>
      </c>
      <c r="H19652" s="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15280</v>
      </c>
      <c r="B19653" t="e">
        <f t="shared" si="387"/>
        <v>#N/A</v>
      </c>
      <c r="C19653" t="str">
        <f t="shared" si="388"/>
        <v>corazon energy llc</v>
      </c>
      <c r="F19653" s="3"/>
      <c r="G19653">
        <v>64538</v>
      </c>
      <c r="H19653" s="2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15281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F19654" s="3"/>
      <c r="G19654">
        <v>64540</v>
      </c>
      <c r="H19654" s="2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15282</v>
      </c>
      <c r="B19655" t="e">
        <f t="shared" si="389"/>
        <v>#N/A</v>
      </c>
      <c r="C19655" t="str">
        <f t="shared" si="388"/>
        <v>riverstart solar park llc</v>
      </c>
      <c r="F19655" s="3"/>
      <c r="G19655">
        <v>64553</v>
      </c>
      <c r="H19655" s="2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15283</v>
      </c>
      <c r="B19656" t="e">
        <f t="shared" si="389"/>
        <v>#N/A</v>
      </c>
      <c r="C19656" t="str">
        <f t="shared" si="388"/>
        <v>heartland divide ii</v>
      </c>
      <c r="F19656" s="3"/>
      <c r="G19656">
        <v>64661</v>
      </c>
      <c r="H19656" s="2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15284</v>
      </c>
      <c r="B19657" t="e">
        <f t="shared" si="389"/>
        <v>#N/A</v>
      </c>
      <c r="C19657" t="str">
        <f t="shared" si="388"/>
        <v>plymouth wind</v>
      </c>
      <c r="F19657" s="3"/>
      <c r="G19657">
        <v>64688</v>
      </c>
      <c r="H19657" s="2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15285</v>
      </c>
      <c r="B19658" t="e">
        <f t="shared" si="389"/>
        <v>#N/A</v>
      </c>
      <c r="C19658" t="str">
        <f t="shared" si="388"/>
        <v>turkey creek solar project</v>
      </c>
      <c r="F19658" s="3"/>
      <c r="G19658">
        <v>64744</v>
      </c>
      <c r="H19658" s="2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15286</v>
      </c>
      <c r="B19659" t="e">
        <f t="shared" si="389"/>
        <v>#N/A</v>
      </c>
      <c r="C19659" t="str">
        <f t="shared" si="388"/>
        <v>calhoun solar</v>
      </c>
      <c r="F19659" s="3"/>
      <c r="G19659">
        <v>64856</v>
      </c>
      <c r="H19659" s="2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15287</v>
      </c>
      <c r="B19660" t="e">
        <f t="shared" si="389"/>
        <v>#N/A</v>
      </c>
      <c r="C19660" t="str">
        <f t="shared" si="388"/>
        <v>big plain solar, llc</v>
      </c>
      <c r="F19660" s="3"/>
      <c r="G19660">
        <v>64635</v>
      </c>
      <c r="H19660" s="2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15288</v>
      </c>
      <c r="B19661" t="e">
        <f t="shared" si="389"/>
        <v>#N/A</v>
      </c>
      <c r="C19661" t="str">
        <f t="shared" si="388"/>
        <v>aeug fleming solar, llc</v>
      </c>
      <c r="F19661" s="3"/>
      <c r="G19661">
        <v>64658</v>
      </c>
      <c r="H19661" s="2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15289</v>
      </c>
      <c r="B19662" t="e">
        <f t="shared" si="389"/>
        <v>#N/A</v>
      </c>
      <c r="C19662" t="str">
        <f t="shared" si="388"/>
        <v>glacier sands wind power, llc</v>
      </c>
      <c r="F19662" s="3"/>
      <c r="G19662">
        <v>64381</v>
      </c>
      <c r="H19662" s="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15290</v>
      </c>
      <c r="B19663" t="e">
        <f t="shared" si="389"/>
        <v>#N/A</v>
      </c>
      <c r="C19663" t="str">
        <f t="shared" si="388"/>
        <v>edwards sanborn e2</v>
      </c>
      <c r="F19663" s="3"/>
      <c r="G19663">
        <v>64879</v>
      </c>
      <c r="H19663" s="2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F19664" s="3"/>
      <c r="G19664">
        <v>55461</v>
      </c>
      <c r="H19664" s="2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15291</v>
      </c>
      <c r="B19665" t="e">
        <f t="shared" si="389"/>
        <v>#N/A</v>
      </c>
      <c r="C19665" t="str">
        <f t="shared" si="388"/>
        <v>tcp 150</v>
      </c>
      <c r="F19665" s="3"/>
      <c r="G19665">
        <v>50708</v>
      </c>
      <c r="H19665" s="2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15292</v>
      </c>
      <c r="B19666" t="e">
        <f t="shared" si="389"/>
        <v>#N/A</v>
      </c>
      <c r="C19666" t="str">
        <f t="shared" si="388"/>
        <v>arlington energy center iii</v>
      </c>
      <c r="F19666" s="3"/>
      <c r="G19666">
        <v>64564</v>
      </c>
      <c r="H19666" s="2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15293</v>
      </c>
      <c r="B19667" t="e">
        <f t="shared" si="389"/>
        <v>#N/A</v>
      </c>
      <c r="C19667" t="str">
        <f t="shared" si="388"/>
        <v>brushy creek solar llc</v>
      </c>
      <c r="F19667" s="3"/>
      <c r="G19667">
        <v>64539</v>
      </c>
      <c r="H19667" s="2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15294</v>
      </c>
      <c r="B19668" t="e">
        <f t="shared" si="389"/>
        <v>#N/A</v>
      </c>
      <c r="C19668" t="str">
        <f t="shared" si="388"/>
        <v>armadillo solar center</v>
      </c>
      <c r="F19668" s="3"/>
      <c r="G19668">
        <v>64349</v>
      </c>
      <c r="H19668" s="2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15295</v>
      </c>
      <c r="B19669" t="e">
        <f t="shared" si="389"/>
        <v>#N/A</v>
      </c>
      <c r="C19669" t="str">
        <f t="shared" si="388"/>
        <v>sr desoto i, llc</v>
      </c>
      <c r="F19669" s="3"/>
      <c r="G19669">
        <v>64841</v>
      </c>
      <c r="H19669" s="2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15296</v>
      </c>
      <c r="B19670" t="e">
        <f t="shared" si="389"/>
        <v>#N/A</v>
      </c>
      <c r="C19670" t="str">
        <f t="shared" si="388"/>
        <v>jvr energy park llc</v>
      </c>
      <c r="F19670" s="3"/>
      <c r="G19670">
        <v>64428</v>
      </c>
      <c r="H19670" s="2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15297</v>
      </c>
      <c r="B19671" t="e">
        <f t="shared" si="389"/>
        <v>#N/A</v>
      </c>
      <c r="C19671" t="str">
        <f t="shared" si="388"/>
        <v>quitman ii solar</v>
      </c>
      <c r="F19671" s="3"/>
      <c r="G19671">
        <v>64335</v>
      </c>
      <c r="H19671" s="2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IF(IFERROR((MATCH(G19672,$G$1:$G$12712,0)),0),INDEX($A$1:$A$12712,MATCH(G19672,$G$1:$G$12712,0)),MAX($A$2:$A19671)+1)</f>
        <v>15298</v>
      </c>
      <c r="B19672" t="e">
        <f t="shared" si="389"/>
        <v>#N/A</v>
      </c>
      <c r="C19672" t="str">
        <f t="shared" si="388"/>
        <v>badger hollow ii</v>
      </c>
      <c r="F19672" s="3"/>
      <c r="G19672">
        <v>64393</v>
      </c>
      <c r="H19672" s="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15299</v>
      </c>
      <c r="B19673" t="e">
        <f t="shared" si="389"/>
        <v>#N/A</v>
      </c>
      <c r="C19673" t="str">
        <f t="shared" si="388"/>
        <v>prairie solar llc</v>
      </c>
      <c r="F19673" s="3"/>
      <c r="G19673">
        <v>64536</v>
      </c>
      <c r="H19673" s="2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15300</v>
      </c>
      <c r="B19674" t="e">
        <f t="shared" si="389"/>
        <v>#N/A</v>
      </c>
      <c r="C19674" t="str">
        <f t="shared" si="388"/>
        <v>hudson - high desert hybrid</v>
      </c>
      <c r="F19674" s="3"/>
      <c r="G19674">
        <v>64624</v>
      </c>
      <c r="H19674" s="2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15301</v>
      </c>
      <c r="B19675" t="e">
        <f t="shared" si="389"/>
        <v>#N/A</v>
      </c>
      <c r="C19675" t="str">
        <f t="shared" si="388"/>
        <v>black hollow sun, llc</v>
      </c>
      <c r="F19675" s="3"/>
      <c r="G19675">
        <v>64745</v>
      </c>
      <c r="H19675" s="2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15302</v>
      </c>
      <c r="B19676" t="e">
        <f t="shared" si="389"/>
        <v>#N/A</v>
      </c>
      <c r="C19676" t="str">
        <f t="shared" si="388"/>
        <v>big river solar</v>
      </c>
      <c r="F19676" s="3"/>
      <c r="G19676">
        <v>64637</v>
      </c>
      <c r="H19676" s="2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15303</v>
      </c>
      <c r="B19677" t="e">
        <f t="shared" si="389"/>
        <v>#N/A</v>
      </c>
      <c r="C19677" t="str">
        <f t="shared" si="388"/>
        <v>ranchland wind project ii</v>
      </c>
      <c r="F19677" s="3"/>
      <c r="G19677">
        <v>64544</v>
      </c>
      <c r="H19677" s="2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15304</v>
      </c>
      <c r="B19678" t="e">
        <f t="shared" si="389"/>
        <v>#N/A</v>
      </c>
      <c r="C19678" t="str">
        <f t="shared" si="388"/>
        <v>aragonne mesa wind project</v>
      </c>
      <c r="F19678" s="3"/>
      <c r="G19678">
        <v>64845</v>
      </c>
      <c r="H19678" s="2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15305</v>
      </c>
      <c r="B19679" t="e">
        <f t="shared" si="389"/>
        <v>#N/A</v>
      </c>
      <c r="C19679" t="str">
        <f t="shared" si="388"/>
        <v>panorama wind, llc</v>
      </c>
      <c r="F19679" s="3"/>
      <c r="G19679">
        <v>64872</v>
      </c>
      <c r="H19679" s="2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15306</v>
      </c>
      <c r="B19680" t="e">
        <f t="shared" si="389"/>
        <v>#N/A</v>
      </c>
      <c r="C19680" t="str">
        <f t="shared" si="388"/>
        <v>coyote gulch solar</v>
      </c>
      <c r="F19680" s="3"/>
      <c r="G19680">
        <v>64857</v>
      </c>
      <c r="H19680" s="2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15307</v>
      </c>
      <c r="B19681" t="e">
        <f t="shared" si="389"/>
        <v>#N/A</v>
      </c>
      <c r="C19681" t="str">
        <f t="shared" si="388"/>
        <v>rayos del sol solar project</v>
      </c>
      <c r="F19681" s="3"/>
      <c r="G19681">
        <v>64737</v>
      </c>
      <c r="H19681" s="2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15308</v>
      </c>
      <c r="B19682" t="e">
        <f t="shared" si="389"/>
        <v>#N/A</v>
      </c>
      <c r="C19682" t="str">
        <f t="shared" si="388"/>
        <v>wilmot energy center llc</v>
      </c>
      <c r="F19682" s="3"/>
      <c r="G19682">
        <v>64426</v>
      </c>
      <c r="H19682" s="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15309</v>
      </c>
      <c r="B19683" t="e">
        <f t="shared" si="389"/>
        <v>#N/A</v>
      </c>
      <c r="C19683" t="str">
        <f t="shared" si="388"/>
        <v>flat ridge 3</v>
      </c>
      <c r="F19683" s="3"/>
      <c r="G19683">
        <v>64407</v>
      </c>
      <c r="H19683" s="2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15310</v>
      </c>
      <c r="B19684" t="e">
        <f t="shared" si="389"/>
        <v>#N/A</v>
      </c>
      <c r="C19684" t="str">
        <f t="shared" si="388"/>
        <v>standing bear lake</v>
      </c>
      <c r="F19684" s="3"/>
      <c r="G19684">
        <v>64548</v>
      </c>
      <c r="H19684" s="2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15311</v>
      </c>
      <c r="B19685" t="e">
        <f t="shared" si="389"/>
        <v>#N/A</v>
      </c>
      <c r="C19685" t="str">
        <f t="shared" si="388"/>
        <v>calhoun county solar project</v>
      </c>
      <c r="F19685" s="3"/>
      <c r="G19685">
        <v>64452</v>
      </c>
      <c r="H19685" s="2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15312</v>
      </c>
      <c r="B19686" t="e">
        <f t="shared" si="389"/>
        <v>#N/A</v>
      </c>
      <c r="C19686" t="str">
        <f t="shared" si="388"/>
        <v>leconte energy storage</v>
      </c>
      <c r="F19686" s="3"/>
      <c r="G19686">
        <v>64701</v>
      </c>
      <c r="H19686" s="2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15313</v>
      </c>
      <c r="B19687" t="e">
        <f t="shared" si="389"/>
        <v>#N/A</v>
      </c>
      <c r="C19687" t="str">
        <f t="shared" si="388"/>
        <v>power plant 2</v>
      </c>
      <c r="F19687" s="3"/>
      <c r="G19687">
        <v>55945</v>
      </c>
      <c r="H19687" s="2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15314</v>
      </c>
      <c r="B19688" t="e">
        <f t="shared" si="389"/>
        <v>#N/A</v>
      </c>
      <c r="C19688" t="str">
        <f t="shared" si="388"/>
        <v>greens corners solar</v>
      </c>
      <c r="F19688" s="3"/>
      <c r="G19688">
        <v>64599</v>
      </c>
      <c r="H19688" s="2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15315</v>
      </c>
      <c r="B19689" t="e">
        <f t="shared" si="389"/>
        <v>#N/A</v>
      </c>
      <c r="C19689" t="str">
        <f t="shared" si="388"/>
        <v>tyre bridge solar llc</v>
      </c>
      <c r="F19689" s="3"/>
      <c r="G19689">
        <v>64537</v>
      </c>
      <c r="H19689" s="2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15316</v>
      </c>
      <c r="B19690" t="e">
        <f t="shared" si="389"/>
        <v>#N/A</v>
      </c>
      <c r="C19690" t="str">
        <f t="shared" si="388"/>
        <v>glass sands wind facility</v>
      </c>
      <c r="F19690" s="3"/>
      <c r="G19690">
        <v>64750</v>
      </c>
      <c r="H19690" s="2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15317</v>
      </c>
      <c r="B19691" t="e">
        <f t="shared" si="389"/>
        <v>#N/A</v>
      </c>
      <c r="C19691" t="str">
        <f t="shared" si="388"/>
        <v>black rock wind</v>
      </c>
      <c r="F19691" s="3"/>
      <c r="G19691">
        <v>64433</v>
      </c>
      <c r="H19691" s="2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15318</v>
      </c>
      <c r="B19692" t="e">
        <f t="shared" si="389"/>
        <v>#N/A</v>
      </c>
      <c r="C19692" t="str">
        <f t="shared" si="388"/>
        <v>ranchland wind project i</v>
      </c>
      <c r="F19692" s="3"/>
      <c r="G19692">
        <v>64551</v>
      </c>
      <c r="H19692" s="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15319</v>
      </c>
      <c r="B19693" t="e">
        <f t="shared" si="389"/>
        <v>#N/A</v>
      </c>
      <c r="C19693" t="str">
        <f t="shared" si="388"/>
        <v>cedar creek solar</v>
      </c>
      <c r="F19693" s="3"/>
      <c r="G19693">
        <v>64543</v>
      </c>
      <c r="H19693" s="2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F19694" s="3"/>
      <c r="G19694">
        <v>7419</v>
      </c>
      <c r="H19694" s="2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15320</v>
      </c>
      <c r="B19695" t="e">
        <f t="shared" si="389"/>
        <v>#N/A</v>
      </c>
      <c r="C19695" t="str">
        <f t="shared" si="388"/>
        <v>american beech solar llc</v>
      </c>
      <c r="F19695" s="3"/>
      <c r="G19695">
        <v>64430</v>
      </c>
      <c r="H19695" s="2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15321</v>
      </c>
      <c r="B19696" t="e">
        <f t="shared" si="389"/>
        <v>#N/A</v>
      </c>
      <c r="C19696" t="str">
        <f t="shared" si="388"/>
        <v>saco river solar, llc</v>
      </c>
      <c r="F19696" s="3"/>
      <c r="G19696">
        <v>64833</v>
      </c>
      <c r="H19696" s="2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15322</v>
      </c>
      <c r="B19697" t="e">
        <f t="shared" si="389"/>
        <v>#N/A</v>
      </c>
      <c r="C19697" t="str">
        <f t="shared" si="388"/>
        <v>dolores canyon solar</v>
      </c>
      <c r="F19697" s="3"/>
      <c r="G19697">
        <v>64858</v>
      </c>
      <c r="H19697" s="2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15323</v>
      </c>
      <c r="B19698" t="e">
        <f t="shared" si="389"/>
        <v>#N/A</v>
      </c>
      <c r="C19698" t="str">
        <f t="shared" si="388"/>
        <v>sr clay, llc</v>
      </c>
      <c r="F19698" s="3"/>
      <c r="G19698">
        <v>64838</v>
      </c>
      <c r="H19698" s="2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15324</v>
      </c>
      <c r="B19699" t="e">
        <f t="shared" si="389"/>
        <v>#N/A</v>
      </c>
      <c r="C19699" t="str">
        <f t="shared" si="388"/>
        <v>oak trail solar, llc</v>
      </c>
      <c r="F19699" s="3"/>
      <c r="G19699">
        <v>64683</v>
      </c>
      <c r="H19699" s="2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15325</v>
      </c>
      <c r="B19700" t="e">
        <f t="shared" si="389"/>
        <v>#N/A</v>
      </c>
      <c r="C19700" t="str">
        <f t="shared" si="388"/>
        <v>bat cave</v>
      </c>
      <c r="F19700" s="3"/>
      <c r="G19700">
        <v>64312</v>
      </c>
      <c r="H19700" s="2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15326</v>
      </c>
      <c r="B19701" t="e">
        <f t="shared" si="389"/>
        <v>#N/A</v>
      </c>
      <c r="C19701" t="str">
        <f t="shared" si="388"/>
        <v>north fork tx</v>
      </c>
      <c r="F19701" s="3"/>
      <c r="G19701">
        <v>64317</v>
      </c>
      <c r="H19701" s="2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15327</v>
      </c>
      <c r="B19702" t="e">
        <f t="shared" si="389"/>
        <v>#N/A</v>
      </c>
      <c r="C19702" t="str">
        <f t="shared" si="388"/>
        <v>white rock west wind project</v>
      </c>
      <c r="F19702" s="3"/>
      <c r="G19702">
        <v>64340</v>
      </c>
      <c r="H19702" s="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15328</v>
      </c>
      <c r="B19703" t="e">
        <f t="shared" si="389"/>
        <v>#N/A</v>
      </c>
      <c r="C19703" t="str">
        <f t="shared" si="388"/>
        <v>point beach solar</v>
      </c>
      <c r="F19703" s="3"/>
      <c r="G19703">
        <v>64431</v>
      </c>
      <c r="H19703" s="2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15329</v>
      </c>
      <c r="B19704" t="e">
        <f t="shared" si="389"/>
        <v>#N/A</v>
      </c>
      <c r="C19704" t="str">
        <f t="shared" si="388"/>
        <v>oetn1</v>
      </c>
      <c r="F19704" s="3"/>
      <c r="G19704">
        <v>64507</v>
      </c>
      <c r="H19704" s="2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15330</v>
      </c>
      <c r="B19705" t="e">
        <f t="shared" si="389"/>
        <v>#N/A</v>
      </c>
      <c r="C19705" t="str">
        <f t="shared" si="388"/>
        <v>gambit energy storage - angleton storage</v>
      </c>
      <c r="F19705" s="3"/>
      <c r="G19705">
        <v>64528</v>
      </c>
      <c r="H19705" s="2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15331</v>
      </c>
      <c r="B19706" t="e">
        <f t="shared" si="389"/>
        <v>#N/A</v>
      </c>
      <c r="C19706" t="str">
        <f t="shared" si="388"/>
        <v>central line solar, llc</v>
      </c>
      <c r="F19706" s="3"/>
      <c r="G19706">
        <v>64566</v>
      </c>
      <c r="H19706" s="2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15332</v>
      </c>
      <c r="B19707" t="e">
        <f t="shared" si="389"/>
        <v>#N/A</v>
      </c>
      <c r="C19707" t="str">
        <f t="shared" si="388"/>
        <v>rabbitbrush solar, llc</v>
      </c>
      <c r="F19707" s="3"/>
      <c r="G19707">
        <v>64630</v>
      </c>
      <c r="H19707" s="2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15333</v>
      </c>
      <c r="B19708" t="e">
        <f t="shared" si="389"/>
        <v>#N/A</v>
      </c>
      <c r="C19708" t="str">
        <f t="shared" si="388"/>
        <v>borderlands wind, llc</v>
      </c>
      <c r="F19708" s="3"/>
      <c r="G19708">
        <v>64638</v>
      </c>
      <c r="H19708" s="2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15334</v>
      </c>
      <c r="B19709" t="e">
        <f t="shared" si="389"/>
        <v>#N/A</v>
      </c>
      <c r="C19709" t="str">
        <f t="shared" si="388"/>
        <v>aeug madison solar, llc</v>
      </c>
      <c r="F19709" s="3"/>
      <c r="G19709">
        <v>64659</v>
      </c>
      <c r="H19709" s="2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15335</v>
      </c>
      <c r="B19710" t="e">
        <f t="shared" si="389"/>
        <v>#N/A</v>
      </c>
      <c r="C19710" t="str">
        <f t="shared" si="388"/>
        <v>black rock solar llc</v>
      </c>
      <c r="F19710" s="3"/>
      <c r="G19710">
        <v>64671</v>
      </c>
      <c r="H19710" s="2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15336</v>
      </c>
      <c r="B19711" t="e">
        <f t="shared" si="389"/>
        <v>#N/A</v>
      </c>
      <c r="C19711" t="str">
        <f t="shared" si="388"/>
        <v>sanborn bess 1</v>
      </c>
      <c r="F19711" s="3"/>
      <c r="G19711">
        <v>64712</v>
      </c>
      <c r="H19711" s="2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15337</v>
      </c>
      <c r="B19712" t="e">
        <f t="shared" si="389"/>
        <v>#N/A</v>
      </c>
      <c r="C19712" t="str">
        <f t="shared" si="388"/>
        <v>sanborn bess 2</v>
      </c>
      <c r="F19712" s="3"/>
      <c r="G19712">
        <v>64713</v>
      </c>
      <c r="H19712" s="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15338</v>
      </c>
      <c r="B19713" t="e">
        <f t="shared" si="389"/>
        <v>#N/A</v>
      </c>
      <c r="C19713" t="str">
        <f t="shared" si="388"/>
        <v>holliday creek solar</v>
      </c>
      <c r="F19713" s="3"/>
      <c r="G19713">
        <v>64738</v>
      </c>
      <c r="H19713" s="2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15339</v>
      </c>
      <c r="B19714" t="e">
        <f t="shared" si="389"/>
        <v>#N/A</v>
      </c>
      <c r="C19714" t="str">
        <f t="shared" ref="C19714:C19777" si="390">IF(H19714="",F19714,H19714)</f>
        <v>new market solar</v>
      </c>
      <c r="F19714" s="3"/>
      <c r="G19714">
        <v>64853</v>
      </c>
      <c r="H19714" s="2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15340</v>
      </c>
      <c r="B19715" t="e">
        <f t="shared" si="389"/>
        <v>#N/A</v>
      </c>
      <c r="C19715" t="str">
        <f t="shared" si="390"/>
        <v>noosa energy storage llc</v>
      </c>
      <c r="F19715" s="3"/>
      <c r="G19715">
        <v>64531</v>
      </c>
      <c r="H19715" s="2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15341</v>
      </c>
      <c r="B19716" t="e">
        <f t="shared" si="389"/>
        <v>#N/A</v>
      </c>
      <c r="C19716" t="str">
        <f t="shared" si="390"/>
        <v>wildcat solar power plant llc</v>
      </c>
      <c r="F19716" s="3"/>
      <c r="G19716">
        <v>64849</v>
      </c>
      <c r="H19716" s="2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15342</v>
      </c>
      <c r="B19717" t="e">
        <f t="shared" si="389"/>
        <v>#N/A</v>
      </c>
      <c r="C19717" t="str">
        <f t="shared" si="390"/>
        <v>port arthur</v>
      </c>
      <c r="F19717" s="3"/>
      <c r="G19717">
        <v>55881</v>
      </c>
      <c r="H19717" s="2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15343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F19718" s="3"/>
      <c r="G19718">
        <v>64019</v>
      </c>
      <c r="H19718" s="2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15344</v>
      </c>
      <c r="B19719" t="e">
        <f t="shared" si="391"/>
        <v>#N/A</v>
      </c>
      <c r="C19719" t="str">
        <f t="shared" si="390"/>
        <v>oe_ald</v>
      </c>
      <c r="F19719" s="3"/>
      <c r="G19719">
        <v>64469</v>
      </c>
      <c r="H19719" s="2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15345</v>
      </c>
      <c r="B19720" t="e">
        <f t="shared" si="391"/>
        <v>#N/A</v>
      </c>
      <c r="C19720" t="str">
        <f t="shared" si="390"/>
        <v>sac county wind, llc</v>
      </c>
      <c r="F19720" s="3"/>
      <c r="G19720">
        <v>64662</v>
      </c>
      <c r="H19720" s="2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15346</v>
      </c>
      <c r="B19721" t="e">
        <f t="shared" si="391"/>
        <v>#N/A</v>
      </c>
      <c r="C19721" t="str">
        <f t="shared" si="390"/>
        <v>elektron solar, llc</v>
      </c>
      <c r="F19721" s="3"/>
      <c r="G19721">
        <v>64739</v>
      </c>
      <c r="H19721" s="2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15347</v>
      </c>
      <c r="B19722" t="e">
        <f t="shared" si="391"/>
        <v>#N/A</v>
      </c>
      <c r="C19722" t="str">
        <f t="shared" si="390"/>
        <v>farmington solar</v>
      </c>
      <c r="F19722" s="3"/>
      <c r="G19722">
        <v>64337</v>
      </c>
      <c r="H19722" s="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15348</v>
      </c>
      <c r="B19723" t="e">
        <f t="shared" si="391"/>
        <v>#N/A</v>
      </c>
      <c r="C19723" t="str">
        <f t="shared" si="390"/>
        <v>power plant 3</v>
      </c>
      <c r="F19723" s="3"/>
      <c r="G19723">
        <v>55946</v>
      </c>
      <c r="H19723" s="2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15349</v>
      </c>
      <c r="B19724" t="e">
        <f t="shared" si="391"/>
        <v>#N/A</v>
      </c>
      <c r="C19724" t="str">
        <f t="shared" si="390"/>
        <v>happy hollow solar center</v>
      </c>
      <c r="F19724" s="3"/>
      <c r="G19724">
        <v>64348</v>
      </c>
      <c r="H19724" s="2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15350</v>
      </c>
      <c r="B19725" t="e">
        <f t="shared" si="391"/>
        <v>#N/A</v>
      </c>
      <c r="C19725" t="str">
        <f t="shared" si="390"/>
        <v>wythe county solar</v>
      </c>
      <c r="F19725" s="3"/>
      <c r="G19725">
        <v>64448</v>
      </c>
      <c r="H19725" s="2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15351</v>
      </c>
      <c r="B19726" t="e">
        <f t="shared" si="391"/>
        <v>#N/A</v>
      </c>
      <c r="C19726" t="str">
        <f t="shared" si="390"/>
        <v>wilkes solar, llc</v>
      </c>
      <c r="F19726" s="3"/>
      <c r="G19726">
        <v>64850</v>
      </c>
      <c r="H19726" s="2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15352</v>
      </c>
      <c r="B19727" t="e">
        <f t="shared" si="391"/>
        <v>#N/A</v>
      </c>
      <c r="C19727" t="str">
        <f t="shared" si="390"/>
        <v>highland solar north</v>
      </c>
      <c r="F19727" s="3"/>
      <c r="G19727">
        <v>64345</v>
      </c>
      <c r="H19727" s="2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15353</v>
      </c>
      <c r="B19728" t="e">
        <f t="shared" si="391"/>
        <v>#N/A</v>
      </c>
      <c r="C19728" t="str">
        <f t="shared" si="390"/>
        <v>highland solar south</v>
      </c>
      <c r="F19728" s="3"/>
      <c r="G19728">
        <v>64346</v>
      </c>
      <c r="H19728" s="2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15354</v>
      </c>
      <c r="B19729" t="e">
        <f t="shared" si="391"/>
        <v>#N/A</v>
      </c>
      <c r="C19729" t="str">
        <f t="shared" si="390"/>
        <v>fort green solar power plant</v>
      </c>
      <c r="F19729" s="3"/>
      <c r="G19729">
        <v>64533</v>
      </c>
      <c r="H19729" s="2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15355</v>
      </c>
      <c r="B19730" t="e">
        <f t="shared" si="391"/>
        <v>#N/A</v>
      </c>
      <c r="C19730" t="str">
        <f t="shared" si="390"/>
        <v>jamison solar (fl)</v>
      </c>
      <c r="F19730" s="3"/>
      <c r="G19730">
        <v>64631</v>
      </c>
      <c r="H19730" s="2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15356</v>
      </c>
      <c r="B19731" t="e">
        <f t="shared" si="391"/>
        <v>#N/A</v>
      </c>
      <c r="C19731" t="str">
        <f t="shared" si="390"/>
        <v>fort drum energy center</v>
      </c>
      <c r="F19731" s="3"/>
      <c r="G19731">
        <v>64300</v>
      </c>
      <c r="H19731" s="2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15357</v>
      </c>
      <c r="B19732" t="e">
        <f t="shared" si="391"/>
        <v>#N/A</v>
      </c>
      <c r="C19732" t="str">
        <f t="shared" si="390"/>
        <v>willow solar energy center</v>
      </c>
      <c r="F19732" s="3"/>
      <c r="G19732">
        <v>64301</v>
      </c>
      <c r="H19732" s="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15358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s="2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15359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1" t="s">
        <v>25224</v>
      </c>
      <c r="G19734">
        <v>64757</v>
      </c>
      <c r="H19734" s="2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15360</v>
      </c>
      <c r="B19735" t="e">
        <f t="shared" si="391"/>
        <v>#N/A</v>
      </c>
      <c r="C19735" t="str">
        <f t="shared" si="390"/>
        <v>ranchland wind storage</v>
      </c>
      <c r="F19735" s="3"/>
      <c r="G19735">
        <v>64545</v>
      </c>
      <c r="H19735" s="2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15361</v>
      </c>
      <c r="B19736" t="e">
        <f t="shared" si="391"/>
        <v>#N/A</v>
      </c>
      <c r="C19736" t="str">
        <f t="shared" si="390"/>
        <v>sr cedar springs, llc</v>
      </c>
      <c r="F19736" s="3"/>
      <c r="G19736">
        <v>64840</v>
      </c>
      <c r="H19736" s="2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15362</v>
      </c>
      <c r="B19737" t="e">
        <f t="shared" si="391"/>
        <v>#N/A</v>
      </c>
      <c r="C19737" t="str">
        <f t="shared" si="390"/>
        <v>tate &amp; lyle lafayette south plant</v>
      </c>
      <c r="F19737" s="3"/>
      <c r="G19737">
        <v>64854</v>
      </c>
      <c r="H19737" s="2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15363</v>
      </c>
      <c r="B19738" t="e">
        <f t="shared" si="391"/>
        <v>#N/A</v>
      </c>
      <c r="C19738" t="str">
        <f t="shared" si="390"/>
        <v>coachella hills wind</v>
      </c>
      <c r="F19738" s="3"/>
      <c r="G19738">
        <v>64323</v>
      </c>
      <c r="H19738" s="2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15364</v>
      </c>
      <c r="B19739" t="e">
        <f t="shared" si="391"/>
        <v>#N/A</v>
      </c>
      <c r="C19739" t="str">
        <f t="shared" si="390"/>
        <v>pigeon run solar project</v>
      </c>
      <c r="F19739" s="3"/>
      <c r="G19739">
        <v>64767</v>
      </c>
      <c r="H19739" s="2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15365</v>
      </c>
      <c r="B19740" t="e">
        <f t="shared" si="391"/>
        <v>#N/A</v>
      </c>
      <c r="C19740" t="str">
        <f t="shared" si="390"/>
        <v>shockoe solar project</v>
      </c>
      <c r="F19740" s="3"/>
      <c r="G19740">
        <v>64768</v>
      </c>
      <c r="H19740" s="2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15366</v>
      </c>
      <c r="B19741" t="e">
        <f t="shared" si="391"/>
        <v>#N/A</v>
      </c>
      <c r="C19741" t="str">
        <f t="shared" si="390"/>
        <v>summit winds</v>
      </c>
      <c r="F19741" s="3"/>
      <c r="G19741">
        <v>64326</v>
      </c>
      <c r="H19741" s="2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15367</v>
      </c>
      <c r="B19742" t="e">
        <f t="shared" si="391"/>
        <v>#N/A</v>
      </c>
      <c r="C19742" t="str">
        <f t="shared" si="390"/>
        <v>roxbury solar, llc</v>
      </c>
      <c r="F19742" s="3"/>
      <c r="G19742">
        <v>64834</v>
      </c>
      <c r="H19742" s="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15368</v>
      </c>
      <c r="B19743" t="e">
        <f t="shared" si="391"/>
        <v>#N/A</v>
      </c>
      <c r="C19743" t="str">
        <f t="shared" si="390"/>
        <v>alfred solar</v>
      </c>
      <c r="F19743" s="3"/>
      <c r="G19743">
        <v>64501</v>
      </c>
      <c r="H19743" s="2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15369</v>
      </c>
      <c r="B19744" t="e">
        <f t="shared" si="391"/>
        <v>#N/A</v>
      </c>
      <c r="C19744" t="str">
        <f t="shared" si="390"/>
        <v>stanly solar, llc</v>
      </c>
      <c r="F19744" s="3"/>
      <c r="G19744">
        <v>64702</v>
      </c>
      <c r="H19744" s="2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15370</v>
      </c>
      <c r="B19745" t="e">
        <f t="shared" si="391"/>
        <v>#N/A</v>
      </c>
      <c r="C19745" t="str">
        <f t="shared" si="390"/>
        <v>sr turkey creek, llc</v>
      </c>
      <c r="F19745" s="3"/>
      <c r="G19745">
        <v>64842</v>
      </c>
      <c r="H19745" s="2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15371</v>
      </c>
      <c r="B19746" t="e">
        <f t="shared" si="391"/>
        <v>#N/A</v>
      </c>
      <c r="C19746" t="str">
        <f t="shared" si="390"/>
        <v>bedington energy facility, llc</v>
      </c>
      <c r="F19746" s="3"/>
      <c r="G19746">
        <v>64848</v>
      </c>
      <c r="H19746" s="2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15372</v>
      </c>
      <c r="B19747" t="e">
        <f t="shared" si="391"/>
        <v>#N/A</v>
      </c>
      <c r="C19747" t="str">
        <f t="shared" si="390"/>
        <v>quinebaug solar</v>
      </c>
      <c r="F19747" s="3"/>
      <c r="G19747">
        <v>64387</v>
      </c>
      <c r="H19747" s="2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15373</v>
      </c>
      <c r="B19748" t="e">
        <f t="shared" si="391"/>
        <v>#N/A</v>
      </c>
      <c r="C19748" t="str">
        <f t="shared" si="390"/>
        <v>puunene power plant</v>
      </c>
      <c r="F19748" s="3"/>
      <c r="G19748">
        <v>55862</v>
      </c>
      <c r="H19748" s="2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15374</v>
      </c>
      <c r="B19749" t="e">
        <f t="shared" si="391"/>
        <v>#N/A</v>
      </c>
      <c r="C19749" t="str">
        <f t="shared" si="390"/>
        <v>nimeca diesels</v>
      </c>
      <c r="F19749" s="3"/>
      <c r="G19749">
        <v>7694</v>
      </c>
      <c r="H19749" s="2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15375</v>
      </c>
      <c r="B19750" t="e">
        <f t="shared" si="391"/>
        <v>#N/A</v>
      </c>
      <c r="C19750" t="str">
        <f t="shared" si="390"/>
        <v>castle solar, llc</v>
      </c>
      <c r="F19750" s="3"/>
      <c r="G19750">
        <v>64740</v>
      </c>
      <c r="H19750" s="2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15376</v>
      </c>
      <c r="B19751" t="e">
        <f t="shared" si="391"/>
        <v>#N/A</v>
      </c>
      <c r="C19751" t="str">
        <f t="shared" si="390"/>
        <v>ft. sill energy center</v>
      </c>
      <c r="F19751" s="3"/>
      <c r="G19751">
        <v>64855</v>
      </c>
      <c r="H19751" s="2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15377</v>
      </c>
      <c r="B19752" t="e">
        <f t="shared" si="391"/>
        <v>#N/A</v>
      </c>
      <c r="C19752" t="str">
        <f t="shared" si="390"/>
        <v>edwards sanborn e3</v>
      </c>
      <c r="F19752" s="3"/>
      <c r="G19752">
        <v>64877</v>
      </c>
      <c r="H19752" s="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15378</v>
      </c>
      <c r="B19753" t="e">
        <f t="shared" si="391"/>
        <v>#N/A</v>
      </c>
      <c r="C19753" t="str">
        <f t="shared" si="390"/>
        <v>olin creek farm solar</v>
      </c>
      <c r="F19753" s="3"/>
      <c r="G19753">
        <v>64626</v>
      </c>
      <c r="H19753" s="2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15379</v>
      </c>
      <c r="B19754" t="e">
        <f t="shared" si="391"/>
        <v>#N/A</v>
      </c>
      <c r="C19754" t="str">
        <f t="shared" si="390"/>
        <v>blanding paper</v>
      </c>
      <c r="F19754" s="3"/>
      <c r="G19754">
        <v>7906</v>
      </c>
      <c r="H19754" s="2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F19755" s="3"/>
      <c r="G19755">
        <v>55978</v>
      </c>
      <c r="H19755" s="2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15380</v>
      </c>
      <c r="B19756" t="e">
        <f t="shared" si="391"/>
        <v>#N/A</v>
      </c>
      <c r="C19756" t="str">
        <f t="shared" si="390"/>
        <v>e nash pv3</v>
      </c>
      <c r="F19756" s="3"/>
      <c r="G19756">
        <v>64369</v>
      </c>
      <c r="H19756" s="2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15381</v>
      </c>
      <c r="B19757" t="e">
        <f t="shared" si="391"/>
        <v>#N/A</v>
      </c>
      <c r="C19757" t="str">
        <f t="shared" si="390"/>
        <v>esi vansycle partners, llc</v>
      </c>
      <c r="F19757" s="3"/>
      <c r="G19757">
        <v>55559</v>
      </c>
      <c r="H19757" s="2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15382</v>
      </c>
      <c r="B19758" t="e">
        <f t="shared" si="391"/>
        <v>#N/A</v>
      </c>
      <c r="C19758" t="str">
        <f t="shared" si="390"/>
        <v>big bend ii solar</v>
      </c>
      <c r="F19758" s="3"/>
      <c r="G19758">
        <v>64641</v>
      </c>
      <c r="H19758" s="2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15383</v>
      </c>
      <c r="B19759" t="e">
        <f t="shared" si="391"/>
        <v>#N/A</v>
      </c>
      <c r="C19759" t="str">
        <f t="shared" si="390"/>
        <v>aes west oahu solar hybrid</v>
      </c>
      <c r="F19759" s="3"/>
      <c r="G19759">
        <v>64656</v>
      </c>
      <c r="H19759" s="2" t="s">
        <v>25259</v>
      </c>
      <c r="I19759">
        <v>61012</v>
      </c>
      <c r="J19759" t="s">
        <v>23025</v>
      </c>
      <c r="K19759" t="s">
        <v>25035</v>
      </c>
    </row>
    <row r="19760" spans="1:11" ht="15" customHeight="1" x14ac:dyDescent="0.2">
      <c r="A19760">
        <f>IF(IFERROR((MATCH(G19760,$G$1:$G$12712,0)),0),INDEX($A$1:$A$12712,MATCH(G19760,$G$1:$G$12712,0)),MAX($A$2:$A19759)+1)</f>
        <v>15384</v>
      </c>
      <c r="B19760" t="e">
        <f t="shared" si="391"/>
        <v>#N/A</v>
      </c>
      <c r="C19760" t="str">
        <f t="shared" si="390"/>
        <v>arbor hill solar</v>
      </c>
      <c r="F19760" s="3"/>
      <c r="G19760">
        <v>64755</v>
      </c>
      <c r="H19760" s="2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15385</v>
      </c>
      <c r="B19761" t="e">
        <f t="shared" si="391"/>
        <v>#N/A</v>
      </c>
      <c r="C19761" t="str">
        <f t="shared" si="390"/>
        <v>upton county bess</v>
      </c>
      <c r="F19761" s="3"/>
      <c r="G19761">
        <v>64811</v>
      </c>
      <c r="H19761" s="2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15386</v>
      </c>
      <c r="B19762" t="e">
        <f t="shared" si="391"/>
        <v>#N/A</v>
      </c>
      <c r="C19762" t="str">
        <f t="shared" si="390"/>
        <v>pittsburgh airport gas plant</v>
      </c>
      <c r="F19762" s="3"/>
      <c r="G19762">
        <v>64873</v>
      </c>
      <c r="H19762" s="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15387</v>
      </c>
      <c r="B19763" t="e">
        <f t="shared" si="391"/>
        <v>#N/A</v>
      </c>
      <c r="C19763" t="str">
        <f t="shared" si="390"/>
        <v>edf ph1 toms river</v>
      </c>
      <c r="F19763" s="3"/>
      <c r="G19763">
        <v>64327</v>
      </c>
      <c r="H19763" s="2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F19764" s="3"/>
      <c r="G19764">
        <v>55932</v>
      </c>
      <c r="H19764" s="2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11843</v>
      </c>
      <c r="B19765" t="e">
        <f t="shared" si="391"/>
        <v>#N/A</v>
      </c>
      <c r="C19765" t="str">
        <f t="shared" si="390"/>
        <v>new orleans solar station</v>
      </c>
      <c r="F19765" s="3"/>
      <c r="G19765">
        <v>64307</v>
      </c>
      <c r="H19765" s="2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15388</v>
      </c>
      <c r="B19766" t="e">
        <f t="shared" si="391"/>
        <v>#N/A</v>
      </c>
      <c r="C19766" t="str">
        <f t="shared" si="390"/>
        <v>claremont solar</v>
      </c>
      <c r="F19766" s="3"/>
      <c r="G19766">
        <v>64474</v>
      </c>
      <c r="H19766" s="2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15389</v>
      </c>
      <c r="B19767" t="e">
        <f t="shared" si="391"/>
        <v>#N/A</v>
      </c>
      <c r="C19767" t="str">
        <f t="shared" si="390"/>
        <v>camden solar llc</v>
      </c>
      <c r="F19767" s="3"/>
      <c r="G19767">
        <v>64535</v>
      </c>
      <c r="H19767" s="2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15390</v>
      </c>
      <c r="B19768" t="e">
        <f t="shared" si="391"/>
        <v>#N/A</v>
      </c>
      <c r="C19768" t="str">
        <f t="shared" si="390"/>
        <v>cement city solar, llc</v>
      </c>
      <c r="F19768" s="3"/>
      <c r="G19768">
        <v>64567</v>
      </c>
      <c r="H19768" s="2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15391</v>
      </c>
      <c r="B19769" t="e">
        <f t="shared" si="391"/>
        <v>#N/A</v>
      </c>
      <c r="C19769" t="str">
        <f t="shared" si="390"/>
        <v>pullman solar, llc</v>
      </c>
      <c r="F19769" s="3"/>
      <c r="G19769">
        <v>64581</v>
      </c>
      <c r="H19769" s="2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15392</v>
      </c>
      <c r="B19770" t="e">
        <f t="shared" si="391"/>
        <v>#N/A</v>
      </c>
      <c r="C19770" t="str">
        <f t="shared" si="390"/>
        <v>o'brien solar fields</v>
      </c>
      <c r="F19770" s="3"/>
      <c r="G19770">
        <v>64590</v>
      </c>
      <c r="H19770" s="2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15393</v>
      </c>
      <c r="B19771" t="e">
        <f t="shared" si="391"/>
        <v>#N/A</v>
      </c>
      <c r="C19771" t="str">
        <f t="shared" si="390"/>
        <v>bald mountain solar</v>
      </c>
      <c r="F19771" s="3"/>
      <c r="G19771">
        <v>64598</v>
      </c>
      <c r="H19771" s="2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15394</v>
      </c>
      <c r="B19772" t="e">
        <f t="shared" si="391"/>
        <v>#N/A</v>
      </c>
      <c r="C19772" t="str">
        <f t="shared" si="390"/>
        <v>orangeville storage</v>
      </c>
      <c r="F19772" s="3"/>
      <c r="G19772">
        <v>64686</v>
      </c>
      <c r="H19772" s="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15395</v>
      </c>
      <c r="B19773" t="e">
        <f t="shared" si="391"/>
        <v>#N/A</v>
      </c>
      <c r="C19773" t="str">
        <f t="shared" si="390"/>
        <v>todd solar</v>
      </c>
      <c r="F19773" s="3"/>
      <c r="G19773">
        <v>64690</v>
      </c>
      <c r="H19773" s="2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15396</v>
      </c>
      <c r="B19774" t="e">
        <f t="shared" si="391"/>
        <v>#N/A</v>
      </c>
      <c r="C19774" t="str">
        <f t="shared" si="390"/>
        <v>cl-viaduct llc</v>
      </c>
      <c r="F19774" s="3"/>
      <c r="G19774">
        <v>64709</v>
      </c>
      <c r="H19774" s="2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15397</v>
      </c>
      <c r="B19775" t="e">
        <f t="shared" si="391"/>
        <v>#N/A</v>
      </c>
      <c r="C19775" t="str">
        <f t="shared" si="390"/>
        <v>un-school house llc</v>
      </c>
      <c r="F19775" s="3"/>
      <c r="G19775">
        <v>64711</v>
      </c>
      <c r="H19775" s="2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15398</v>
      </c>
      <c r="B19776" t="e">
        <f t="shared" si="391"/>
        <v>#N/A</v>
      </c>
      <c r="C19776" t="str">
        <f t="shared" si="390"/>
        <v>energix leatherwood, llc</v>
      </c>
      <c r="F19776" s="3"/>
      <c r="G19776">
        <v>64817</v>
      </c>
      <c r="H19776" s="2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15399</v>
      </c>
      <c r="B19777" t="e">
        <f t="shared" si="391"/>
        <v>#N/A</v>
      </c>
      <c r="C19777" t="str">
        <f t="shared" si="390"/>
        <v>pueblo ba</v>
      </c>
      <c r="F19777" s="3"/>
      <c r="G19777">
        <v>64318</v>
      </c>
      <c r="H19777" s="2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15400</v>
      </c>
      <c r="B19778" t="e">
        <f t="shared" si="391"/>
        <v>#N/A</v>
      </c>
      <c r="C19778" t="str">
        <f t="shared" ref="C19778:C19841" si="392">IF(H19778="",F19778,H19778)</f>
        <v>zapata</v>
      </c>
      <c r="F19778" s="3"/>
      <c r="G19778">
        <v>64322</v>
      </c>
      <c r="H19778" s="2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15401</v>
      </c>
      <c r="B19779" t="e">
        <f t="shared" si="391"/>
        <v>#N/A</v>
      </c>
      <c r="C19779" t="str">
        <f t="shared" si="392"/>
        <v>pelton re-reg</v>
      </c>
      <c r="F19779" s="3"/>
      <c r="G19779">
        <v>4215</v>
      </c>
      <c r="H19779" s="2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15402</v>
      </c>
      <c r="B19780" t="e">
        <f t="shared" si="391"/>
        <v>#N/A</v>
      </c>
      <c r="C19780" t="str">
        <f t="shared" si="392"/>
        <v>wallingford solar</v>
      </c>
      <c r="F19780" s="3"/>
      <c r="G19780">
        <v>64559</v>
      </c>
      <c r="H19780" s="2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15403</v>
      </c>
      <c r="B19781" t="e">
        <f t="shared" si="391"/>
        <v>#N/A</v>
      </c>
      <c r="C19781" t="str">
        <f t="shared" si="392"/>
        <v>trigen-colorado metro</v>
      </c>
      <c r="F19781" s="3"/>
      <c r="G19781">
        <v>55630</v>
      </c>
      <c r="H19781" s="2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15404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F19782" s="3"/>
      <c r="G19782">
        <v>64450</v>
      </c>
      <c r="H19782" s="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15405</v>
      </c>
      <c r="B19783" t="e">
        <f t="shared" si="393"/>
        <v>#N/A</v>
      </c>
      <c r="C19783" t="str">
        <f t="shared" si="392"/>
        <v>letts creek solar, llc</v>
      </c>
      <c r="F19783" s="3"/>
      <c r="G19783">
        <v>64568</v>
      </c>
      <c r="H19783" s="2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15406</v>
      </c>
      <c r="B19784" t="e">
        <f t="shared" si="393"/>
        <v>#N/A</v>
      </c>
      <c r="C19784" t="str">
        <f t="shared" si="392"/>
        <v>alton road solar</v>
      </c>
      <c r="F19784" s="3"/>
      <c r="G19784">
        <v>64723</v>
      </c>
      <c r="H19784" s="2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15407</v>
      </c>
      <c r="B19785" t="e">
        <f t="shared" si="393"/>
        <v>#N/A</v>
      </c>
      <c r="C19785" t="str">
        <f t="shared" si="392"/>
        <v>hillsboro</v>
      </c>
      <c r="F19785" s="3"/>
      <c r="G19785">
        <v>7674</v>
      </c>
      <c r="H19785" s="2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15408</v>
      </c>
      <c r="B19786" t="e">
        <f t="shared" si="393"/>
        <v>#N/A</v>
      </c>
      <c r="C19786" t="str">
        <f t="shared" si="392"/>
        <v>angel fire energy facility</v>
      </c>
      <c r="F19786" s="3"/>
      <c r="G19786">
        <v>64695</v>
      </c>
      <c r="H19786" s="2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15409</v>
      </c>
      <c r="B19787" t="e">
        <f t="shared" si="393"/>
        <v>#N/A</v>
      </c>
      <c r="C19787" t="str">
        <f t="shared" si="392"/>
        <v>tpe king solar holdings1, llc</v>
      </c>
      <c r="F19787" s="3"/>
      <c r="G19787">
        <v>64603</v>
      </c>
      <c r="H19787" s="2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15410</v>
      </c>
      <c r="B19788" t="e">
        <f t="shared" si="393"/>
        <v>#N/A</v>
      </c>
      <c r="C19788" t="str">
        <f t="shared" si="392"/>
        <v>potlatch cogen</v>
      </c>
      <c r="F19788" s="3"/>
      <c r="G19788">
        <v>7707</v>
      </c>
      <c r="H19788" s="2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15411</v>
      </c>
      <c r="B19789" t="e">
        <f t="shared" si="393"/>
        <v>#N/A</v>
      </c>
      <c r="C19789" t="str">
        <f t="shared" si="392"/>
        <v>arba solar energy storage</v>
      </c>
      <c r="F19789" s="3"/>
      <c r="G19789">
        <v>64510</v>
      </c>
      <c r="H19789" s="2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15412</v>
      </c>
      <c r="B19790" t="e">
        <f t="shared" si="393"/>
        <v>#N/A</v>
      </c>
      <c r="C19790" t="str">
        <f t="shared" si="392"/>
        <v>orchard windfarm 2, llc</v>
      </c>
      <c r="F19790" s="3"/>
      <c r="G19790">
        <v>64051</v>
      </c>
      <c r="H19790" s="2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15413</v>
      </c>
      <c r="B19791" t="e">
        <f t="shared" si="393"/>
        <v>#N/A</v>
      </c>
      <c r="C19791" t="str">
        <f t="shared" si="392"/>
        <v>orchard windfarm 3, llc</v>
      </c>
      <c r="F19791" s="3"/>
      <c r="G19791">
        <v>64052</v>
      </c>
      <c r="H19791" s="2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15414</v>
      </c>
      <c r="B19792" t="e">
        <f t="shared" si="393"/>
        <v>#N/A</v>
      </c>
      <c r="C19792" t="str">
        <f t="shared" si="392"/>
        <v>orchard windfarm 4, llc</v>
      </c>
      <c r="F19792" s="3"/>
      <c r="G19792">
        <v>64053</v>
      </c>
      <c r="H19792" s="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15415</v>
      </c>
      <c r="B19793" t="e">
        <f t="shared" si="393"/>
        <v>#N/A</v>
      </c>
      <c r="C19793" t="str">
        <f t="shared" si="392"/>
        <v>sierra</v>
      </c>
      <c r="F19793" s="3"/>
      <c r="G19793">
        <v>64320</v>
      </c>
      <c r="H19793" s="2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15416</v>
      </c>
      <c r="B19794" t="e">
        <f t="shared" si="393"/>
        <v>#N/A</v>
      </c>
      <c r="C19794" t="str">
        <f t="shared" si="392"/>
        <v>norwich solar and energy storage csg</v>
      </c>
      <c r="F19794" s="3"/>
      <c r="G19794">
        <v>64374</v>
      </c>
      <c r="H19794" s="2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15417</v>
      </c>
      <c r="B19795" t="e">
        <f t="shared" si="393"/>
        <v>#N/A</v>
      </c>
      <c r="C19795" t="str">
        <f t="shared" si="392"/>
        <v>georges river energy</v>
      </c>
      <c r="F19795" s="3"/>
      <c r="G19795">
        <v>64408</v>
      </c>
      <c r="H19795" s="2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15418</v>
      </c>
      <c r="B19796" t="e">
        <f t="shared" si="393"/>
        <v>#N/A</v>
      </c>
      <c r="C19796" t="str">
        <f t="shared" si="392"/>
        <v>wynwood energy storage</v>
      </c>
      <c r="F19796" s="3"/>
      <c r="G19796">
        <v>64546</v>
      </c>
      <c r="H19796" s="2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15419</v>
      </c>
      <c r="B19797" t="e">
        <f t="shared" si="393"/>
        <v>#N/A</v>
      </c>
      <c r="C19797" t="str">
        <f t="shared" si="392"/>
        <v>kearny north energy storage</v>
      </c>
      <c r="F19797" s="3"/>
      <c r="G19797">
        <v>64612</v>
      </c>
      <c r="H19797" s="2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15420</v>
      </c>
      <c r="B19798" t="e">
        <f t="shared" si="393"/>
        <v>#N/A</v>
      </c>
      <c r="C19798" t="str">
        <f t="shared" si="392"/>
        <v>kearny south energy storage</v>
      </c>
      <c r="F19798" s="3"/>
      <c r="G19798">
        <v>64614</v>
      </c>
      <c r="H19798" s="2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15421</v>
      </c>
      <c r="B19799" t="e">
        <f t="shared" si="393"/>
        <v>#N/A</v>
      </c>
      <c r="C19799" t="str">
        <f t="shared" si="392"/>
        <v>south portland ess, llc</v>
      </c>
      <c r="F19799" s="3"/>
      <c r="G19799">
        <v>64616</v>
      </c>
      <c r="H19799" s="2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15422</v>
      </c>
      <c r="B19800" t="e">
        <f t="shared" si="393"/>
        <v>#N/A</v>
      </c>
      <c r="C19800" t="str">
        <f t="shared" si="392"/>
        <v>blodgett solar</v>
      </c>
      <c r="F19800" s="3"/>
      <c r="G19800">
        <v>64627</v>
      </c>
      <c r="H19800" s="2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15423</v>
      </c>
      <c r="B19801" t="e">
        <f t="shared" si="393"/>
        <v>#N/A</v>
      </c>
      <c r="C19801" t="str">
        <f t="shared" si="392"/>
        <v>brightwood solar, llc</v>
      </c>
      <c r="F19801" s="3"/>
      <c r="G19801">
        <v>64830</v>
      </c>
      <c r="H19801" s="2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15424</v>
      </c>
      <c r="B19802" t="e">
        <f t="shared" si="393"/>
        <v>#N/A</v>
      </c>
      <c r="C19802" t="str">
        <f t="shared" si="392"/>
        <v>0 hammond st</v>
      </c>
      <c r="F19802" s="3"/>
      <c r="G19802">
        <v>64876</v>
      </c>
      <c r="H19802" s="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15425</v>
      </c>
      <c r="B19803" t="e">
        <f t="shared" si="393"/>
        <v>#N/A</v>
      </c>
      <c r="C19803" t="str">
        <f t="shared" si="392"/>
        <v>alvin</v>
      </c>
      <c r="F19803" s="3"/>
      <c r="G19803">
        <v>64293</v>
      </c>
      <c r="H19803" s="2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15426</v>
      </c>
      <c r="B19804" t="e">
        <f t="shared" si="393"/>
        <v>#N/A</v>
      </c>
      <c r="C19804" t="str">
        <f t="shared" si="392"/>
        <v>odessa</v>
      </c>
      <c r="F19804" s="3"/>
      <c r="G19804">
        <v>64294</v>
      </c>
      <c r="H19804" s="2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15427</v>
      </c>
      <c r="B19805" t="e">
        <f t="shared" si="393"/>
        <v>#N/A</v>
      </c>
      <c r="C19805" t="str">
        <f t="shared" si="392"/>
        <v>angleton</v>
      </c>
      <c r="F19805" s="3"/>
      <c r="G19805">
        <v>64295</v>
      </c>
      <c r="H19805" s="2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15428</v>
      </c>
      <c r="B19806" t="e">
        <f t="shared" si="393"/>
        <v>#N/A</v>
      </c>
      <c r="C19806" t="str">
        <f t="shared" si="392"/>
        <v>brazoria</v>
      </c>
      <c r="F19806" s="3"/>
      <c r="G19806">
        <v>64296</v>
      </c>
      <c r="H19806" s="2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15429</v>
      </c>
      <c r="B19807" t="e">
        <f t="shared" si="393"/>
        <v>#N/A</v>
      </c>
      <c r="C19807" t="str">
        <f t="shared" si="392"/>
        <v>heights</v>
      </c>
      <c r="F19807" s="3"/>
      <c r="G19807">
        <v>64297</v>
      </c>
      <c r="H19807" s="2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15430</v>
      </c>
      <c r="B19808" t="e">
        <f t="shared" si="393"/>
        <v>#N/A</v>
      </c>
      <c r="C19808" t="str">
        <f t="shared" si="392"/>
        <v>magnolia tx</v>
      </c>
      <c r="F19808" s="3"/>
      <c r="G19808">
        <v>64298</v>
      </c>
      <c r="H19808" s="2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15431</v>
      </c>
      <c r="B19809" t="e">
        <f t="shared" si="393"/>
        <v>#N/A</v>
      </c>
      <c r="C19809" t="str">
        <f t="shared" si="392"/>
        <v>dickinson</v>
      </c>
      <c r="F19809" s="3"/>
      <c r="G19809">
        <v>64314</v>
      </c>
      <c r="H19809" s="2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15432</v>
      </c>
      <c r="B19810" t="e">
        <f t="shared" si="393"/>
        <v>#N/A</v>
      </c>
      <c r="C19810" t="str">
        <f t="shared" si="392"/>
        <v>loop 463</v>
      </c>
      <c r="F19810" s="3"/>
      <c r="G19810">
        <v>64315</v>
      </c>
      <c r="H19810" s="2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15433</v>
      </c>
      <c r="B19811" t="e">
        <f t="shared" si="393"/>
        <v>#N/A</v>
      </c>
      <c r="C19811" t="str">
        <f t="shared" si="392"/>
        <v>lopeno</v>
      </c>
      <c r="F19811" s="3"/>
      <c r="G19811">
        <v>64316</v>
      </c>
      <c r="H19811" s="2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15434</v>
      </c>
      <c r="B19812" t="e">
        <f t="shared" si="393"/>
        <v>#N/A</v>
      </c>
      <c r="C19812" t="str">
        <f t="shared" si="392"/>
        <v>ranchtown</v>
      </c>
      <c r="F19812" s="3"/>
      <c r="G19812">
        <v>64319</v>
      </c>
      <c r="H19812" s="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15435</v>
      </c>
      <c r="B19813" t="e">
        <f t="shared" si="393"/>
        <v>#N/A</v>
      </c>
      <c r="C19813" t="str">
        <f t="shared" si="392"/>
        <v>sweeny</v>
      </c>
      <c r="F19813" s="3"/>
      <c r="G19813">
        <v>64321</v>
      </c>
      <c r="H19813" s="2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15436</v>
      </c>
      <c r="B19814" t="e">
        <f t="shared" si="393"/>
        <v>#N/A</v>
      </c>
      <c r="C19814" t="str">
        <f t="shared" si="392"/>
        <v>tx7 flat top</v>
      </c>
      <c r="F19814" s="3"/>
      <c r="G19814">
        <v>64423</v>
      </c>
      <c r="H19814" s="2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15437</v>
      </c>
      <c r="B19815" t="e">
        <f t="shared" si="393"/>
        <v>#N/A</v>
      </c>
      <c r="C19815" t="str">
        <f t="shared" si="392"/>
        <v>tx8 worsham</v>
      </c>
      <c r="F19815" s="3"/>
      <c r="G19815">
        <v>64424</v>
      </c>
      <c r="H19815" s="2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15438</v>
      </c>
      <c r="B19816" t="e">
        <f t="shared" si="393"/>
        <v>#N/A</v>
      </c>
      <c r="C19816" t="str">
        <f t="shared" si="392"/>
        <v>tx2 port lavaca</v>
      </c>
      <c r="F19816" s="3"/>
      <c r="G19816">
        <v>64425</v>
      </c>
      <c r="H19816" s="2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15439</v>
      </c>
      <c r="B19817" t="e">
        <f t="shared" si="393"/>
        <v>#N/A</v>
      </c>
      <c r="C19817" t="str">
        <f t="shared" si="392"/>
        <v>old middleboro road solar</v>
      </c>
      <c r="F19817" s="3"/>
      <c r="G19817">
        <v>64759</v>
      </c>
      <c r="H19817" s="2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15440</v>
      </c>
      <c r="B19818" t="e">
        <f t="shared" si="393"/>
        <v>#N/A</v>
      </c>
      <c r="C19818" t="str">
        <f t="shared" si="392"/>
        <v>oak leaf solar xviii llc</v>
      </c>
      <c r="F19818" s="3"/>
      <c r="G19818">
        <v>64831</v>
      </c>
      <c r="H19818" s="2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15441</v>
      </c>
      <c r="B19819" t="e">
        <f t="shared" si="393"/>
        <v>#N/A</v>
      </c>
      <c r="C19819" t="str">
        <f t="shared" si="392"/>
        <v>sr washington i, llc</v>
      </c>
      <c r="F19819" s="3"/>
      <c r="G19819">
        <v>64843</v>
      </c>
      <c r="H19819" s="2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15442</v>
      </c>
      <c r="B19820" t="e">
        <f t="shared" si="393"/>
        <v>#N/A</v>
      </c>
      <c r="C19820" t="str">
        <f t="shared" si="392"/>
        <v>west haydenville pj</v>
      </c>
      <c r="F19820" s="3"/>
      <c r="G19820">
        <v>64726</v>
      </c>
      <c r="H19820" s="2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15443</v>
      </c>
      <c r="B19821" t="e">
        <f t="shared" si="393"/>
        <v>#N/A</v>
      </c>
      <c r="C19821" t="str">
        <f t="shared" si="392"/>
        <v>stamford health</v>
      </c>
      <c r="F19821" s="3"/>
      <c r="G19821">
        <v>64515</v>
      </c>
      <c r="H19821" s="2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15444</v>
      </c>
      <c r="B19822" t="e">
        <f t="shared" si="393"/>
        <v>#N/A</v>
      </c>
      <c r="C19822" t="str">
        <f t="shared" si="392"/>
        <v>sepv sierra</v>
      </c>
      <c r="F19822" s="3"/>
      <c r="G19822">
        <v>64611</v>
      </c>
      <c r="H19822" s="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15445</v>
      </c>
      <c r="B19823" t="e">
        <f t="shared" si="393"/>
        <v>#N/A</v>
      </c>
      <c r="C19823" t="str">
        <f t="shared" si="392"/>
        <v>276 federal rd</v>
      </c>
      <c r="F19823" s="3"/>
      <c r="G19823">
        <v>64875</v>
      </c>
      <c r="H19823" s="2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15446</v>
      </c>
      <c r="B19824" t="e">
        <f t="shared" si="393"/>
        <v>#N/A</v>
      </c>
      <c r="C19824" t="str">
        <f t="shared" si="392"/>
        <v>brookwood drive</v>
      </c>
      <c r="F19824" s="3"/>
      <c r="G19824">
        <v>64727</v>
      </c>
      <c r="H19824" s="2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15447</v>
      </c>
      <c r="B19825" t="e">
        <f t="shared" si="393"/>
        <v>#N/A</v>
      </c>
      <c r="C19825" t="str">
        <f t="shared" si="392"/>
        <v>hermsdorf solar</v>
      </c>
      <c r="F19825" s="3"/>
      <c r="G19825">
        <v>64780</v>
      </c>
      <c r="H19825" s="2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15448</v>
      </c>
      <c r="B19826" t="e">
        <f t="shared" si="393"/>
        <v>#N/A</v>
      </c>
      <c r="C19826" t="str">
        <f t="shared" si="392"/>
        <v>wilmarth solar</v>
      </c>
      <c r="F19826" s="3"/>
      <c r="G19826">
        <v>64436</v>
      </c>
      <c r="H19826" s="2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15449</v>
      </c>
      <c r="B19827" t="e">
        <f t="shared" si="393"/>
        <v>#N/A</v>
      </c>
      <c r="C19827" t="str">
        <f t="shared" si="392"/>
        <v>connexus solar stanford 1stf</v>
      </c>
      <c r="F19827" s="3"/>
      <c r="G19827">
        <v>64818</v>
      </c>
      <c r="H19827" s="2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15450</v>
      </c>
      <c r="B19828" t="e">
        <f t="shared" si="393"/>
        <v>#N/A</v>
      </c>
      <c r="C19828" t="str">
        <f t="shared" si="392"/>
        <v>breckenridge solar</v>
      </c>
      <c r="F19828" s="3"/>
      <c r="G19828">
        <v>64432</v>
      </c>
      <c r="H19828" s="2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15451</v>
      </c>
      <c r="B19829" t="e">
        <f t="shared" si="393"/>
        <v>#N/A</v>
      </c>
      <c r="C19829" t="str">
        <f t="shared" si="392"/>
        <v>hot springs energy storage &amp; microgrid</v>
      </c>
      <c r="F19829" s="3"/>
      <c r="G19829">
        <v>64640</v>
      </c>
      <c r="H19829" s="2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15452</v>
      </c>
      <c r="B19830" t="e">
        <f t="shared" si="393"/>
        <v>#N/A</v>
      </c>
      <c r="C19830" t="str">
        <f t="shared" si="392"/>
        <v>lincoln medical and mental health center</v>
      </c>
      <c r="F19830" s="3"/>
      <c r="G19830">
        <v>64291</v>
      </c>
      <c r="H19830" s="2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15453</v>
      </c>
      <c r="B19831" t="e">
        <f t="shared" si="393"/>
        <v>#N/A</v>
      </c>
      <c r="C19831" t="str">
        <f t="shared" si="392"/>
        <v>amazon jfk8 solar project</v>
      </c>
      <c r="F19831" s="3"/>
      <c r="G19831">
        <v>64351</v>
      </c>
      <c r="H19831" s="2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15454</v>
      </c>
      <c r="B19832" t="e">
        <f t="shared" si="393"/>
        <v>#N/A</v>
      </c>
      <c r="C19832" t="str">
        <f t="shared" si="392"/>
        <v>troupsburg</v>
      </c>
      <c r="F19832" s="3"/>
      <c r="G19832">
        <v>64525</v>
      </c>
      <c r="H19832" s="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15455</v>
      </c>
      <c r="B19833" t="e">
        <f t="shared" si="393"/>
        <v>#N/A</v>
      </c>
      <c r="C19833" t="str">
        <f t="shared" si="392"/>
        <v>kearsarge william way</v>
      </c>
      <c r="F19833" s="3"/>
      <c r="G19833">
        <v>64617</v>
      </c>
      <c r="H19833" s="2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15456</v>
      </c>
      <c r="B19834" t="e">
        <f t="shared" si="393"/>
        <v>#N/A</v>
      </c>
      <c r="C19834" t="str">
        <f t="shared" si="392"/>
        <v>slayton settlement road solar</v>
      </c>
      <c r="F19834" s="3"/>
      <c r="G19834">
        <v>64867</v>
      </c>
      <c r="H19834" s="2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15457</v>
      </c>
      <c r="B19835" t="e">
        <f t="shared" si="393"/>
        <v>#N/A</v>
      </c>
      <c r="C19835" t="str">
        <f t="shared" si="392"/>
        <v>drayton</v>
      </c>
      <c r="F19835" s="3"/>
      <c r="G19835">
        <v>7672</v>
      </c>
      <c r="H19835" s="2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15458</v>
      </c>
      <c r="B19836" t="e">
        <f t="shared" si="393"/>
        <v>#N/A</v>
      </c>
      <c r="C19836" t="str">
        <f t="shared" si="392"/>
        <v>maple</v>
      </c>
      <c r="F19836" s="3"/>
      <c r="G19836">
        <v>64731</v>
      </c>
      <c r="H19836" s="2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15459</v>
      </c>
      <c r="B19837" t="e">
        <f t="shared" si="393"/>
        <v>#N/A</v>
      </c>
      <c r="C19837" t="str">
        <f t="shared" si="392"/>
        <v>high pressure industrial water</v>
      </c>
      <c r="F19837" s="3"/>
      <c r="G19837">
        <v>55533</v>
      </c>
      <c r="H19837" s="2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15460</v>
      </c>
      <c r="B19838" t="e">
        <f t="shared" si="393"/>
        <v>#N/A</v>
      </c>
      <c r="C19838" t="str">
        <f t="shared" si="392"/>
        <v>orbit bloom fuel cell</v>
      </c>
      <c r="F19838" s="3"/>
      <c r="G19838">
        <v>64350</v>
      </c>
      <c r="H19838" s="2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15461</v>
      </c>
      <c r="B19839" t="e">
        <f t="shared" si="393"/>
        <v>#N/A</v>
      </c>
      <c r="C19839" t="str">
        <f t="shared" si="392"/>
        <v>zpd-pt solar project 2017-006 llc hybrid</v>
      </c>
      <c r="F19839" s="3"/>
      <c r="G19839">
        <v>64395</v>
      </c>
      <c r="H19839" s="2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15462</v>
      </c>
      <c r="B19840" t="e">
        <f t="shared" si="393"/>
        <v>#N/A</v>
      </c>
      <c r="C19840" t="str">
        <f t="shared" si="392"/>
        <v>centinela state prison</v>
      </c>
      <c r="F19840" s="3"/>
      <c r="G19840">
        <v>64519</v>
      </c>
      <c r="H19840" s="2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15463</v>
      </c>
      <c r="B19841" t="e">
        <f t="shared" si="393"/>
        <v>#N/A</v>
      </c>
      <c r="C19841" t="str">
        <f t="shared" si="392"/>
        <v>calipatria state prison</v>
      </c>
      <c r="F19841" s="3"/>
      <c r="G19841">
        <v>64521</v>
      </c>
      <c r="H19841" s="2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15464</v>
      </c>
      <c r="B19842" t="e">
        <f t="shared" si="393"/>
        <v>#N/A</v>
      </c>
      <c r="C19842" t="str">
        <f t="shared" ref="C19842:C19905" si="394">IF(H19842="",F19842,H19842)</f>
        <v>big bear</v>
      </c>
      <c r="F19842" s="3"/>
      <c r="G19842">
        <v>64418</v>
      </c>
      <c r="H19842" s="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15465</v>
      </c>
      <c r="B19843" t="e">
        <f t="shared" si="393"/>
        <v>#N/A</v>
      </c>
      <c r="C19843" t="str">
        <f t="shared" si="394"/>
        <v>three rivers solar llc</v>
      </c>
      <c r="F19843" s="3"/>
      <c r="G19843">
        <v>64844</v>
      </c>
      <c r="H19843" s="2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15466</v>
      </c>
      <c r="B19844" t="e">
        <f t="shared" si="393"/>
        <v>#N/A</v>
      </c>
      <c r="C19844" t="str">
        <f t="shared" si="394"/>
        <v>corning riverview (csg)</v>
      </c>
      <c r="F19844" s="3"/>
      <c r="G19844">
        <v>64310</v>
      </c>
      <c r="H19844" s="2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15467</v>
      </c>
      <c r="B19845" t="e">
        <f t="shared" si="393"/>
        <v>#N/A</v>
      </c>
      <c r="C19845" t="str">
        <f t="shared" si="394"/>
        <v>esa boston solar, llc</v>
      </c>
      <c r="F19845" s="3"/>
      <c r="G19845">
        <v>64363</v>
      </c>
      <c r="H19845" s="2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15468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F19846" s="3"/>
      <c r="G19846">
        <v>64366</v>
      </c>
      <c r="H19846" s="2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15469</v>
      </c>
      <c r="B19847" t="e">
        <f t="shared" si="395"/>
        <v>#N/A</v>
      </c>
      <c r="C19847" t="str">
        <f t="shared" si="394"/>
        <v>cortlandville solar csg</v>
      </c>
      <c r="F19847" s="3"/>
      <c r="G19847">
        <v>64371</v>
      </c>
      <c r="H19847" s="2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15470</v>
      </c>
      <c r="B19848" t="e">
        <f t="shared" si="395"/>
        <v>#N/A</v>
      </c>
      <c r="C19848" t="str">
        <f t="shared" si="394"/>
        <v>sangerfield solar csg</v>
      </c>
      <c r="F19848" s="3"/>
      <c r="G19848">
        <v>64372</v>
      </c>
      <c r="H19848" s="2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15471</v>
      </c>
      <c r="B19849" t="e">
        <f t="shared" si="395"/>
        <v>#N/A</v>
      </c>
      <c r="C19849" t="str">
        <f t="shared" si="394"/>
        <v>clay solar csg</v>
      </c>
      <c r="F19849" s="3"/>
      <c r="G19849">
        <v>64373</v>
      </c>
      <c r="H19849" s="2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15472</v>
      </c>
      <c r="B19850" t="e">
        <f t="shared" si="395"/>
        <v>#N/A</v>
      </c>
      <c r="C19850" t="str">
        <f t="shared" si="394"/>
        <v>gliden (op zone)</v>
      </c>
      <c r="F19850" s="3"/>
      <c r="G19850">
        <v>64385</v>
      </c>
      <c r="H19850" s="2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15473</v>
      </c>
      <c r="B19851" t="e">
        <f t="shared" si="395"/>
        <v>#N/A</v>
      </c>
      <c r="C19851" t="str">
        <f t="shared" si="394"/>
        <v>branch solar farm</v>
      </c>
      <c r="F19851" s="3"/>
      <c r="G19851">
        <v>64392</v>
      </c>
      <c r="H19851" s="2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15474</v>
      </c>
      <c r="B19852" t="e">
        <f t="shared" si="395"/>
        <v>#N/A</v>
      </c>
      <c r="C19852" t="str">
        <f t="shared" si="394"/>
        <v>byu - hawaii</v>
      </c>
      <c r="F19852" s="3"/>
      <c r="G19852">
        <v>64400</v>
      </c>
      <c r="H19852" s="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15475</v>
      </c>
      <c r="B19853" t="e">
        <f t="shared" si="395"/>
        <v>#N/A</v>
      </c>
      <c r="C19853" t="str">
        <f t="shared" si="394"/>
        <v>copperton solar plant no. 1</v>
      </c>
      <c r="F19853" s="3"/>
      <c r="G19853">
        <v>64427</v>
      </c>
      <c r="H19853" s="2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15476</v>
      </c>
      <c r="B19854" t="e">
        <f t="shared" si="395"/>
        <v>#N/A</v>
      </c>
      <c r="C19854" t="str">
        <f t="shared" si="394"/>
        <v>byron highway solar</v>
      </c>
      <c r="F19854" s="3"/>
      <c r="G19854">
        <v>64471</v>
      </c>
      <c r="H19854" s="2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15477</v>
      </c>
      <c r="B19855" t="e">
        <f t="shared" si="395"/>
        <v>#N/A</v>
      </c>
      <c r="C19855" t="str">
        <f t="shared" si="394"/>
        <v>norman solar</v>
      </c>
      <c r="F19855" s="3"/>
      <c r="G19855">
        <v>64473</v>
      </c>
      <c r="H19855" s="2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15478</v>
      </c>
      <c r="B19856" t="e">
        <f t="shared" si="395"/>
        <v>#N/A</v>
      </c>
      <c r="C19856" t="str">
        <f t="shared" si="394"/>
        <v>flatwood farm</v>
      </c>
      <c r="F19856" s="3"/>
      <c r="G19856">
        <v>64527</v>
      </c>
      <c r="H19856" s="2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15479</v>
      </c>
      <c r="B19857" t="e">
        <f t="shared" si="395"/>
        <v>#N/A</v>
      </c>
      <c r="C19857" t="str">
        <f t="shared" si="394"/>
        <v>downtown generation plant</v>
      </c>
      <c r="F19857" s="3"/>
      <c r="G19857">
        <v>64552</v>
      </c>
      <c r="H19857" s="2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15480</v>
      </c>
      <c r="B19858" t="e">
        <f t="shared" si="395"/>
        <v>#N/A</v>
      </c>
      <c r="C19858" t="str">
        <f t="shared" si="394"/>
        <v>bright hill solar llc</v>
      </c>
      <c r="F19858" s="3"/>
      <c r="G19858">
        <v>64556</v>
      </c>
      <c r="H19858" s="2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15481</v>
      </c>
      <c r="B19859" t="e">
        <f t="shared" si="395"/>
        <v>#N/A</v>
      </c>
      <c r="C19859" t="str">
        <f t="shared" si="394"/>
        <v>river valley llc (ny)</v>
      </c>
      <c r="F19859" s="3"/>
      <c r="G19859">
        <v>64557</v>
      </c>
      <c r="H19859" s="2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15482</v>
      </c>
      <c r="B19860" t="e">
        <f t="shared" si="395"/>
        <v>#N/A</v>
      </c>
      <c r="C19860" t="str">
        <f t="shared" si="394"/>
        <v>tioga solar south</v>
      </c>
      <c r="F19860" s="3"/>
      <c r="G19860">
        <v>64560</v>
      </c>
      <c r="H19860" s="2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15483</v>
      </c>
      <c r="B19861" t="e">
        <f t="shared" si="395"/>
        <v>#N/A</v>
      </c>
      <c r="C19861" t="str">
        <f t="shared" si="394"/>
        <v>tioga solar north</v>
      </c>
      <c r="F19861" s="3"/>
      <c r="G19861">
        <v>64561</v>
      </c>
      <c r="H19861" s="2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15484</v>
      </c>
      <c r="B19862" t="e">
        <f t="shared" si="395"/>
        <v>#N/A</v>
      </c>
      <c r="C19862" t="str">
        <f t="shared" si="394"/>
        <v>adirondack a+b community solar garden</v>
      </c>
      <c r="F19862" s="3"/>
      <c r="G19862">
        <v>64588</v>
      </c>
      <c r="H19862" s="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15485</v>
      </c>
      <c r="B19863" t="e">
        <f t="shared" si="395"/>
        <v>#N/A</v>
      </c>
      <c r="C19863" t="str">
        <f t="shared" si="394"/>
        <v>bellisario solar 1</v>
      </c>
      <c r="F19863" s="3"/>
      <c r="G19863">
        <v>64593</v>
      </c>
      <c r="H19863" s="2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15486</v>
      </c>
      <c r="B19864" t="e">
        <f t="shared" si="395"/>
        <v>#N/A</v>
      </c>
      <c r="C19864" t="str">
        <f t="shared" si="394"/>
        <v>bellisario solar 2</v>
      </c>
      <c r="F19864" s="3"/>
      <c r="G19864">
        <v>64594</v>
      </c>
      <c r="H19864" s="2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15487</v>
      </c>
      <c r="B19865" t="e">
        <f t="shared" si="395"/>
        <v>#N/A</v>
      </c>
      <c r="C19865" t="str">
        <f t="shared" si="394"/>
        <v>bellisario solar 3</v>
      </c>
      <c r="F19865" s="3"/>
      <c r="G19865">
        <v>64595</v>
      </c>
      <c r="H19865" s="2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15488</v>
      </c>
      <c r="B19866" t="e">
        <f t="shared" si="395"/>
        <v>#N/A</v>
      </c>
      <c r="C19866" t="str">
        <f t="shared" si="394"/>
        <v>sanford ess, llc</v>
      </c>
      <c r="F19866" s="3"/>
      <c r="G19866">
        <v>64615</v>
      </c>
      <c r="H19866" s="2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15489</v>
      </c>
      <c r="B19867" t="e">
        <f t="shared" si="395"/>
        <v>#N/A</v>
      </c>
      <c r="C19867" t="str">
        <f t="shared" si="394"/>
        <v>clark road solar 1, llc</v>
      </c>
      <c r="F19867" s="3"/>
      <c r="G19867">
        <v>64664</v>
      </c>
      <c r="H19867" s="2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15490</v>
      </c>
      <c r="B19868" t="e">
        <f t="shared" si="395"/>
        <v>#N/A</v>
      </c>
      <c r="C19868" t="str">
        <f t="shared" si="394"/>
        <v>lake herman</v>
      </c>
      <c r="F19868" s="3"/>
      <c r="G19868">
        <v>64676</v>
      </c>
      <c r="H19868" s="2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15491</v>
      </c>
      <c r="B19869" t="e">
        <f t="shared" si="395"/>
        <v>#N/A</v>
      </c>
      <c r="C19869" t="str">
        <f t="shared" si="394"/>
        <v>ryland road solar</v>
      </c>
      <c r="F19869" s="3"/>
      <c r="G19869">
        <v>64677</v>
      </c>
      <c r="H19869" s="2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15492</v>
      </c>
      <c r="B19870" t="e">
        <f t="shared" si="395"/>
        <v>#N/A</v>
      </c>
      <c r="C19870" t="str">
        <f t="shared" si="394"/>
        <v>windsor hwy 17 solar</v>
      </c>
      <c r="F19870" s="3"/>
      <c r="G19870">
        <v>64678</v>
      </c>
      <c r="H19870" s="2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15493</v>
      </c>
      <c r="B19871" t="e">
        <f t="shared" si="395"/>
        <v>#N/A</v>
      </c>
      <c r="C19871" t="str">
        <f t="shared" si="394"/>
        <v>hamlin solar 1, llc</v>
      </c>
      <c r="F19871" s="3"/>
      <c r="G19871">
        <v>64679</v>
      </c>
      <c r="H19871" s="2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15494</v>
      </c>
      <c r="B19872" t="e">
        <f t="shared" si="395"/>
        <v>#N/A</v>
      </c>
      <c r="C19872" t="str">
        <f t="shared" si="394"/>
        <v>clifton park solar 1, llc</v>
      </c>
      <c r="F19872" s="3"/>
      <c r="G19872">
        <v>64680</v>
      </c>
      <c r="H19872" s="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15495</v>
      </c>
      <c r="B19873" t="e">
        <f t="shared" si="395"/>
        <v>#N/A</v>
      </c>
      <c r="C19873" t="str">
        <f t="shared" si="394"/>
        <v>dusenberry</v>
      </c>
      <c r="F19873" s="3"/>
      <c r="G19873">
        <v>64715</v>
      </c>
      <c r="H19873" s="2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15496</v>
      </c>
      <c r="B19874" t="e">
        <f t="shared" si="395"/>
        <v>#N/A</v>
      </c>
      <c r="C19874" t="str">
        <f t="shared" si="394"/>
        <v>knapp east</v>
      </c>
      <c r="F19874" s="3"/>
      <c r="G19874">
        <v>64716</v>
      </c>
      <c r="H19874" s="2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15497</v>
      </c>
      <c r="B19875" t="e">
        <f t="shared" si="395"/>
        <v>#N/A</v>
      </c>
      <c r="C19875" t="str">
        <f t="shared" si="394"/>
        <v>main rd</v>
      </c>
      <c r="F19875" s="3"/>
      <c r="G19875">
        <v>64717</v>
      </c>
      <c r="H19875" s="2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15498</v>
      </c>
      <c r="B19876" t="e">
        <f t="shared" si="395"/>
        <v>#N/A</v>
      </c>
      <c r="C19876" t="str">
        <f t="shared" si="394"/>
        <v>knapp west</v>
      </c>
      <c r="F19876" s="3"/>
      <c r="G19876">
        <v>64720</v>
      </c>
      <c r="H19876" s="2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15499</v>
      </c>
      <c r="B19877" t="e">
        <f t="shared" si="395"/>
        <v>#N/A</v>
      </c>
      <c r="C19877" t="str">
        <f t="shared" si="394"/>
        <v>rowe</v>
      </c>
      <c r="F19877" s="3"/>
      <c r="G19877">
        <v>64721</v>
      </c>
      <c r="H19877" s="2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15500</v>
      </c>
      <c r="B19878" t="e">
        <f t="shared" si="395"/>
        <v>#N/A</v>
      </c>
      <c r="C19878" t="str">
        <f t="shared" si="394"/>
        <v>redman south</v>
      </c>
      <c r="F19878" s="3"/>
      <c r="G19878">
        <v>64722</v>
      </c>
      <c r="H19878" s="2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15501</v>
      </c>
      <c r="B19879" t="e">
        <f t="shared" si="395"/>
        <v>#N/A</v>
      </c>
      <c r="C19879" t="str">
        <f t="shared" si="394"/>
        <v>townline</v>
      </c>
      <c r="F19879" s="3"/>
      <c r="G19879">
        <v>64724</v>
      </c>
      <c r="H19879" s="2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15502</v>
      </c>
      <c r="B19880" t="e">
        <f t="shared" si="395"/>
        <v>#N/A</v>
      </c>
      <c r="C19880" t="str">
        <f t="shared" si="394"/>
        <v>tierra buena energy storage</v>
      </c>
      <c r="F19880" s="3"/>
      <c r="G19880">
        <v>64743</v>
      </c>
      <c r="H19880" s="2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15503</v>
      </c>
      <c r="B19881" t="e">
        <f t="shared" si="395"/>
        <v>#N/A</v>
      </c>
      <c r="C19881" t="str">
        <f t="shared" si="394"/>
        <v>fuel cell 3245 yates avenue</v>
      </c>
      <c r="F19881" s="3"/>
      <c r="G19881">
        <v>64747</v>
      </c>
      <c r="H19881" s="2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15504</v>
      </c>
      <c r="B19882" t="e">
        <f t="shared" si="395"/>
        <v>#N/A</v>
      </c>
      <c r="C19882" t="str">
        <f t="shared" si="394"/>
        <v>niagara bottling - seguin</v>
      </c>
      <c r="F19882" s="3"/>
      <c r="G19882">
        <v>64389</v>
      </c>
      <c r="H19882" s="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15505</v>
      </c>
      <c r="B19883" t="e">
        <f t="shared" si="395"/>
        <v>#N/A</v>
      </c>
      <c r="C19883" t="str">
        <f t="shared" si="394"/>
        <v>swansboro solar, llc</v>
      </c>
      <c r="F19883" s="3"/>
      <c r="G19883">
        <v>64476</v>
      </c>
      <c r="H19883" s="2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15506</v>
      </c>
      <c r="B19884" t="e">
        <f t="shared" si="395"/>
        <v>#N/A</v>
      </c>
      <c r="C19884" t="str">
        <f t="shared" si="394"/>
        <v>1034 catherine lake solar, llc</v>
      </c>
      <c r="F19884" s="3"/>
      <c r="G19884">
        <v>64478</v>
      </c>
      <c r="H19884" s="2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15507</v>
      </c>
      <c r="B19885" t="e">
        <f t="shared" si="395"/>
        <v>#N/A</v>
      </c>
      <c r="C19885" t="str">
        <f t="shared" si="394"/>
        <v>potic solar</v>
      </c>
      <c r="F19885" s="3"/>
      <c r="G19885">
        <v>64541</v>
      </c>
      <c r="H19885" s="2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15508</v>
      </c>
      <c r="B19886" t="e">
        <f t="shared" si="395"/>
        <v>#N/A</v>
      </c>
      <c r="C19886" t="str">
        <f t="shared" si="394"/>
        <v>coxsackie solar</v>
      </c>
      <c r="F19886" s="3"/>
      <c r="G19886">
        <v>64542</v>
      </c>
      <c r="H19886" s="2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15509</v>
      </c>
      <c r="B19887" t="e">
        <f t="shared" si="395"/>
        <v>#N/A</v>
      </c>
      <c r="C19887" t="str">
        <f t="shared" si="394"/>
        <v>lincoln me 1</v>
      </c>
      <c r="F19887" s="3"/>
      <c r="G19887">
        <v>64704</v>
      </c>
      <c r="H19887" s="2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15510</v>
      </c>
      <c r="B19888" t="e">
        <f t="shared" si="395"/>
        <v>#N/A</v>
      </c>
      <c r="C19888" t="str">
        <f t="shared" si="394"/>
        <v>rumford ess</v>
      </c>
      <c r="F19888" s="3"/>
      <c r="G19888">
        <v>64763</v>
      </c>
      <c r="H19888" s="2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15511</v>
      </c>
      <c r="B19889" t="e">
        <f t="shared" si="395"/>
        <v>#N/A</v>
      </c>
      <c r="C19889" t="str">
        <f t="shared" si="394"/>
        <v>madison ess</v>
      </c>
      <c r="F19889" s="3"/>
      <c r="G19889">
        <v>64765</v>
      </c>
      <c r="H19889" s="2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15512</v>
      </c>
      <c r="B19890" t="e">
        <f t="shared" si="395"/>
        <v>#N/A</v>
      </c>
      <c r="C19890" t="str">
        <f t="shared" si="394"/>
        <v>1051 lucky solar, llc</v>
      </c>
      <c r="F19890" s="3"/>
      <c r="G19890">
        <v>64271</v>
      </c>
      <c r="H19890" s="2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15513</v>
      </c>
      <c r="B19891" t="e">
        <f t="shared" si="395"/>
        <v>#N/A</v>
      </c>
      <c r="C19891" t="str">
        <f t="shared" si="394"/>
        <v>gilcrest v csg</v>
      </c>
      <c r="F19891" s="3"/>
      <c r="G19891">
        <v>64386</v>
      </c>
      <c r="H19891" s="2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15514</v>
      </c>
      <c r="B19892" t="e">
        <f t="shared" si="395"/>
        <v>#N/A</v>
      </c>
      <c r="C19892" t="str">
        <f t="shared" si="394"/>
        <v>tpe hopkins solar holdings1, llc</v>
      </c>
      <c r="F19892" s="3"/>
      <c r="G19892">
        <v>64605</v>
      </c>
      <c r="H19892" s="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15515</v>
      </c>
      <c r="B19893" t="e">
        <f t="shared" si="395"/>
        <v>#N/A</v>
      </c>
      <c r="C19893" t="str">
        <f t="shared" si="394"/>
        <v>kearsarge haverhill</v>
      </c>
      <c r="F19893" s="3"/>
      <c r="G19893">
        <v>64618</v>
      </c>
      <c r="H19893" s="2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15516</v>
      </c>
      <c r="B19894" t="e">
        <f t="shared" si="395"/>
        <v>#N/A</v>
      </c>
      <c r="C19894" t="str">
        <f t="shared" si="394"/>
        <v>gorham me 1</v>
      </c>
      <c r="F19894" s="3"/>
      <c r="G19894">
        <v>64703</v>
      </c>
      <c r="H19894" s="2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15517</v>
      </c>
      <c r="B19895" t="e">
        <f t="shared" si="395"/>
        <v>#N/A</v>
      </c>
      <c r="C19895" t="str">
        <f t="shared" si="394"/>
        <v>mesa carport pv</v>
      </c>
      <c r="F19895" s="3"/>
      <c r="G19895">
        <v>64404</v>
      </c>
      <c r="H19895" s="2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15518</v>
      </c>
      <c r="B19896" t="e">
        <f t="shared" si="395"/>
        <v>#N/A</v>
      </c>
      <c r="C19896" t="str">
        <f t="shared" si="394"/>
        <v>sweet tea solar, llc</v>
      </c>
      <c r="F19896" s="3"/>
      <c r="G19896">
        <v>64273</v>
      </c>
      <c r="H19896" s="2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15519</v>
      </c>
      <c r="B19897" t="e">
        <f t="shared" si="395"/>
        <v>#N/A</v>
      </c>
      <c r="C19897" t="str">
        <f t="shared" si="394"/>
        <v>hall solar energy storage</v>
      </c>
      <c r="F19897" s="3"/>
      <c r="G19897">
        <v>64508</v>
      </c>
      <c r="H19897" s="2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15520</v>
      </c>
      <c r="B19898" t="e">
        <f t="shared" si="395"/>
        <v>#N/A</v>
      </c>
      <c r="C19898" t="str">
        <f t="shared" si="394"/>
        <v>rose acre solar energy storage</v>
      </c>
      <c r="F19898" s="3"/>
      <c r="G19898">
        <v>64511</v>
      </c>
      <c r="H19898" s="2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15521</v>
      </c>
      <c r="B19899" t="e">
        <f t="shared" si="395"/>
        <v>#N/A</v>
      </c>
      <c r="C19899" t="str">
        <f t="shared" si="394"/>
        <v>ludie brown solar energy storage</v>
      </c>
      <c r="F19899" s="3"/>
      <c r="G19899">
        <v>64514</v>
      </c>
      <c r="H19899" s="2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15522</v>
      </c>
      <c r="B19900" t="e">
        <f t="shared" si="395"/>
        <v>#N/A</v>
      </c>
      <c r="C19900" t="str">
        <f t="shared" si="394"/>
        <v>lowe solar energy storage</v>
      </c>
      <c r="F19900" s="3"/>
      <c r="G19900">
        <v>64516</v>
      </c>
      <c r="H19900" s="2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15523</v>
      </c>
      <c r="B19901" t="e">
        <f t="shared" si="395"/>
        <v>#N/A</v>
      </c>
      <c r="C19901" t="str">
        <f t="shared" si="394"/>
        <v>spencer meadow solar energy storage</v>
      </c>
      <c r="F19901" s="3"/>
      <c r="G19901">
        <v>64520</v>
      </c>
      <c r="H19901" s="2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15524</v>
      </c>
      <c r="B19902" t="e">
        <f t="shared" si="395"/>
        <v>#N/A</v>
      </c>
      <c r="C19902" t="str">
        <f t="shared" si="394"/>
        <v>woodville solar</v>
      </c>
      <c r="F19902" s="3"/>
      <c r="G19902">
        <v>64530</v>
      </c>
      <c r="H19902" s="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15525</v>
      </c>
      <c r="B19903" t="e">
        <f t="shared" si="395"/>
        <v>#N/A</v>
      </c>
      <c r="C19903" t="str">
        <f t="shared" si="394"/>
        <v>woodriver solar</v>
      </c>
      <c r="F19903" s="3"/>
      <c r="G19903">
        <v>64576</v>
      </c>
      <c r="H19903" s="2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15526</v>
      </c>
      <c r="B19904" t="e">
        <f t="shared" si="395"/>
        <v>#N/A</v>
      </c>
      <c r="C19904" t="str">
        <f t="shared" si="394"/>
        <v>westport b community solar garden</v>
      </c>
      <c r="F19904" s="3"/>
      <c r="G19904">
        <v>64589</v>
      </c>
      <c r="H19904" s="2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15527</v>
      </c>
      <c r="B19905" t="e">
        <f t="shared" si="395"/>
        <v>#N/A</v>
      </c>
      <c r="C19905" t="str">
        <f t="shared" si="394"/>
        <v>dunstable solar 1, llc</v>
      </c>
      <c r="F19905" s="3"/>
      <c r="G19905">
        <v>64696</v>
      </c>
      <c r="H19905" s="2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15528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F19906" s="3"/>
      <c r="G19906">
        <v>64766</v>
      </c>
      <c r="H19906" s="2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15529</v>
      </c>
      <c r="B19907" t="e">
        <f t="shared" si="395"/>
        <v>#N/A</v>
      </c>
      <c r="C19907" t="str">
        <f t="shared" si="396"/>
        <v>western meadowlark solar scs ne 1, llc</v>
      </c>
      <c r="F19907" s="3"/>
      <c r="G19907">
        <v>64365</v>
      </c>
      <c r="H19907" s="2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15530</v>
      </c>
      <c r="B19908" t="e">
        <f t="shared" si="395"/>
        <v>#N/A</v>
      </c>
      <c r="C19908" t="str">
        <f t="shared" si="396"/>
        <v>california state univ at channel islands</v>
      </c>
      <c r="F19908" s="3"/>
      <c r="G19908">
        <v>64403</v>
      </c>
      <c r="H19908" s="2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15531</v>
      </c>
      <c r="B19909" t="e">
        <f t="shared" si="395"/>
        <v>#N/A</v>
      </c>
      <c r="C19909" t="str">
        <f t="shared" si="396"/>
        <v>emwd - san jacinto res bct</v>
      </c>
      <c r="F19909" s="3"/>
      <c r="G19909">
        <v>64399</v>
      </c>
      <c r="H19909" s="2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15532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F19910" s="3"/>
      <c r="G19910">
        <v>64311</v>
      </c>
      <c r="H19910" s="2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15533</v>
      </c>
      <c r="B19911" t="e">
        <f t="shared" si="397"/>
        <v>#N/A</v>
      </c>
      <c r="C19911" t="str">
        <f t="shared" si="396"/>
        <v>wilbraham</v>
      </c>
      <c r="F19911" s="3"/>
      <c r="G19911">
        <v>64417</v>
      </c>
      <c r="H19911" s="2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15534</v>
      </c>
      <c r="B19912" t="e">
        <f t="shared" si="397"/>
        <v>#N/A</v>
      </c>
      <c r="C19912" t="str">
        <f t="shared" si="396"/>
        <v>scribner diesel generation facility</v>
      </c>
      <c r="F19912" s="3"/>
      <c r="G19912">
        <v>64420</v>
      </c>
      <c r="H19912" s="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15535</v>
      </c>
      <c r="B19913" t="e">
        <f t="shared" si="397"/>
        <v>#N/A</v>
      </c>
      <c r="C19913" t="str">
        <f t="shared" si="396"/>
        <v>cokato</v>
      </c>
      <c r="F19913" s="3"/>
      <c r="G19913">
        <v>64506</v>
      </c>
      <c r="H19913" s="2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15536</v>
      </c>
      <c r="B19914" t="e">
        <f t="shared" si="397"/>
        <v>#N/A</v>
      </c>
      <c r="C19914" t="str">
        <f t="shared" si="396"/>
        <v>bright field solar llc</v>
      </c>
      <c r="F19914" s="3"/>
      <c r="G19914">
        <v>64554</v>
      </c>
      <c r="H19914" s="2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15537</v>
      </c>
      <c r="B19915" t="e">
        <f t="shared" si="397"/>
        <v>#N/A</v>
      </c>
      <c r="C19915" t="str">
        <f t="shared" si="396"/>
        <v>bright oak solar llc</v>
      </c>
      <c r="F19915" s="3"/>
      <c r="G19915">
        <v>64555</v>
      </c>
      <c r="H19915" s="2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15538</v>
      </c>
      <c r="B19916" t="e">
        <f t="shared" si="397"/>
        <v>#N/A</v>
      </c>
      <c r="C19916" t="str">
        <f t="shared" si="396"/>
        <v>glenmere lake</v>
      </c>
      <c r="F19916" s="3"/>
      <c r="G19916">
        <v>64719</v>
      </c>
      <c r="H19916" s="2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15539</v>
      </c>
      <c r="B19917" t="e">
        <f t="shared" si="397"/>
        <v>#N/A</v>
      </c>
      <c r="C19917" t="str">
        <f t="shared" si="396"/>
        <v>williams rd</v>
      </c>
      <c r="F19917" s="3"/>
      <c r="G19917">
        <v>64725</v>
      </c>
      <c r="H19917" s="2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15540</v>
      </c>
      <c r="B19918" t="e">
        <f t="shared" si="397"/>
        <v>#N/A</v>
      </c>
      <c r="C19918" t="str">
        <f t="shared" si="396"/>
        <v>fuel cell 18b sneden avenue</v>
      </c>
      <c r="F19918" s="3"/>
      <c r="G19918">
        <v>64749</v>
      </c>
      <c r="H19918" s="2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15541</v>
      </c>
      <c r="B19919" t="e">
        <f t="shared" si="397"/>
        <v>#N/A</v>
      </c>
      <c r="C19919" t="str">
        <f t="shared" si="396"/>
        <v>kearsarge westerly</v>
      </c>
      <c r="F19919" s="3"/>
      <c r="G19919">
        <v>64781</v>
      </c>
      <c r="H19919" s="2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15542</v>
      </c>
      <c r="B19920" t="e">
        <f t="shared" si="397"/>
        <v>#N/A</v>
      </c>
      <c r="C19920" t="str">
        <f t="shared" si="396"/>
        <v>american goldfinch scs acy2 nj, llc</v>
      </c>
      <c r="F19920" s="3"/>
      <c r="G19920">
        <v>64360</v>
      </c>
      <c r="H19920" s="2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15543</v>
      </c>
      <c r="B19921" t="e">
        <f t="shared" si="397"/>
        <v>#N/A</v>
      </c>
      <c r="C19921" t="str">
        <f t="shared" si="396"/>
        <v>igs stockton dg csg</v>
      </c>
      <c r="F19921" s="3"/>
      <c r="G19921">
        <v>64124</v>
      </c>
      <c r="H19921" s="2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15544</v>
      </c>
      <c r="B19922" t="e">
        <f t="shared" si="397"/>
        <v>#N/A</v>
      </c>
      <c r="C19922" t="str">
        <f t="shared" si="396"/>
        <v>kearsarge montague bd</v>
      </c>
      <c r="F19922" s="3"/>
      <c r="G19922">
        <v>64620</v>
      </c>
      <c r="H19922" s="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15545</v>
      </c>
      <c r="B19923" t="e">
        <f t="shared" si="397"/>
        <v>#N/A</v>
      </c>
      <c r="C19923" t="str">
        <f t="shared" si="396"/>
        <v>rice lake solar array</v>
      </c>
      <c r="F19923" s="3"/>
      <c r="G19923">
        <v>64714</v>
      </c>
      <c r="H19923" s="2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15546</v>
      </c>
      <c r="B19924" t="e">
        <f t="shared" si="397"/>
        <v>#N/A</v>
      </c>
      <c r="C19924" t="str">
        <f t="shared" si="396"/>
        <v>amazon psp1</v>
      </c>
      <c r="F19924" s="3"/>
      <c r="G19924">
        <v>64751</v>
      </c>
      <c r="H19924" s="2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15547</v>
      </c>
      <c r="B19925" t="e">
        <f t="shared" si="397"/>
        <v>#N/A</v>
      </c>
      <c r="C19925" t="str">
        <f t="shared" si="396"/>
        <v>dresser hill csg</v>
      </c>
      <c r="F19925" s="3"/>
      <c r="G19925">
        <v>64437</v>
      </c>
      <c r="H19925" s="2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15548</v>
      </c>
      <c r="B19926" t="e">
        <f t="shared" si="397"/>
        <v>#N/A</v>
      </c>
      <c r="C19926" t="str">
        <f t="shared" si="396"/>
        <v>raboth - marion drive</v>
      </c>
      <c r="F19926" s="3"/>
      <c r="G19926">
        <v>64526</v>
      </c>
      <c r="H19926" s="2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15549</v>
      </c>
      <c r="B19927" t="e">
        <f t="shared" si="397"/>
        <v>#N/A</v>
      </c>
      <c r="C19927" t="str">
        <f t="shared" si="396"/>
        <v>acton</v>
      </c>
      <c r="F19927" s="3"/>
      <c r="G19927">
        <v>64673</v>
      </c>
      <c r="H19927" s="2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15550</v>
      </c>
      <c r="B19928" t="e">
        <f t="shared" si="397"/>
        <v>#N/A</v>
      </c>
      <c r="C19928" t="str">
        <f t="shared" si="396"/>
        <v>fuel cell 18a sneden avenue</v>
      </c>
      <c r="F19928" s="3"/>
      <c r="G19928">
        <v>64748</v>
      </c>
      <c r="H19928" s="2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15551</v>
      </c>
      <c r="B19929" t="e">
        <f t="shared" si="397"/>
        <v>#N/A</v>
      </c>
      <c r="C19929" t="str">
        <f t="shared" si="396"/>
        <v>john hopkins middle school microgrid</v>
      </c>
      <c r="F19929" s="3"/>
      <c r="G19929">
        <v>64752</v>
      </c>
      <c r="H19929" s="2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15552</v>
      </c>
      <c r="B19930" t="e">
        <f t="shared" si="397"/>
        <v>#N/A</v>
      </c>
      <c r="C19930" t="str">
        <f t="shared" si="396"/>
        <v>connexus solar baldwin 1bdn</v>
      </c>
      <c r="F19930" s="3"/>
      <c r="G19930">
        <v>64708</v>
      </c>
      <c r="H19930" s="2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15553</v>
      </c>
      <c r="B19931" t="e">
        <f t="shared" si="397"/>
        <v>#N/A</v>
      </c>
      <c r="C19931" t="str">
        <f t="shared" si="396"/>
        <v>white plains hospital medical center</v>
      </c>
      <c r="F19931" s="3"/>
      <c r="G19931">
        <v>64440</v>
      </c>
      <c r="H19931" s="2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15554</v>
      </c>
      <c r="B19932" t="e">
        <f t="shared" si="397"/>
        <v>#N/A</v>
      </c>
      <c r="C19932" t="str">
        <f t="shared" si="396"/>
        <v>flathead landfill to gas energy facility</v>
      </c>
      <c r="F19932" s="3"/>
      <c r="G19932">
        <v>64505</v>
      </c>
      <c r="H19932" s="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15555</v>
      </c>
      <c r="B19933" t="e">
        <f t="shared" si="397"/>
        <v>#N/A</v>
      </c>
      <c r="C19933" t="str">
        <f t="shared" si="396"/>
        <v>big boy</v>
      </c>
      <c r="F19933" s="3"/>
      <c r="G19933">
        <v>64174</v>
      </c>
      <c r="H19933" s="2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15556</v>
      </c>
      <c r="B19934" t="e">
        <f t="shared" si="397"/>
        <v>#N/A</v>
      </c>
      <c r="C19934" t="str">
        <f t="shared" si="396"/>
        <v>valencia 2</v>
      </c>
      <c r="F19934" s="3"/>
      <c r="G19934">
        <v>64267</v>
      </c>
      <c r="H19934" s="2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15557</v>
      </c>
      <c r="B19935" t="e">
        <f t="shared" si="397"/>
        <v>#N/A</v>
      </c>
      <c r="C19935" t="str">
        <f t="shared" si="396"/>
        <v>franklin milliken</v>
      </c>
      <c r="F19935" s="3"/>
      <c r="G19935">
        <v>64276</v>
      </c>
      <c r="H19935" s="2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15558</v>
      </c>
      <c r="B19936" t="e">
        <f t="shared" si="397"/>
        <v>#N/A</v>
      </c>
      <c r="C19936" t="str">
        <f t="shared" si="396"/>
        <v>greene durham</v>
      </c>
      <c r="F19936" s="3"/>
      <c r="G19936">
        <v>64277</v>
      </c>
      <c r="H19936" s="2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15559</v>
      </c>
      <c r="B19937" t="e">
        <f t="shared" si="397"/>
        <v>#N/A</v>
      </c>
      <c r="C19937" t="str">
        <f t="shared" si="396"/>
        <v>meriwether jackson</v>
      </c>
      <c r="F19937" s="3"/>
      <c r="G19937">
        <v>64280</v>
      </c>
      <c r="H19937" s="2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15560</v>
      </c>
      <c r="B19938" t="e">
        <f t="shared" si="397"/>
        <v>#N/A</v>
      </c>
      <c r="C19938" t="str">
        <f t="shared" si="396"/>
        <v>murray treadwell farms</v>
      </c>
      <c r="F19938" s="3"/>
      <c r="G19938">
        <v>64281</v>
      </c>
      <c r="H19938" s="2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15561</v>
      </c>
      <c r="B19939" t="e">
        <f t="shared" si="397"/>
        <v>#N/A</v>
      </c>
      <c r="C19939" t="str">
        <f t="shared" si="396"/>
        <v>ware avra i</v>
      </c>
      <c r="F19939" s="3"/>
      <c r="G19939">
        <v>64285</v>
      </c>
      <c r="H19939" s="2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15562</v>
      </c>
      <c r="B19940" t="e">
        <f t="shared" si="397"/>
        <v>#N/A</v>
      </c>
      <c r="C19940" t="str">
        <f t="shared" si="396"/>
        <v>roger williams - melville at portsmouth</v>
      </c>
      <c r="F19940" s="3"/>
      <c r="G19940">
        <v>64299</v>
      </c>
      <c r="H19940" s="2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15563</v>
      </c>
      <c r="B19941" t="e">
        <f t="shared" si="397"/>
        <v>#N/A</v>
      </c>
      <c r="C19941" t="str">
        <f t="shared" si="396"/>
        <v>dissigno healdsburg fpv, llc</v>
      </c>
      <c r="F19941" s="3"/>
      <c r="G19941">
        <v>64308</v>
      </c>
      <c r="H19941" s="2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15564</v>
      </c>
      <c r="B19942" t="e">
        <f t="shared" si="397"/>
        <v>#N/A</v>
      </c>
      <c r="C19942" t="str">
        <f t="shared" si="396"/>
        <v>wed coventry seven, llc</v>
      </c>
      <c r="F19942" s="3"/>
      <c r="G19942">
        <v>64333</v>
      </c>
      <c r="H19942" s="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15565</v>
      </c>
      <c r="B19943" t="e">
        <f t="shared" si="397"/>
        <v>#N/A</v>
      </c>
      <c r="C19943" t="str">
        <f t="shared" si="396"/>
        <v>zuma solar, llc</v>
      </c>
      <c r="F19943" s="3"/>
      <c r="G19943">
        <v>64367</v>
      </c>
      <c r="H19943" s="2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15566</v>
      </c>
      <c r="B19944" t="e">
        <f t="shared" si="397"/>
        <v>#N/A</v>
      </c>
      <c r="C19944" t="str">
        <f t="shared" si="396"/>
        <v>valencia 3</v>
      </c>
      <c r="F19944" s="3"/>
      <c r="G19944">
        <v>64441</v>
      </c>
      <c r="H19944" s="2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15567</v>
      </c>
      <c r="B19945" t="e">
        <f t="shared" si="397"/>
        <v>#N/A</v>
      </c>
      <c r="C19945" t="str">
        <f t="shared" si="396"/>
        <v>volney ii</v>
      </c>
      <c r="F19945" s="3"/>
      <c r="G19945">
        <v>64453</v>
      </c>
      <c r="H19945" s="2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15568</v>
      </c>
      <c r="B19946" t="e">
        <f t="shared" si="397"/>
        <v>#N/A</v>
      </c>
      <c r="C19946" t="str">
        <f t="shared" si="396"/>
        <v>dudley</v>
      </c>
      <c r="F19946" s="3"/>
      <c r="G19946">
        <v>64572</v>
      </c>
      <c r="H19946" s="2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15569</v>
      </c>
      <c r="B19947" t="e">
        <f t="shared" si="397"/>
        <v>#N/A</v>
      </c>
      <c r="C19947" t="str">
        <f t="shared" si="396"/>
        <v>broadway 2 - uc riverside</v>
      </c>
      <c r="F19947" s="3"/>
      <c r="G19947">
        <v>64579</v>
      </c>
      <c r="H19947" s="2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15570</v>
      </c>
      <c r="B19948" t="e">
        <f t="shared" si="397"/>
        <v>#N/A</v>
      </c>
      <c r="C19948" t="str">
        <f t="shared" si="396"/>
        <v>broadway 2 - tucson phase ii</v>
      </c>
      <c r="F19948" s="3"/>
      <c r="G19948">
        <v>64580</v>
      </c>
      <c r="H19948" s="2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15571</v>
      </c>
      <c r="B19949" t="e">
        <f t="shared" si="397"/>
        <v>#N/A</v>
      </c>
      <c r="C19949" t="str">
        <f t="shared" si="396"/>
        <v>3 mw llc</v>
      </c>
      <c r="F19949" s="3"/>
      <c r="G19949">
        <v>64592</v>
      </c>
      <c r="H19949" s="2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15572</v>
      </c>
      <c r="B19950" t="e">
        <f t="shared" si="397"/>
        <v>#N/A</v>
      </c>
      <c r="C19950" t="str">
        <f t="shared" si="396"/>
        <v>prologis l.p</v>
      </c>
      <c r="F19950" s="3"/>
      <c r="G19950">
        <v>64600</v>
      </c>
      <c r="H19950" s="2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15573</v>
      </c>
      <c r="B19951" t="e">
        <f t="shared" si="397"/>
        <v>#N/A</v>
      </c>
      <c r="C19951" t="str">
        <f t="shared" si="396"/>
        <v>bolthouse solar llc</v>
      </c>
      <c r="F19951" s="3"/>
      <c r="G19951">
        <v>64668</v>
      </c>
      <c r="H19951" s="2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15574</v>
      </c>
      <c r="B19952" t="e">
        <f t="shared" si="397"/>
        <v>#N/A</v>
      </c>
      <c r="C19952" t="str">
        <f t="shared" si="396"/>
        <v>ocean state btm</v>
      </c>
      <c r="F19952" s="3"/>
      <c r="G19952">
        <v>64760</v>
      </c>
      <c r="H19952" s="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15575</v>
      </c>
      <c r="B19953" t="e">
        <f t="shared" si="397"/>
        <v>#N/A</v>
      </c>
      <c r="C19953" t="str">
        <f t="shared" si="396"/>
        <v>pg solar 1</v>
      </c>
      <c r="F19953" s="3"/>
      <c r="G19953">
        <v>64874</v>
      </c>
      <c r="H19953" s="2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15576</v>
      </c>
      <c r="B19954" t="e">
        <f t="shared" si="397"/>
        <v>#N/A</v>
      </c>
      <c r="C19954" t="str">
        <f t="shared" si="396"/>
        <v>fairhaven ma 2</v>
      </c>
      <c r="F19954" s="3"/>
      <c r="G19954">
        <v>64705</v>
      </c>
      <c r="H19954" s="2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15577</v>
      </c>
      <c r="B19955" t="e">
        <f t="shared" si="397"/>
        <v>#N/A</v>
      </c>
      <c r="C19955" t="str">
        <f t="shared" si="396"/>
        <v>elm street</v>
      </c>
      <c r="F19955" s="3"/>
      <c r="G19955">
        <v>64419</v>
      </c>
      <c r="H19955" s="2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15578</v>
      </c>
      <c r="B19956" t="e">
        <f t="shared" si="397"/>
        <v>#N/A</v>
      </c>
      <c r="C19956" t="str">
        <f t="shared" si="396"/>
        <v>bulloch neville farms</v>
      </c>
      <c r="F19956" s="3"/>
      <c r="G19956">
        <v>64275</v>
      </c>
      <c r="H19956" s="2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15579</v>
      </c>
      <c r="B19957" t="e">
        <f t="shared" si="397"/>
        <v>#N/A</v>
      </c>
      <c r="C19957" t="str">
        <f t="shared" si="396"/>
        <v>putnam erickson</v>
      </c>
      <c r="F19957" s="3"/>
      <c r="G19957">
        <v>64282</v>
      </c>
      <c r="H19957" s="2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15580</v>
      </c>
      <c r="B19958" t="e">
        <f t="shared" si="397"/>
        <v>#N/A</v>
      </c>
      <c r="C19958" t="str">
        <f t="shared" si="396"/>
        <v>rounseville solar</v>
      </c>
      <c r="F19958" s="3"/>
      <c r="G19958">
        <v>64434</v>
      </c>
      <c r="H19958" s="2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15581</v>
      </c>
      <c r="B19959" t="e">
        <f t="shared" si="397"/>
        <v>#N/A</v>
      </c>
      <c r="C19959" t="str">
        <f t="shared" si="396"/>
        <v>ixys - beverly</v>
      </c>
      <c r="F19959" s="3"/>
      <c r="G19959">
        <v>64382</v>
      </c>
      <c r="H19959" s="2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15582</v>
      </c>
      <c r="B19960" t="e">
        <f t="shared" si="397"/>
        <v>#N/A</v>
      </c>
      <c r="C19960" t="str">
        <f t="shared" si="396"/>
        <v>amazon tus2</v>
      </c>
      <c r="F19960" s="3"/>
      <c r="G19960">
        <v>64384</v>
      </c>
      <c r="H19960" s="2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15583</v>
      </c>
      <c r="B19961" t="e">
        <f t="shared" si="397"/>
        <v>#N/A</v>
      </c>
      <c r="C19961" t="str">
        <f t="shared" si="396"/>
        <v>amazon - stockton - roof (sck1) - (ca)</v>
      </c>
      <c r="F19961" s="3"/>
      <c r="G19961">
        <v>64429</v>
      </c>
      <c r="H19961" s="2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15584</v>
      </c>
      <c r="B19962" t="e">
        <f t="shared" si="397"/>
        <v>#N/A</v>
      </c>
      <c r="C19962" t="str">
        <f t="shared" si="396"/>
        <v>coody cochran</v>
      </c>
      <c r="F19962" s="3"/>
      <c r="G19962">
        <v>64571</v>
      </c>
      <c r="H19962" s="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15585</v>
      </c>
      <c r="B19963" t="e">
        <f t="shared" si="397"/>
        <v>#N/A</v>
      </c>
      <c r="C19963" t="str">
        <f t="shared" si="396"/>
        <v>mendon</v>
      </c>
      <c r="F19963" s="3"/>
      <c r="G19963">
        <v>64575</v>
      </c>
      <c r="H19963" s="2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15586</v>
      </c>
      <c r="B19964" t="e">
        <f t="shared" si="397"/>
        <v>#N/A</v>
      </c>
      <c r="C19964" t="str">
        <f t="shared" si="396"/>
        <v>westberry jesup</v>
      </c>
      <c r="F19964" s="3"/>
      <c r="G19964">
        <v>64583</v>
      </c>
      <c r="H19964" s="2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15587</v>
      </c>
      <c r="B19965" t="e">
        <f t="shared" si="397"/>
        <v>#N/A</v>
      </c>
      <c r="C19965" t="str">
        <f t="shared" si="396"/>
        <v>decorah battery</v>
      </c>
      <c r="F19965" s="3"/>
      <c r="G19965">
        <v>64375</v>
      </c>
      <c r="H19965" s="2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15588</v>
      </c>
      <c r="B19966" t="e">
        <f t="shared" si="397"/>
        <v>#N/A</v>
      </c>
      <c r="C19966" t="str">
        <f t="shared" si="396"/>
        <v>apalachicola</v>
      </c>
      <c r="F19966" s="3"/>
      <c r="G19966">
        <v>64565</v>
      </c>
      <c r="H19966" s="2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15589</v>
      </c>
      <c r="B19967" t="e">
        <f t="shared" si="397"/>
        <v>#N/A</v>
      </c>
      <c r="C19967" t="str">
        <f t="shared" si="396"/>
        <v>blue prairie solar, llc</v>
      </c>
      <c r="F19967" s="3"/>
      <c r="G19967">
        <v>64698</v>
      </c>
      <c r="H19967" s="2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15590</v>
      </c>
      <c r="B19968" t="e">
        <f t="shared" si="397"/>
        <v>#N/A</v>
      </c>
      <c r="C19968" t="str">
        <f t="shared" si="396"/>
        <v>emwd - moreno valley rwrf</v>
      </c>
      <c r="F19968" s="3"/>
      <c r="G19968">
        <v>64406</v>
      </c>
      <c r="H19968" s="2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15591</v>
      </c>
      <c r="B19969" t="e">
        <f t="shared" si="397"/>
        <v>#N/A</v>
      </c>
      <c r="C19969" t="str">
        <f t="shared" si="396"/>
        <v>delanco</v>
      </c>
      <c r="F19969" s="3"/>
      <c r="G19969">
        <v>64411</v>
      </c>
      <c r="H19969" s="2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15592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F19970" s="3"/>
      <c r="G19970">
        <v>64454</v>
      </c>
      <c r="H19970" s="2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15593</v>
      </c>
      <c r="B19971" t="e">
        <f t="shared" si="397"/>
        <v>#N/A</v>
      </c>
      <c r="C19971" t="str">
        <f t="shared" si="398"/>
        <v>suncaster, llc</v>
      </c>
      <c r="F19971" s="3"/>
      <c r="G19971">
        <v>64477</v>
      </c>
      <c r="H19971" s="2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15594</v>
      </c>
      <c r="B19972" t="e">
        <f t="shared" si="397"/>
        <v>#N/A</v>
      </c>
      <c r="C19972" t="str">
        <f t="shared" si="398"/>
        <v>department of justice</v>
      </c>
      <c r="F19972" s="3"/>
      <c r="G19972">
        <v>64517</v>
      </c>
      <c r="H19972" s="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15595</v>
      </c>
      <c r="B19973" t="e">
        <f t="shared" si="397"/>
        <v>#N/A</v>
      </c>
      <c r="C19973" t="str">
        <f t="shared" si="398"/>
        <v>smithfield solar farm, llc</v>
      </c>
      <c r="F19973" s="3"/>
      <c r="G19973">
        <v>64549</v>
      </c>
      <c r="H19973" s="2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15596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F19974" s="3"/>
      <c r="G19974">
        <v>64782</v>
      </c>
      <c r="H19974" s="2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15597</v>
      </c>
      <c r="B19975" t="e">
        <f t="shared" si="399"/>
        <v>#N/A</v>
      </c>
      <c r="C19975" t="str">
        <f t="shared" si="398"/>
        <v>lowndes tycor farms</v>
      </c>
      <c r="F19975" s="3"/>
      <c r="G19975">
        <v>64279</v>
      </c>
      <c r="H19975" s="2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15598</v>
      </c>
      <c r="B19976" t="e">
        <f t="shared" si="399"/>
        <v>#N/A</v>
      </c>
      <c r="C19976" t="str">
        <f t="shared" si="398"/>
        <v>old cedar solar energy storage</v>
      </c>
      <c r="F19976" s="3"/>
      <c r="G19976">
        <v>64522</v>
      </c>
      <c r="H19976" s="2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15599</v>
      </c>
      <c r="B19977" t="e">
        <f t="shared" si="399"/>
        <v>#N/A</v>
      </c>
      <c r="C19977" t="str">
        <f t="shared" si="398"/>
        <v>mc6 hydro facility</v>
      </c>
      <c r="F19977" s="3"/>
      <c r="G19977">
        <v>64607</v>
      </c>
      <c r="H19977" s="2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15600</v>
      </c>
      <c r="B19978" t="e">
        <f t="shared" si="399"/>
        <v>#N/A</v>
      </c>
      <c r="C19978" t="str">
        <f t="shared" si="398"/>
        <v>lawrence brook</v>
      </c>
      <c r="F19978" s="3"/>
      <c r="G19978">
        <v>64268</v>
      </c>
      <c r="H19978" s="2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15601</v>
      </c>
      <c r="B19979" t="e">
        <f t="shared" si="399"/>
        <v>#N/A</v>
      </c>
      <c r="C19979" t="str">
        <f t="shared" si="398"/>
        <v>golden solar</v>
      </c>
      <c r="F19979" s="3"/>
      <c r="G19979">
        <v>64443</v>
      </c>
      <c r="H19979" s="2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15602</v>
      </c>
      <c r="B19980" t="e">
        <f t="shared" si="399"/>
        <v>#N/A</v>
      </c>
      <c r="C19980" t="str">
        <f t="shared" si="398"/>
        <v>polk cedartown</v>
      </c>
      <c r="F19980" s="3"/>
      <c r="G19980">
        <v>64586</v>
      </c>
      <c r="H19980" s="2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15603</v>
      </c>
      <c r="B19981" t="e">
        <f t="shared" si="399"/>
        <v>#N/A</v>
      </c>
      <c r="C19981" t="str">
        <f t="shared" si="398"/>
        <v>fountain folkston</v>
      </c>
      <c r="F19981" s="3"/>
      <c r="G19981">
        <v>64584</v>
      </c>
      <c r="H19981" s="2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15604</v>
      </c>
      <c r="B19982" t="e">
        <f t="shared" si="399"/>
        <v>#N/A</v>
      </c>
      <c r="C19982" t="str">
        <f t="shared" si="398"/>
        <v>harris shiloh</v>
      </c>
      <c r="F19982" s="3"/>
      <c r="G19982">
        <v>64585</v>
      </c>
      <c r="H19982" s="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15605</v>
      </c>
      <c r="B19983" t="e">
        <f t="shared" si="399"/>
        <v>#N/A</v>
      </c>
      <c r="C19983" t="str">
        <f t="shared" si="398"/>
        <v>county of san diego coc hybrid</v>
      </c>
      <c r="F19983" s="3"/>
      <c r="G19983">
        <v>64601</v>
      </c>
      <c r="H19983" s="2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15606</v>
      </c>
      <c r="B19984" t="e">
        <f t="shared" si="399"/>
        <v>#N/A</v>
      </c>
      <c r="C19984" t="str">
        <f t="shared" si="398"/>
        <v>er salvage yard</v>
      </c>
      <c r="F19984" s="3"/>
      <c r="G19984">
        <v>64863</v>
      </c>
      <c r="H19984" s="2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15607</v>
      </c>
      <c r="B19985" t="e">
        <f t="shared" si="399"/>
        <v>#N/A</v>
      </c>
      <c r="C19985" t="str">
        <f t="shared" si="398"/>
        <v>morgan solar 2, llc csg</v>
      </c>
      <c r="F19985" s="3"/>
      <c r="G19985">
        <v>64159</v>
      </c>
      <c r="H19985" s="2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15608</v>
      </c>
      <c r="B19986" t="e">
        <f t="shared" si="399"/>
        <v>#N/A</v>
      </c>
      <c r="C19986" t="str">
        <f t="shared" si="398"/>
        <v>sullivan b community solar llc</v>
      </c>
      <c r="F19986" s="3"/>
      <c r="G19986">
        <v>64243</v>
      </c>
      <c r="H19986" s="2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15609</v>
      </c>
      <c r="B19987" t="e">
        <f t="shared" si="399"/>
        <v>#N/A</v>
      </c>
      <c r="C19987" t="str">
        <f t="shared" si="398"/>
        <v>kent school road solar 1</v>
      </c>
      <c r="F19987" s="3"/>
      <c r="G19987">
        <v>64254</v>
      </c>
      <c r="H19987" s="2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15610</v>
      </c>
      <c r="B19988" t="e">
        <f t="shared" si="399"/>
        <v>#N/A</v>
      </c>
      <c r="C19988" t="str">
        <f t="shared" si="398"/>
        <v>schulte 2 community solar</v>
      </c>
      <c r="F19988" s="3"/>
      <c r="G19988">
        <v>64257</v>
      </c>
      <c r="H19988" s="2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15611</v>
      </c>
      <c r="B19989" t="e">
        <f t="shared" si="399"/>
        <v>#N/A</v>
      </c>
      <c r="C19989" t="str">
        <f t="shared" si="398"/>
        <v>kankakee solar 4 llc</v>
      </c>
      <c r="F19989" s="3"/>
      <c r="G19989">
        <v>64269</v>
      </c>
      <c r="H19989" s="2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15612</v>
      </c>
      <c r="B19990" t="e">
        <f t="shared" si="399"/>
        <v>#N/A</v>
      </c>
      <c r="C19990" t="str">
        <f t="shared" si="398"/>
        <v>lafayette 2 - mchenry franks 1</v>
      </c>
      <c r="F19990" s="3"/>
      <c r="G19990">
        <v>64302</v>
      </c>
      <c r="H19990" s="2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15613</v>
      </c>
      <c r="B19991" t="e">
        <f t="shared" si="399"/>
        <v>#N/A</v>
      </c>
      <c r="C19991" t="str">
        <f t="shared" si="398"/>
        <v>lafayette 2 - mchenry franks 2</v>
      </c>
      <c r="F19991" s="3"/>
      <c r="G19991">
        <v>64303</v>
      </c>
      <c r="H19991" s="2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15614</v>
      </c>
      <c r="B19992" t="e">
        <f t="shared" si="399"/>
        <v>#N/A</v>
      </c>
      <c r="C19992" t="str">
        <f t="shared" si="398"/>
        <v>lafayette 2 - kankakee yonke</v>
      </c>
      <c r="F19992" s="3"/>
      <c r="G19992">
        <v>64304</v>
      </c>
      <c r="H19992" s="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15615</v>
      </c>
      <c r="B19993" t="e">
        <f t="shared" si="399"/>
        <v>#N/A</v>
      </c>
      <c r="C19993" t="str">
        <f t="shared" si="398"/>
        <v>aes griggs solar, llc</v>
      </c>
      <c r="F19993" s="3"/>
      <c r="G19993">
        <v>64328</v>
      </c>
      <c r="H19993" s="2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15616</v>
      </c>
      <c r="B19994" t="e">
        <f t="shared" si="399"/>
        <v>#N/A</v>
      </c>
      <c r="C19994" t="str">
        <f t="shared" si="398"/>
        <v>igs east central, llc</v>
      </c>
      <c r="F19994" s="3"/>
      <c r="G19994">
        <v>64329</v>
      </c>
      <c r="H19994" s="2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15617</v>
      </c>
      <c r="B19995" t="e">
        <f t="shared" si="399"/>
        <v>#N/A</v>
      </c>
      <c r="C19995" t="str">
        <f t="shared" si="398"/>
        <v>sv csg lily lake 2 llc</v>
      </c>
      <c r="F19995" s="3"/>
      <c r="G19995">
        <v>64330</v>
      </c>
      <c r="H19995" s="2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15618</v>
      </c>
      <c r="B19996" t="e">
        <f t="shared" si="399"/>
        <v>#N/A</v>
      </c>
      <c r="C19996" t="str">
        <f t="shared" si="398"/>
        <v>cedarville road</v>
      </c>
      <c r="F19996" s="3"/>
      <c r="G19996">
        <v>64331</v>
      </c>
      <c r="H19996" s="2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15619</v>
      </c>
      <c r="B19997" t="e">
        <f t="shared" si="399"/>
        <v>#N/A</v>
      </c>
      <c r="C19997" t="str">
        <f t="shared" si="398"/>
        <v>mtn solar 6 llc</v>
      </c>
      <c r="F19997" s="3"/>
      <c r="G19997">
        <v>64352</v>
      </c>
      <c r="H19997" s="2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15620</v>
      </c>
      <c r="B19998" t="e">
        <f t="shared" si="399"/>
        <v>#N/A</v>
      </c>
      <c r="C19998" t="str">
        <f t="shared" si="398"/>
        <v>nse camber solar ps11 llc</v>
      </c>
      <c r="F19998" s="3"/>
      <c r="G19998">
        <v>64353</v>
      </c>
      <c r="H19998" s="2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15621</v>
      </c>
      <c r="B19999" t="e">
        <f t="shared" si="399"/>
        <v>#N/A</v>
      </c>
      <c r="C19999" t="str">
        <f t="shared" si="398"/>
        <v>nse camber bh csg 2, llc</v>
      </c>
      <c r="F19999" s="3"/>
      <c r="G19999">
        <v>64355</v>
      </c>
      <c r="H19999" s="2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15622</v>
      </c>
      <c r="B20000" t="e">
        <f t="shared" si="399"/>
        <v>#N/A</v>
      </c>
      <c r="C20000" t="str">
        <f t="shared" si="398"/>
        <v>nse camber solar ps13 llc</v>
      </c>
      <c r="F20000" s="3"/>
      <c r="G20000">
        <v>64356</v>
      </c>
      <c r="H20000" s="2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15623</v>
      </c>
      <c r="B20001" t="e">
        <f t="shared" si="399"/>
        <v>#N/A</v>
      </c>
      <c r="C20001" t="str">
        <f t="shared" si="398"/>
        <v>nse camber solar ps6 llc</v>
      </c>
      <c r="F20001" s="3"/>
      <c r="G20001">
        <v>64357</v>
      </c>
      <c r="H20001" s="2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15624</v>
      </c>
      <c r="B20002" t="e">
        <f t="shared" si="399"/>
        <v>#N/A</v>
      </c>
      <c r="C20002" t="str">
        <f t="shared" si="398"/>
        <v>nse camber solar ps5 llc</v>
      </c>
      <c r="F20002" s="3"/>
      <c r="G20002">
        <v>64358</v>
      </c>
      <c r="H20002" s="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15625</v>
      </c>
      <c r="B20003" t="e">
        <f t="shared" si="399"/>
        <v>#N/A</v>
      </c>
      <c r="C20003" t="str">
        <f t="shared" si="398"/>
        <v>mooseheart school - (il)</v>
      </c>
      <c r="F20003" s="3"/>
      <c r="G20003">
        <v>64368</v>
      </c>
      <c r="H20003" s="2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15626</v>
      </c>
      <c r="B20004" t="e">
        <f t="shared" si="399"/>
        <v>#N/A</v>
      </c>
      <c r="C20004" t="str">
        <f t="shared" si="398"/>
        <v>cascades</v>
      </c>
      <c r="F20004" s="3"/>
      <c r="G20004">
        <v>64380</v>
      </c>
      <c r="H20004" s="2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15627</v>
      </c>
      <c r="B20005" t="e">
        <f t="shared" si="399"/>
        <v>#N/A</v>
      </c>
      <c r="C20005" t="str">
        <f t="shared" si="398"/>
        <v>anderson (sc)</v>
      </c>
      <c r="F20005" s="3"/>
      <c r="G20005">
        <v>64409</v>
      </c>
      <c r="H20005" s="2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15628</v>
      </c>
      <c r="B20006" t="e">
        <f t="shared" si="399"/>
        <v>#N/A</v>
      </c>
      <c r="C20006" t="str">
        <f t="shared" si="398"/>
        <v>briarwood</v>
      </c>
      <c r="F20006" s="3"/>
      <c r="G20006">
        <v>64410</v>
      </c>
      <c r="H20006" s="2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15629</v>
      </c>
      <c r="B20007" t="e">
        <f t="shared" si="399"/>
        <v>#N/A</v>
      </c>
      <c r="C20007" t="str">
        <f t="shared" si="398"/>
        <v>pontiac</v>
      </c>
      <c r="F20007" s="3"/>
      <c r="G20007">
        <v>64414</v>
      </c>
      <c r="H20007" s="2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15630</v>
      </c>
      <c r="B20008" t="e">
        <f t="shared" si="399"/>
        <v>#N/A</v>
      </c>
      <c r="C20008" t="str">
        <f t="shared" si="398"/>
        <v>rockford csg</v>
      </c>
      <c r="F20008" s="3"/>
      <c r="G20008">
        <v>64415</v>
      </c>
      <c r="H20008" s="2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15631</v>
      </c>
      <c r="B20009" t="e">
        <f t="shared" si="399"/>
        <v>#N/A</v>
      </c>
      <c r="C20009" t="str">
        <f t="shared" si="398"/>
        <v>sandoval</v>
      </c>
      <c r="F20009" s="3"/>
      <c r="G20009">
        <v>64416</v>
      </c>
      <c r="H20009" s="2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15632</v>
      </c>
      <c r="B20010" t="e">
        <f t="shared" si="399"/>
        <v>#N/A</v>
      </c>
      <c r="C20010" t="str">
        <f t="shared" si="398"/>
        <v>sunvestment energy group ny 63 llc</v>
      </c>
      <c r="F20010" s="3"/>
      <c r="G20010">
        <v>64421</v>
      </c>
      <c r="H20010" s="2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15633</v>
      </c>
      <c r="B20011" t="e">
        <f t="shared" si="399"/>
        <v>#N/A</v>
      </c>
      <c r="C20011" t="str">
        <f t="shared" si="398"/>
        <v>pine road solar, llc csg</v>
      </c>
      <c r="F20011" s="3"/>
      <c r="G20011">
        <v>64439</v>
      </c>
      <c r="H20011" s="2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15634</v>
      </c>
      <c r="B20012" t="e">
        <f t="shared" si="399"/>
        <v>#N/A</v>
      </c>
      <c r="C20012" t="str">
        <f t="shared" si="398"/>
        <v>rosemond solar community solar</v>
      </c>
      <c r="F20012" s="3"/>
      <c r="G20012">
        <v>64451</v>
      </c>
      <c r="H20012" s="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15635</v>
      </c>
      <c r="B20013" t="e">
        <f t="shared" si="399"/>
        <v>#N/A</v>
      </c>
      <c r="C20013" t="str">
        <f t="shared" si="398"/>
        <v>13 mile solar, llc</v>
      </c>
      <c r="F20013" s="3"/>
      <c r="G20013">
        <v>64456</v>
      </c>
      <c r="H20013" s="2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15636</v>
      </c>
      <c r="B20014" t="e">
        <f t="shared" si="399"/>
        <v>#N/A</v>
      </c>
      <c r="C20014" t="str">
        <f t="shared" si="398"/>
        <v>captain solar, llc</v>
      </c>
      <c r="F20014" s="3"/>
      <c r="G20014">
        <v>64457</v>
      </c>
      <c r="H20014" s="2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15637</v>
      </c>
      <c r="B20015" t="e">
        <f t="shared" si="399"/>
        <v>#N/A</v>
      </c>
      <c r="C20015" t="str">
        <f t="shared" si="398"/>
        <v>coldwater solar, llc</v>
      </c>
      <c r="F20015" s="3"/>
      <c r="G20015">
        <v>64458</v>
      </c>
      <c r="H20015" s="2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15638</v>
      </c>
      <c r="B20016" t="e">
        <f t="shared" si="399"/>
        <v>#N/A</v>
      </c>
      <c r="C20016" t="str">
        <f t="shared" si="398"/>
        <v>geddes 1 solar, llc</v>
      </c>
      <c r="F20016" s="3"/>
      <c r="G20016">
        <v>64459</v>
      </c>
      <c r="H20016" s="2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15639</v>
      </c>
      <c r="B20017" t="e">
        <f t="shared" si="399"/>
        <v>#N/A</v>
      </c>
      <c r="C20017" t="str">
        <f t="shared" si="398"/>
        <v>jack francis solar, llc</v>
      </c>
      <c r="F20017" s="3"/>
      <c r="G20017">
        <v>64460</v>
      </c>
      <c r="H20017" s="2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15640</v>
      </c>
      <c r="B20018" t="e">
        <f t="shared" si="399"/>
        <v>#N/A</v>
      </c>
      <c r="C20018" t="str">
        <f t="shared" si="398"/>
        <v>may shannon solar, llc</v>
      </c>
      <c r="F20018" s="3"/>
      <c r="G20018">
        <v>64461</v>
      </c>
      <c r="H20018" s="2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15641</v>
      </c>
      <c r="B20019" t="e">
        <f t="shared" si="399"/>
        <v>#N/A</v>
      </c>
      <c r="C20019" t="str">
        <f t="shared" si="398"/>
        <v>stoneheart solar, llc</v>
      </c>
      <c r="F20019" s="3"/>
      <c r="G20019">
        <v>64462</v>
      </c>
      <c r="H20019" s="2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15642</v>
      </c>
      <c r="B20020" t="e">
        <f t="shared" si="399"/>
        <v>#N/A</v>
      </c>
      <c r="C20020" t="str">
        <f t="shared" si="398"/>
        <v>workman road solar farm, llc</v>
      </c>
      <c r="F20020" s="3"/>
      <c r="G20020">
        <v>64463</v>
      </c>
      <c r="H20020" s="2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15643</v>
      </c>
      <c r="B20021" t="e">
        <f t="shared" si="399"/>
        <v>#N/A</v>
      </c>
      <c r="C20021" t="str">
        <f t="shared" si="398"/>
        <v>clendenin a community solar, llc csg</v>
      </c>
      <c r="F20021" s="3"/>
      <c r="G20021">
        <v>64464</v>
      </c>
      <c r="H20021" s="2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15644</v>
      </c>
      <c r="B20022" t="e">
        <f t="shared" si="399"/>
        <v>#N/A</v>
      </c>
      <c r="C20022" t="str">
        <f t="shared" si="398"/>
        <v>kern a community solar, llc csg</v>
      </c>
      <c r="F20022" s="3"/>
      <c r="G20022">
        <v>64465</v>
      </c>
      <c r="H20022" s="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15645</v>
      </c>
      <c r="B20023" t="e">
        <f t="shared" si="399"/>
        <v>#N/A</v>
      </c>
      <c r="C20023" t="str">
        <f t="shared" si="398"/>
        <v>lukuc b community solar llc csg</v>
      </c>
      <c r="F20023" s="3"/>
      <c r="G20023">
        <v>64466</v>
      </c>
      <c r="H20023" s="2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15646</v>
      </c>
      <c r="B20024" t="e">
        <f t="shared" si="399"/>
        <v>#N/A</v>
      </c>
      <c r="C20024" t="str">
        <f t="shared" si="398"/>
        <v>csg mt. morris 2, llc</v>
      </c>
      <c r="F20024" s="3"/>
      <c r="G20024">
        <v>64467</v>
      </c>
      <c r="H20024" s="2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15647</v>
      </c>
      <c r="B20025" t="e">
        <f t="shared" si="399"/>
        <v>#N/A</v>
      </c>
      <c r="C20025" t="str">
        <f t="shared" si="398"/>
        <v>tower road solar, llc csg</v>
      </c>
      <c r="F20025" s="3"/>
      <c r="G20025">
        <v>64468</v>
      </c>
      <c r="H20025" s="2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15648</v>
      </c>
      <c r="B20026" t="e">
        <f t="shared" si="399"/>
        <v>#N/A</v>
      </c>
      <c r="C20026" t="str">
        <f t="shared" si="398"/>
        <v>interchange solar, llc</v>
      </c>
      <c r="F20026" s="3"/>
      <c r="G20026">
        <v>64470</v>
      </c>
      <c r="H20026" s="2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15649</v>
      </c>
      <c r="B20027" t="e">
        <f t="shared" si="399"/>
        <v>#N/A</v>
      </c>
      <c r="C20027" t="str">
        <f t="shared" si="398"/>
        <v>berry road solar</v>
      </c>
      <c r="F20027" s="3"/>
      <c r="G20027">
        <v>64472</v>
      </c>
      <c r="H20027" s="2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15650</v>
      </c>
      <c r="B20028" t="e">
        <f t="shared" si="399"/>
        <v>#N/A</v>
      </c>
      <c r="C20028" t="str">
        <f t="shared" si="398"/>
        <v>hendershot solar, llc</v>
      </c>
      <c r="F20028" s="3"/>
      <c r="G20028">
        <v>64496</v>
      </c>
      <c r="H20028" s="2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15651</v>
      </c>
      <c r="B20029" t="e">
        <f t="shared" si="399"/>
        <v>#N/A</v>
      </c>
      <c r="C20029" t="str">
        <f t="shared" si="398"/>
        <v>hazel solar, llc</v>
      </c>
      <c r="F20029" s="3"/>
      <c r="G20029">
        <v>64497</v>
      </c>
      <c r="H20029" s="2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15652</v>
      </c>
      <c r="B20030" t="e">
        <f t="shared" si="399"/>
        <v>#N/A</v>
      </c>
      <c r="C20030" t="str">
        <f t="shared" si="398"/>
        <v>geddes 2 solar, llc</v>
      </c>
      <c r="F20030" s="3"/>
      <c r="G20030">
        <v>64498</v>
      </c>
      <c r="H20030" s="2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15653</v>
      </c>
      <c r="B20031" t="e">
        <f t="shared" si="399"/>
        <v>#N/A</v>
      </c>
      <c r="C20031" t="str">
        <f t="shared" si="398"/>
        <v>bullhead solar, llc</v>
      </c>
      <c r="F20031" s="3"/>
      <c r="G20031">
        <v>64499</v>
      </c>
      <c r="H20031" s="2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15654</v>
      </c>
      <c r="B20032" t="e">
        <f t="shared" si="399"/>
        <v>#N/A</v>
      </c>
      <c r="C20032" t="str">
        <f t="shared" si="398"/>
        <v>angola solar, llc</v>
      </c>
      <c r="F20032" s="3"/>
      <c r="G20032">
        <v>64500</v>
      </c>
      <c r="H20032" s="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15655</v>
      </c>
      <c r="B20033" t="e">
        <f t="shared" si="399"/>
        <v>#N/A</v>
      </c>
      <c r="C20033" t="str">
        <f t="shared" si="398"/>
        <v>socore clovis 1</v>
      </c>
      <c r="F20033" s="3"/>
      <c r="G20033">
        <v>64524</v>
      </c>
      <c r="H20033" s="2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15656</v>
      </c>
      <c r="B20034" t="e">
        <f t="shared" si="399"/>
        <v>#N/A</v>
      </c>
      <c r="C20034" t="str">
        <f t="shared" ref="C20034:C20097" si="400">IF(H20034="",F20034,H20034)</f>
        <v>washingtonville</v>
      </c>
      <c r="F20034" s="3"/>
      <c r="G20034">
        <v>64562</v>
      </c>
      <c r="H20034" s="2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15657</v>
      </c>
      <c r="B20035" t="e">
        <f t="shared" si="399"/>
        <v>#N/A</v>
      </c>
      <c r="C20035" t="str">
        <f t="shared" si="400"/>
        <v>columbia substation</v>
      </c>
      <c r="F20035" s="3"/>
      <c r="G20035">
        <v>64570</v>
      </c>
      <c r="H20035" s="2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15658</v>
      </c>
      <c r="B20036" t="e">
        <f t="shared" si="399"/>
        <v>#N/A</v>
      </c>
      <c r="C20036" t="str">
        <f t="shared" si="400"/>
        <v>westport community solar garden</v>
      </c>
      <c r="F20036" s="3"/>
      <c r="G20036">
        <v>64574</v>
      </c>
      <c r="H20036" s="2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15659</v>
      </c>
      <c r="B20037" t="e">
        <f t="shared" si="399"/>
        <v>#N/A</v>
      </c>
      <c r="C20037" t="str">
        <f t="shared" si="400"/>
        <v>slate hill</v>
      </c>
      <c r="F20037" s="3"/>
      <c r="G20037">
        <v>64578</v>
      </c>
      <c r="H20037" s="2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15660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F20038" s="3"/>
      <c r="G20038">
        <v>64582</v>
      </c>
      <c r="H20038" s="2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15661</v>
      </c>
      <c r="B20039" t="e">
        <f t="shared" si="401"/>
        <v>#N/A</v>
      </c>
      <c r="C20039" t="str">
        <f t="shared" si="400"/>
        <v>burns solar one llc</v>
      </c>
      <c r="F20039" s="3"/>
      <c r="G20039">
        <v>64606</v>
      </c>
      <c r="H20039" s="2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15662</v>
      </c>
      <c r="B20040" t="e">
        <f t="shared" si="401"/>
        <v>#N/A</v>
      </c>
      <c r="C20040" t="str">
        <f t="shared" si="400"/>
        <v>hostetter solar one, llc</v>
      </c>
      <c r="F20040" s="3"/>
      <c r="G20040">
        <v>64608</v>
      </c>
      <c r="H20040" s="2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15663</v>
      </c>
      <c r="B20041" t="e">
        <f t="shared" si="401"/>
        <v>#N/A</v>
      </c>
      <c r="C20041" t="str">
        <f t="shared" si="400"/>
        <v>diamond h dairy power</v>
      </c>
      <c r="F20041" s="3"/>
      <c r="G20041">
        <v>64622</v>
      </c>
      <c r="H20041" s="2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15664</v>
      </c>
      <c r="B20042" t="e">
        <f t="shared" si="401"/>
        <v>#N/A</v>
      </c>
      <c r="C20042" t="str">
        <f t="shared" si="400"/>
        <v>pittman solar one llc</v>
      </c>
      <c r="F20042" s="3"/>
      <c r="G20042">
        <v>64646</v>
      </c>
      <c r="H20042" s="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15665</v>
      </c>
      <c r="B20043" t="e">
        <f t="shared" si="401"/>
        <v>#N/A</v>
      </c>
      <c r="C20043" t="str">
        <f t="shared" si="400"/>
        <v>bulldog solar one, llc</v>
      </c>
      <c r="F20043" s="3"/>
      <c r="G20043">
        <v>64647</v>
      </c>
      <c r="H20043" s="2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15666</v>
      </c>
      <c r="B20044" t="e">
        <f t="shared" si="401"/>
        <v>#N/A</v>
      </c>
      <c r="C20044" t="str">
        <f t="shared" si="400"/>
        <v>pivot solar 4 llc</v>
      </c>
      <c r="F20044" s="3"/>
      <c r="G20044">
        <v>64648</v>
      </c>
      <c r="H20044" s="2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15667</v>
      </c>
      <c r="B20045" t="e">
        <f t="shared" si="401"/>
        <v>#N/A</v>
      </c>
      <c r="C20045" t="str">
        <f t="shared" si="400"/>
        <v>pivot solar 14 llc</v>
      </c>
      <c r="F20045" s="3"/>
      <c r="G20045">
        <v>64650</v>
      </c>
      <c r="H20045" s="2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15668</v>
      </c>
      <c r="B20046" t="e">
        <f t="shared" si="401"/>
        <v>#N/A</v>
      </c>
      <c r="C20046" t="str">
        <f t="shared" si="400"/>
        <v>pivot solar 2 llc</v>
      </c>
      <c r="F20046" s="3"/>
      <c r="G20046">
        <v>64651</v>
      </c>
      <c r="H20046" s="2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15669</v>
      </c>
      <c r="B20047" t="e">
        <f t="shared" si="401"/>
        <v>#N/A</v>
      </c>
      <c r="C20047" t="str">
        <f t="shared" si="400"/>
        <v>pivot solar 7 llc</v>
      </c>
      <c r="F20047" s="3"/>
      <c r="G20047">
        <v>64653</v>
      </c>
      <c r="H20047" s="2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15670</v>
      </c>
      <c r="B20048" t="e">
        <f t="shared" si="401"/>
        <v>#N/A</v>
      </c>
      <c r="C20048" t="str">
        <f t="shared" si="400"/>
        <v>pivot solar 3 llc</v>
      </c>
      <c r="F20048" s="3"/>
      <c r="G20048">
        <v>64654</v>
      </c>
      <c r="H20048" s="2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15671</v>
      </c>
      <c r="B20049" t="e">
        <f t="shared" si="401"/>
        <v>#N/A</v>
      </c>
      <c r="C20049" t="str">
        <f t="shared" si="400"/>
        <v>pivot solar 8 llc</v>
      </c>
      <c r="F20049" s="3"/>
      <c r="G20049">
        <v>64655</v>
      </c>
      <c r="H20049" s="2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15672</v>
      </c>
      <c r="B20050" t="e">
        <f t="shared" si="401"/>
        <v>#N/A</v>
      </c>
      <c r="C20050" t="str">
        <f t="shared" si="400"/>
        <v>van buren</v>
      </c>
      <c r="F20050" s="3"/>
      <c r="G20050">
        <v>64674</v>
      </c>
      <c r="H20050" s="2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15673</v>
      </c>
      <c r="B20051" t="e">
        <f t="shared" si="401"/>
        <v>#N/A</v>
      </c>
      <c r="C20051" t="str">
        <f t="shared" si="400"/>
        <v>naples</v>
      </c>
      <c r="F20051" s="3"/>
      <c r="G20051">
        <v>64675</v>
      </c>
      <c r="H20051" s="2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15674</v>
      </c>
      <c r="B20052" t="e">
        <f t="shared" si="401"/>
        <v>#N/A</v>
      </c>
      <c r="C20052" t="str">
        <f t="shared" si="400"/>
        <v>clifton park solar 2, llc</v>
      </c>
      <c r="F20052" s="3"/>
      <c r="G20052">
        <v>64681</v>
      </c>
      <c r="H20052" s="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15675</v>
      </c>
      <c r="B20053" t="e">
        <f t="shared" si="401"/>
        <v>#N/A</v>
      </c>
      <c r="C20053" t="str">
        <f t="shared" si="400"/>
        <v>adams</v>
      </c>
      <c r="F20053" s="3"/>
      <c r="G20053">
        <v>64682</v>
      </c>
      <c r="H20053" s="2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15676</v>
      </c>
      <c r="B20054" t="e">
        <f t="shared" si="401"/>
        <v>#N/A</v>
      </c>
      <c r="C20054" t="str">
        <f t="shared" si="400"/>
        <v>md - pr97</v>
      </c>
      <c r="F20054" s="3"/>
      <c r="G20054">
        <v>64689</v>
      </c>
      <c r="H20054" s="2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15677</v>
      </c>
      <c r="B20055" t="e">
        <f t="shared" si="401"/>
        <v>#N/A</v>
      </c>
      <c r="C20055" t="str">
        <f t="shared" si="400"/>
        <v>il17021 brush creek i</v>
      </c>
      <c r="F20055" s="3"/>
      <c r="G20055">
        <v>64730</v>
      </c>
      <c r="H20055" s="2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15678</v>
      </c>
      <c r="B20056" t="e">
        <f t="shared" si="401"/>
        <v>#N/A</v>
      </c>
      <c r="C20056" t="str">
        <f t="shared" si="400"/>
        <v>segunda ii</v>
      </c>
      <c r="F20056" s="3"/>
      <c r="G20056">
        <v>64732</v>
      </c>
      <c r="H20056" s="2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15679</v>
      </c>
      <c r="B20057" t="e">
        <f t="shared" si="401"/>
        <v>#N/A</v>
      </c>
      <c r="C20057" t="str">
        <f t="shared" si="400"/>
        <v>woodlawn ii</v>
      </c>
      <c r="F20057" s="3"/>
      <c r="G20057">
        <v>64733</v>
      </c>
      <c r="H20057" s="2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15680</v>
      </c>
      <c r="B20058" t="e">
        <f t="shared" si="401"/>
        <v>#N/A</v>
      </c>
      <c r="C20058" t="str">
        <f t="shared" si="400"/>
        <v>dodds</v>
      </c>
      <c r="F20058" s="3"/>
      <c r="G20058">
        <v>64734</v>
      </c>
      <c r="H20058" s="2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15681</v>
      </c>
      <c r="B20059" t="e">
        <f t="shared" si="401"/>
        <v>#N/A</v>
      </c>
      <c r="C20059" t="str">
        <f t="shared" si="400"/>
        <v>olmstead ii</v>
      </c>
      <c r="F20059" s="3"/>
      <c r="G20059">
        <v>64735</v>
      </c>
      <c r="H20059" s="2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15682</v>
      </c>
      <c r="B20060" t="e">
        <f t="shared" si="401"/>
        <v>#N/A</v>
      </c>
      <c r="C20060" t="str">
        <f t="shared" si="400"/>
        <v>wolfcastle</v>
      </c>
      <c r="F20060" s="3"/>
      <c r="G20060">
        <v>64736</v>
      </c>
      <c r="H20060" s="2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15683</v>
      </c>
      <c r="B20061" t="e">
        <f t="shared" si="401"/>
        <v>#N/A</v>
      </c>
      <c r="C20061" t="str">
        <f t="shared" si="400"/>
        <v>morgan solar 1 csg</v>
      </c>
      <c r="F20061" s="3"/>
      <c r="G20061">
        <v>64741</v>
      </c>
      <c r="H20061" s="2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15684</v>
      </c>
      <c r="B20062" t="e">
        <f t="shared" si="401"/>
        <v>#N/A</v>
      </c>
      <c r="C20062" t="str">
        <f t="shared" si="400"/>
        <v>morgan solar 1b csg</v>
      </c>
      <c r="F20062" s="3"/>
      <c r="G20062">
        <v>64742</v>
      </c>
      <c r="H20062" s="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15685</v>
      </c>
      <c r="B20063" t="e">
        <f t="shared" si="401"/>
        <v>#N/A</v>
      </c>
      <c r="C20063" t="str">
        <f t="shared" si="400"/>
        <v>patchogue ess</v>
      </c>
      <c r="F20063" s="3"/>
      <c r="G20063">
        <v>64761</v>
      </c>
      <c r="H20063" s="2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15686</v>
      </c>
      <c r="B20064" t="e">
        <f t="shared" si="401"/>
        <v>#N/A</v>
      </c>
      <c r="C20064" t="str">
        <f t="shared" si="400"/>
        <v>igs frankfort 2</v>
      </c>
      <c r="F20064" s="3"/>
      <c r="G20064">
        <v>64779</v>
      </c>
      <c r="H20064" s="2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15687</v>
      </c>
      <c r="B20065" t="e">
        <f t="shared" si="401"/>
        <v>#N/A</v>
      </c>
      <c r="C20065" t="str">
        <f t="shared" si="400"/>
        <v>kearsarge east providence</v>
      </c>
      <c r="F20065" s="3"/>
      <c r="G20065">
        <v>64783</v>
      </c>
      <c r="H20065" s="2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15688</v>
      </c>
      <c r="B20066" t="e">
        <f t="shared" si="401"/>
        <v>#N/A</v>
      </c>
      <c r="C20066" t="str">
        <f t="shared" si="400"/>
        <v>long john csg</v>
      </c>
      <c r="F20066" s="3"/>
      <c r="G20066">
        <v>64784</v>
      </c>
      <c r="H20066" s="2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15689</v>
      </c>
      <c r="B20067" t="e">
        <f t="shared" si="401"/>
        <v>#N/A</v>
      </c>
      <c r="C20067" t="str">
        <f t="shared" si="400"/>
        <v>woodlawn csg</v>
      </c>
      <c r="F20067" s="3"/>
      <c r="G20067">
        <v>64785</v>
      </c>
      <c r="H20067" s="2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15690</v>
      </c>
      <c r="B20068" t="e">
        <f t="shared" si="401"/>
        <v>#N/A</v>
      </c>
      <c r="C20068" t="str">
        <f t="shared" si="400"/>
        <v>hurricane creek csg</v>
      </c>
      <c r="F20068" s="3"/>
      <c r="G20068">
        <v>64786</v>
      </c>
      <c r="H20068" s="2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15691</v>
      </c>
      <c r="B20069" t="e">
        <f t="shared" si="401"/>
        <v>#N/A</v>
      </c>
      <c r="C20069" t="str">
        <f t="shared" si="400"/>
        <v>viking solar csg</v>
      </c>
      <c r="F20069" s="3"/>
      <c r="G20069">
        <v>64787</v>
      </c>
      <c r="H20069" s="2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15692</v>
      </c>
      <c r="B20070" t="e">
        <f t="shared" si="401"/>
        <v>#N/A</v>
      </c>
      <c r="C20070" t="str">
        <f t="shared" si="400"/>
        <v>freehold</v>
      </c>
      <c r="F20070" s="3"/>
      <c r="G20070">
        <v>64788</v>
      </c>
      <c r="H20070" s="2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15693</v>
      </c>
      <c r="B20071" t="e">
        <f t="shared" si="401"/>
        <v>#N/A</v>
      </c>
      <c r="C20071" t="str">
        <f t="shared" si="400"/>
        <v>moraine</v>
      </c>
      <c r="F20071" s="3"/>
      <c r="G20071">
        <v>64789</v>
      </c>
      <c r="H20071" s="2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15694</v>
      </c>
      <c r="B20072" t="e">
        <f t="shared" si="401"/>
        <v>#N/A</v>
      </c>
      <c r="C20072" t="str">
        <f t="shared" si="400"/>
        <v>broadway road solar, llc</v>
      </c>
      <c r="F20072" s="3"/>
      <c r="G20072">
        <v>64820</v>
      </c>
      <c r="H20072" s="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15695</v>
      </c>
      <c r="B20073" t="e">
        <f t="shared" si="401"/>
        <v>#N/A</v>
      </c>
      <c r="C20073" t="str">
        <f t="shared" si="400"/>
        <v>wyse fork solar farm, llc</v>
      </c>
      <c r="F20073" s="3"/>
      <c r="G20073">
        <v>64822</v>
      </c>
      <c r="H20073" s="2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15696</v>
      </c>
      <c r="B20074" t="e">
        <f t="shared" si="401"/>
        <v>#N/A</v>
      </c>
      <c r="C20074" t="str">
        <f t="shared" si="400"/>
        <v>keeversville solar csg</v>
      </c>
      <c r="F20074" s="3"/>
      <c r="G20074">
        <v>64868</v>
      </c>
      <c r="H20074" s="2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15697</v>
      </c>
      <c r="B20075" t="e">
        <f t="shared" si="401"/>
        <v>#N/A</v>
      </c>
      <c r="C20075" t="str">
        <f t="shared" si="400"/>
        <v>ware avra ii</v>
      </c>
      <c r="F20075" s="3"/>
      <c r="G20075">
        <v>64286</v>
      </c>
      <c r="H20075" s="2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15698</v>
      </c>
      <c r="B20076" t="e">
        <f t="shared" si="401"/>
        <v>#N/A</v>
      </c>
      <c r="C20076" t="str">
        <f t="shared" si="400"/>
        <v>tci alvar</v>
      </c>
      <c r="F20076" s="3"/>
      <c r="G20076">
        <v>64306</v>
      </c>
      <c r="H20076" s="2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15699</v>
      </c>
      <c r="B20077" t="e">
        <f t="shared" si="401"/>
        <v>#N/A</v>
      </c>
      <c r="C20077" t="str">
        <f t="shared" si="400"/>
        <v>amazon mdw6 solar project</v>
      </c>
      <c r="F20077" s="3"/>
      <c r="G20077">
        <v>64610</v>
      </c>
      <c r="H20077" s="2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15700</v>
      </c>
      <c r="B20078" t="e">
        <f t="shared" si="401"/>
        <v>#N/A</v>
      </c>
      <c r="C20078" t="str">
        <f t="shared" si="400"/>
        <v>p52es 1755 henryton rd phase 1 llc csg</v>
      </c>
      <c r="F20078" s="3"/>
      <c r="G20078">
        <v>64642</v>
      </c>
      <c r="H20078" s="2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15701</v>
      </c>
      <c r="B20079" t="e">
        <f t="shared" si="401"/>
        <v>#N/A</v>
      </c>
      <c r="C20079" t="str">
        <f t="shared" si="400"/>
        <v>p52es 1755 henryton rd phase 2 llc</v>
      </c>
      <c r="F20079" s="3"/>
      <c r="G20079">
        <v>64643</v>
      </c>
      <c r="H20079" s="2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15702</v>
      </c>
      <c r="B20080" t="e">
        <f t="shared" si="401"/>
        <v>#N/A</v>
      </c>
      <c r="C20080" t="str">
        <f t="shared" si="400"/>
        <v>two dot wind broadview east llc</v>
      </c>
      <c r="F20080" s="3"/>
      <c r="G20080">
        <v>64332</v>
      </c>
      <c r="H20080" s="2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15703</v>
      </c>
      <c r="B20081" t="e">
        <f t="shared" si="401"/>
        <v>#N/A</v>
      </c>
      <c r="C20081" t="str">
        <f t="shared" si="400"/>
        <v>gd glocester white oak i, llc</v>
      </c>
      <c r="F20081" s="3"/>
      <c r="G20081">
        <v>64334</v>
      </c>
      <c r="H20081" s="2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15704</v>
      </c>
      <c r="B20082" t="e">
        <f t="shared" si="401"/>
        <v>#N/A</v>
      </c>
      <c r="C20082" t="str">
        <f t="shared" si="400"/>
        <v>scs american bottoms 009885 sauget, llc</v>
      </c>
      <c r="F20082" s="3"/>
      <c r="G20082">
        <v>64362</v>
      </c>
      <c r="H20082" s="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15705</v>
      </c>
      <c r="B20083" t="e">
        <f t="shared" si="401"/>
        <v>#N/A</v>
      </c>
      <c r="C20083" t="str">
        <f t="shared" si="400"/>
        <v>county of dutchess, ny (airport)</v>
      </c>
      <c r="F20083" s="3"/>
      <c r="G20083">
        <v>64445</v>
      </c>
      <c r="H20083" s="2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15706</v>
      </c>
      <c r="B20084" t="e">
        <f t="shared" si="401"/>
        <v>#N/A</v>
      </c>
      <c r="C20084" t="str">
        <f t="shared" si="400"/>
        <v>kearsarge upper union</v>
      </c>
      <c r="F20084" s="3"/>
      <c r="G20084">
        <v>64619</v>
      </c>
      <c r="H20084" s="2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15707</v>
      </c>
      <c r="B20085" t="e">
        <f t="shared" si="401"/>
        <v>#N/A</v>
      </c>
      <c r="C20085" t="str">
        <f t="shared" si="400"/>
        <v>slidematic at rockford</v>
      </c>
      <c r="F20085" s="3"/>
      <c r="G20085">
        <v>64628</v>
      </c>
      <c r="H20085" s="2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15708</v>
      </c>
      <c r="B20086" t="e">
        <f t="shared" si="401"/>
        <v>#N/A</v>
      </c>
      <c r="C20086" t="str">
        <f t="shared" si="400"/>
        <v>prairie</v>
      </c>
      <c r="F20086" s="3"/>
      <c r="G20086">
        <v>64846</v>
      </c>
      <c r="H20086" s="2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15709</v>
      </c>
      <c r="B20087" t="e">
        <f t="shared" si="401"/>
        <v>#N/A</v>
      </c>
      <c r="C20087" t="str">
        <f t="shared" si="400"/>
        <v>newton rumford landfill</v>
      </c>
      <c r="F20087" s="3"/>
      <c r="G20087">
        <v>64162</v>
      </c>
      <c r="H20087" s="2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15710</v>
      </c>
      <c r="B20088" t="e">
        <f t="shared" si="401"/>
        <v>#N/A</v>
      </c>
      <c r="C20088" t="str">
        <f t="shared" si="400"/>
        <v>terrell riles stovall</v>
      </c>
      <c r="F20088" s="3"/>
      <c r="G20088">
        <v>64283</v>
      </c>
      <c r="H20088" s="2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15711</v>
      </c>
      <c r="B20089" t="e">
        <f t="shared" si="401"/>
        <v>#N/A</v>
      </c>
      <c r="C20089" t="str">
        <f t="shared" si="400"/>
        <v>ridgecrest</v>
      </c>
      <c r="F20089" s="3"/>
      <c r="G20089">
        <v>64379</v>
      </c>
      <c r="H20089" s="2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15712</v>
      </c>
      <c r="B20090" t="e">
        <f t="shared" si="401"/>
        <v>#N/A</v>
      </c>
      <c r="C20090" t="str">
        <f t="shared" si="400"/>
        <v>csu san jose state university</v>
      </c>
      <c r="F20090" s="3"/>
      <c r="G20090">
        <v>64401</v>
      </c>
      <c r="H20090" s="2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15713</v>
      </c>
      <c r="B20091" t="e">
        <f t="shared" si="401"/>
        <v>#N/A</v>
      </c>
      <c r="C20091" t="str">
        <f t="shared" si="400"/>
        <v>arnold cochran</v>
      </c>
      <c r="F20091" s="3"/>
      <c r="G20091">
        <v>64569</v>
      </c>
      <c r="H20091" s="2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15714</v>
      </c>
      <c r="B20092" t="e">
        <f t="shared" si="401"/>
        <v>#N/A</v>
      </c>
      <c r="C20092" t="str">
        <f t="shared" si="400"/>
        <v>billings road</v>
      </c>
      <c r="F20092" s="3"/>
      <c r="G20092">
        <v>64860</v>
      </c>
      <c r="H20092" s="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15715</v>
      </c>
      <c r="B20093" t="e">
        <f t="shared" si="401"/>
        <v>#N/A</v>
      </c>
      <c r="C20093" t="str">
        <f t="shared" si="400"/>
        <v>monte vista solar 2 csg, llc</v>
      </c>
      <c r="F20093" s="3"/>
      <c r="G20093">
        <v>64024</v>
      </c>
      <c r="H20093" s="2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15716</v>
      </c>
      <c r="B20094" t="e">
        <f t="shared" si="401"/>
        <v>#N/A</v>
      </c>
      <c r="C20094" t="str">
        <f t="shared" si="400"/>
        <v>rock creek 2 csg</v>
      </c>
      <c r="F20094" s="3"/>
      <c r="G20094">
        <v>64265</v>
      </c>
      <c r="H20094" s="2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15717</v>
      </c>
      <c r="B20095" t="e">
        <f t="shared" si="401"/>
        <v>#N/A</v>
      </c>
      <c r="C20095" t="str">
        <f t="shared" si="400"/>
        <v>renewable energy center at bjh</v>
      </c>
      <c r="F20095" s="3"/>
      <c r="G20095">
        <v>64288</v>
      </c>
      <c r="H20095" s="2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15718</v>
      </c>
      <c r="B20096" t="e">
        <f t="shared" si="401"/>
        <v>#N/A</v>
      </c>
      <c r="C20096" t="str">
        <f t="shared" si="400"/>
        <v>firestone walker brewery - phase 1</v>
      </c>
      <c r="F20096" s="3"/>
      <c r="G20096">
        <v>64391</v>
      </c>
      <c r="H20096" s="2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15719</v>
      </c>
      <c r="B20097" t="e">
        <f t="shared" si="401"/>
        <v>#N/A</v>
      </c>
      <c r="C20097" t="str">
        <f t="shared" si="400"/>
        <v>lowndes ida</v>
      </c>
      <c r="F20097" s="3"/>
      <c r="G20097">
        <v>64278</v>
      </c>
      <c r="H20097" s="2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15720</v>
      </c>
      <c r="B20098" t="e">
        <f t="shared" si="401"/>
        <v>#N/A</v>
      </c>
      <c r="C20098" t="str">
        <f t="shared" ref="C20098:C20161" si="402">IF(H20098="",F20098,H20098)</f>
        <v>troup rc50 ii</v>
      </c>
      <c r="F20098" s="3"/>
      <c r="G20098">
        <v>64284</v>
      </c>
      <c r="H20098" s="2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15721</v>
      </c>
      <c r="B20099" t="e">
        <f t="shared" si="401"/>
        <v>#N/A</v>
      </c>
      <c r="C20099" t="str">
        <f t="shared" si="402"/>
        <v>tci france</v>
      </c>
      <c r="F20099" s="3"/>
      <c r="G20099">
        <v>64305</v>
      </c>
      <c r="H20099" s="2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15722</v>
      </c>
      <c r="B20100" t="e">
        <f t="shared" si="401"/>
        <v>#N/A</v>
      </c>
      <c r="C20100" t="str">
        <f t="shared" si="402"/>
        <v>signature breads chelsea</v>
      </c>
      <c r="F20100" s="3"/>
      <c r="G20100">
        <v>64378</v>
      </c>
      <c r="H20100" s="2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15723</v>
      </c>
      <c r="B20101" t="e">
        <f t="shared" si="401"/>
        <v>#N/A</v>
      </c>
      <c r="C20101" t="str">
        <f t="shared" si="402"/>
        <v>emwd - sun city rwrf</v>
      </c>
      <c r="F20101" s="3"/>
      <c r="G20101">
        <v>64398</v>
      </c>
      <c r="H20101" s="2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15724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F20102" s="3"/>
      <c r="G20102">
        <v>64402</v>
      </c>
      <c r="H20102" s="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15725</v>
      </c>
      <c r="B20103" t="e">
        <f t="shared" si="403"/>
        <v>#N/A</v>
      </c>
      <c r="C20103" t="str">
        <f t="shared" si="402"/>
        <v>gold mine</v>
      </c>
      <c r="F20103" s="3"/>
      <c r="G20103">
        <v>64412</v>
      </c>
      <c r="H20103" s="2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15726</v>
      </c>
      <c r="B20104" t="e">
        <f t="shared" si="403"/>
        <v>#N/A</v>
      </c>
      <c r="C20104" t="str">
        <f t="shared" si="402"/>
        <v>city of paris solar</v>
      </c>
      <c r="F20104" s="3"/>
      <c r="G20104">
        <v>64444</v>
      </c>
      <c r="H20104" s="2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15727</v>
      </c>
      <c r="B20105" t="e">
        <f t="shared" si="403"/>
        <v>#N/A</v>
      </c>
      <c r="C20105" t="str">
        <f t="shared" si="402"/>
        <v>arlington microgrid</v>
      </c>
      <c r="F20105" s="3"/>
      <c r="G20105">
        <v>64446</v>
      </c>
      <c r="H20105" s="2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15728</v>
      </c>
      <c r="B20106" t="e">
        <f t="shared" si="403"/>
        <v>#N/A</v>
      </c>
      <c r="C20106" t="str">
        <f t="shared" si="402"/>
        <v>7448 candlewood road</v>
      </c>
      <c r="F20106" s="3"/>
      <c r="G20106">
        <v>64502</v>
      </c>
      <c r="H20106" s="2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15729</v>
      </c>
      <c r="B20107" t="e">
        <f t="shared" si="403"/>
        <v>#N/A</v>
      </c>
      <c r="C20107" t="str">
        <f t="shared" si="402"/>
        <v>jm huber at quincy</v>
      </c>
      <c r="F20107" s="3"/>
      <c r="G20107">
        <v>64629</v>
      </c>
      <c r="H20107" s="2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15730</v>
      </c>
      <c r="B20108" t="e">
        <f t="shared" si="403"/>
        <v>#N/A</v>
      </c>
      <c r="C20108" t="str">
        <f t="shared" si="402"/>
        <v>p52es raphel rd community solar llc</v>
      </c>
      <c r="F20108" s="3"/>
      <c r="G20108">
        <v>64644</v>
      </c>
      <c r="H20108" s="2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15731</v>
      </c>
      <c r="B20109" t="e">
        <f t="shared" si="403"/>
        <v>#N/A</v>
      </c>
      <c r="C20109" t="str">
        <f t="shared" si="402"/>
        <v>el dorado solar, llc</v>
      </c>
      <c r="F20109" s="3"/>
      <c r="G20109">
        <v>64700</v>
      </c>
      <c r="H20109" s="2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15732</v>
      </c>
      <c r="B20110" t="e">
        <f t="shared" si="403"/>
        <v>#N/A</v>
      </c>
      <c r="C20110" t="str">
        <f t="shared" si="402"/>
        <v>redman north</v>
      </c>
      <c r="F20110" s="3"/>
      <c r="G20110">
        <v>64718</v>
      </c>
      <c r="H20110" s="2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15733</v>
      </c>
      <c r="B20111" t="e">
        <f t="shared" si="403"/>
        <v>#N/A</v>
      </c>
      <c r="C20111" t="str">
        <f t="shared" si="402"/>
        <v>madison btm</v>
      </c>
      <c r="F20111" s="3"/>
      <c r="G20111">
        <v>64764</v>
      </c>
      <c r="H20111" s="2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15734</v>
      </c>
      <c r="B20112" t="e">
        <f t="shared" si="403"/>
        <v>#N/A</v>
      </c>
      <c r="C20112" t="str">
        <f t="shared" si="402"/>
        <v>oer checkerspot</v>
      </c>
      <c r="F20112" s="3"/>
      <c r="G20112">
        <v>64790</v>
      </c>
      <c r="H20112" s="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15735</v>
      </c>
      <c r="B20113" t="e">
        <f t="shared" si="403"/>
        <v>#N/A</v>
      </c>
      <c r="C20113" t="str">
        <f t="shared" si="402"/>
        <v>strobus</v>
      </c>
      <c r="F20113" s="3"/>
      <c r="G20113">
        <v>64862</v>
      </c>
      <c r="H20113" s="2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15736</v>
      </c>
      <c r="B20114" t="e">
        <f t="shared" si="403"/>
        <v>#N/A</v>
      </c>
      <c r="C20114" t="str">
        <f t="shared" si="402"/>
        <v>venture 1 - 1a</v>
      </c>
      <c r="F20114" s="3"/>
      <c r="G20114">
        <v>64880</v>
      </c>
      <c r="H20114" s="2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15737</v>
      </c>
      <c r="B20115" t="e">
        <f t="shared" si="403"/>
        <v>#N/A</v>
      </c>
      <c r="C20115" t="str">
        <f t="shared" si="402"/>
        <v>town of ware - canadian tree</v>
      </c>
      <c r="F20115" s="3"/>
      <c r="G20115">
        <v>64435</v>
      </c>
      <c r="H20115" s="2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15738</v>
      </c>
      <c r="B20116" t="e">
        <f t="shared" si="403"/>
        <v>#N/A</v>
      </c>
      <c r="C20116" t="str">
        <f t="shared" si="402"/>
        <v>vallecitos water district</v>
      </c>
      <c r="F20116" s="3"/>
      <c r="G20116">
        <v>64438</v>
      </c>
      <c r="H20116" s="2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15739</v>
      </c>
      <c r="B20117" t="e">
        <f t="shared" si="403"/>
        <v>#N/A</v>
      </c>
      <c r="C20117" t="str">
        <f t="shared" si="402"/>
        <v>norton</v>
      </c>
      <c r="F20117" s="3"/>
      <c r="G20117">
        <v>64532</v>
      </c>
      <c r="H20117" s="2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15740</v>
      </c>
      <c r="B20118" t="e">
        <f t="shared" si="403"/>
        <v>#N/A</v>
      </c>
      <c r="C20118" t="str">
        <f t="shared" si="402"/>
        <v>mncppc randall farm</v>
      </c>
      <c r="F20118" s="3"/>
      <c r="G20118">
        <v>64604</v>
      </c>
      <c r="H20118" s="2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15741</v>
      </c>
      <c r="B20119" t="e">
        <f t="shared" si="403"/>
        <v>#N/A</v>
      </c>
      <c r="C20119" t="str">
        <f t="shared" si="402"/>
        <v>manorville ii</v>
      </c>
      <c r="F20119" s="3"/>
      <c r="G20119">
        <v>64758</v>
      </c>
      <c r="H20119" s="2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15742</v>
      </c>
      <c r="B20120" t="e">
        <f t="shared" si="403"/>
        <v>#N/A</v>
      </c>
      <c r="C20120" t="str">
        <f t="shared" si="402"/>
        <v>tranquillity id</v>
      </c>
      <c r="F20120" s="3"/>
      <c r="G20120">
        <v>64376</v>
      </c>
      <c r="H20120" s="2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15743</v>
      </c>
      <c r="B20121" t="e">
        <f t="shared" si="403"/>
        <v>#N/A</v>
      </c>
      <c r="C20121" t="str">
        <f t="shared" si="402"/>
        <v>emwd - perris valley rwrf</v>
      </c>
      <c r="F20121" s="3"/>
      <c r="G20121">
        <v>64396</v>
      </c>
      <c r="H20121" s="2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15744</v>
      </c>
      <c r="B20122" t="e">
        <f t="shared" si="403"/>
        <v>#N/A</v>
      </c>
      <c r="C20122" t="str">
        <f t="shared" si="402"/>
        <v>emwd - san jacinto rwrf nem</v>
      </c>
      <c r="F20122" s="3"/>
      <c r="G20122">
        <v>64397</v>
      </c>
      <c r="H20122" s="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15745</v>
      </c>
      <c r="B20123" t="e">
        <f t="shared" si="403"/>
        <v>#N/A</v>
      </c>
      <c r="C20123" t="str">
        <f t="shared" si="402"/>
        <v>kirby road solar, llc</v>
      </c>
      <c r="F20123" s="3"/>
      <c r="G20123">
        <v>64602</v>
      </c>
      <c r="H20123" s="2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15746</v>
      </c>
      <c r="B20124" t="e">
        <f t="shared" si="403"/>
        <v>#N/A</v>
      </c>
      <c r="C20124" t="str">
        <f t="shared" si="402"/>
        <v>wal202</v>
      </c>
      <c r="F20124" s="3"/>
      <c r="G20124">
        <v>64770</v>
      </c>
      <c r="H20124" s="2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15747</v>
      </c>
      <c r="B20125" t="e">
        <f t="shared" si="403"/>
        <v>#N/A</v>
      </c>
      <c r="C20125" t="str">
        <f t="shared" si="402"/>
        <v>wal462</v>
      </c>
      <c r="F20125" s="3"/>
      <c r="G20125">
        <v>64791</v>
      </c>
      <c r="H20125" s="2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15748</v>
      </c>
      <c r="B20126" t="e">
        <f t="shared" si="403"/>
        <v>#N/A</v>
      </c>
      <c r="C20126" t="str">
        <f t="shared" si="402"/>
        <v>wal529</v>
      </c>
      <c r="F20126" s="3"/>
      <c r="G20126">
        <v>64794</v>
      </c>
      <c r="H20126" s="2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15749</v>
      </c>
      <c r="B20127" t="e">
        <f t="shared" si="403"/>
        <v>#N/A</v>
      </c>
      <c r="C20127" t="str">
        <f t="shared" si="402"/>
        <v>wal897</v>
      </c>
      <c r="F20127" s="3"/>
      <c r="G20127">
        <v>64808</v>
      </c>
      <c r="H20127" s="2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15750</v>
      </c>
      <c r="B20128" t="e">
        <f t="shared" si="403"/>
        <v>#N/A</v>
      </c>
      <c r="C20128" t="str">
        <f t="shared" si="402"/>
        <v>deer creek 2</v>
      </c>
      <c r="F20128" s="3"/>
      <c r="G20128">
        <v>64861</v>
      </c>
      <c r="H20128" s="2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15751</v>
      </c>
      <c r="B20129" t="e">
        <f t="shared" si="403"/>
        <v>#N/A</v>
      </c>
      <c r="C20129" t="str">
        <f t="shared" si="402"/>
        <v>wal194</v>
      </c>
      <c r="F20129" s="3"/>
      <c r="G20129">
        <v>64769</v>
      </c>
      <c r="H20129" s="2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15752</v>
      </c>
      <c r="B20130" t="e">
        <f t="shared" si="403"/>
        <v>#N/A</v>
      </c>
      <c r="C20130" t="str">
        <f t="shared" si="402"/>
        <v>wal266</v>
      </c>
      <c r="F20130" s="3"/>
      <c r="G20130">
        <v>64771</v>
      </c>
      <c r="H20130" s="2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15753</v>
      </c>
      <c r="B20131" t="e">
        <f t="shared" si="403"/>
        <v>#N/A</v>
      </c>
      <c r="C20131" t="str">
        <f t="shared" si="402"/>
        <v>wal284</v>
      </c>
      <c r="F20131" s="3"/>
      <c r="G20131">
        <v>64772</v>
      </c>
      <c r="H20131" s="2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15754</v>
      </c>
      <c r="B20132" t="e">
        <f t="shared" si="403"/>
        <v>#N/A</v>
      </c>
      <c r="C20132" t="str">
        <f t="shared" si="402"/>
        <v>wal407</v>
      </c>
      <c r="F20132" s="3"/>
      <c r="G20132">
        <v>64773</v>
      </c>
      <c r="H20132" s="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15755</v>
      </c>
      <c r="B20133" t="e">
        <f t="shared" si="403"/>
        <v>#N/A</v>
      </c>
      <c r="C20133" t="str">
        <f t="shared" si="402"/>
        <v>wal414</v>
      </c>
      <c r="F20133" s="3"/>
      <c r="G20133">
        <v>64774</v>
      </c>
      <c r="H20133" s="2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15756</v>
      </c>
      <c r="B20134" t="e">
        <f t="shared" si="403"/>
        <v>#N/A</v>
      </c>
      <c r="C20134" t="str">
        <f t="shared" si="402"/>
        <v>wal447</v>
      </c>
      <c r="F20134" s="3"/>
      <c r="G20134">
        <v>64775</v>
      </c>
      <c r="H20134" s="2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15757</v>
      </c>
      <c r="B20135" t="e">
        <f t="shared" si="403"/>
        <v>#N/A</v>
      </c>
      <c r="C20135" t="str">
        <f t="shared" si="402"/>
        <v>wal452</v>
      </c>
      <c r="F20135" s="3"/>
      <c r="G20135">
        <v>64776</v>
      </c>
      <c r="H20135" s="2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15758</v>
      </c>
      <c r="B20136" t="e">
        <f t="shared" si="403"/>
        <v>#N/A</v>
      </c>
      <c r="C20136" t="str">
        <f t="shared" si="402"/>
        <v>wal456</v>
      </c>
      <c r="F20136" s="3"/>
      <c r="G20136">
        <v>64777</v>
      </c>
      <c r="H20136" s="2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15759</v>
      </c>
      <c r="B20137" t="e">
        <f t="shared" si="403"/>
        <v>#N/A</v>
      </c>
      <c r="C20137" t="str">
        <f t="shared" si="402"/>
        <v>wal461</v>
      </c>
      <c r="F20137" s="3"/>
      <c r="G20137">
        <v>64778</v>
      </c>
      <c r="H20137" s="2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15760</v>
      </c>
      <c r="B20138" t="e">
        <f t="shared" si="403"/>
        <v>#N/A</v>
      </c>
      <c r="C20138" t="str">
        <f t="shared" si="402"/>
        <v>wal504</v>
      </c>
      <c r="F20138" s="3"/>
      <c r="G20138">
        <v>64792</v>
      </c>
      <c r="H20138" s="2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15761</v>
      </c>
      <c r="B20139" t="e">
        <f t="shared" si="403"/>
        <v>#N/A</v>
      </c>
      <c r="C20139" t="str">
        <f t="shared" si="402"/>
        <v>wal522</v>
      </c>
      <c r="F20139" s="3"/>
      <c r="G20139">
        <v>64793</v>
      </c>
      <c r="H20139" s="2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15762</v>
      </c>
      <c r="B20140" t="e">
        <f t="shared" si="403"/>
        <v>#N/A</v>
      </c>
      <c r="C20140" t="str">
        <f t="shared" si="402"/>
        <v>wal536</v>
      </c>
      <c r="F20140" s="3"/>
      <c r="G20140">
        <v>64795</v>
      </c>
      <c r="H20140" s="2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15763</v>
      </c>
      <c r="B20141" t="e">
        <f t="shared" si="403"/>
        <v>#N/A</v>
      </c>
      <c r="C20141" t="str">
        <f t="shared" si="402"/>
        <v>wal537</v>
      </c>
      <c r="F20141" s="3"/>
      <c r="G20141">
        <v>64796</v>
      </c>
      <c r="H20141" s="2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15764</v>
      </c>
      <c r="B20142" t="e">
        <f t="shared" si="403"/>
        <v>#N/A</v>
      </c>
      <c r="C20142" t="str">
        <f t="shared" si="402"/>
        <v>wal546</v>
      </c>
      <c r="F20142" s="3"/>
      <c r="G20142">
        <v>64797</v>
      </c>
      <c r="H20142" s="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15765</v>
      </c>
      <c r="B20143" t="e">
        <f t="shared" si="403"/>
        <v>#N/A</v>
      </c>
      <c r="C20143" t="str">
        <f t="shared" si="402"/>
        <v>wal565</v>
      </c>
      <c r="F20143" s="3"/>
      <c r="G20143">
        <v>64798</v>
      </c>
      <c r="H20143" s="2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15766</v>
      </c>
      <c r="B20144" t="e">
        <f t="shared" si="403"/>
        <v>#N/A</v>
      </c>
      <c r="C20144" t="str">
        <f t="shared" si="402"/>
        <v>wal602</v>
      </c>
      <c r="F20144" s="3"/>
      <c r="G20144">
        <v>64799</v>
      </c>
      <c r="H20144" s="2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15767</v>
      </c>
      <c r="B20145" t="e">
        <f t="shared" si="403"/>
        <v>#N/A</v>
      </c>
      <c r="C20145" t="str">
        <f t="shared" si="402"/>
        <v>wal744</v>
      </c>
      <c r="F20145" s="3"/>
      <c r="G20145">
        <v>64800</v>
      </c>
      <c r="H20145" s="2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15768</v>
      </c>
      <c r="B20146" t="e">
        <f t="shared" si="403"/>
        <v>#N/A</v>
      </c>
      <c r="C20146" t="str">
        <f t="shared" si="402"/>
        <v>wal752</v>
      </c>
      <c r="F20146" s="3"/>
      <c r="G20146">
        <v>64801</v>
      </c>
      <c r="H20146" s="2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15769</v>
      </c>
      <c r="B20147" t="e">
        <f t="shared" si="403"/>
        <v>#N/A</v>
      </c>
      <c r="C20147" t="str">
        <f t="shared" si="402"/>
        <v>wal768</v>
      </c>
      <c r="F20147" s="3"/>
      <c r="G20147">
        <v>64802</v>
      </c>
      <c r="H20147" s="2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15770</v>
      </c>
      <c r="B20148" t="e">
        <f t="shared" si="403"/>
        <v>#N/A</v>
      </c>
      <c r="C20148" t="str">
        <f t="shared" si="402"/>
        <v>wal772</v>
      </c>
      <c r="F20148" s="3"/>
      <c r="G20148">
        <v>64803</v>
      </c>
      <c r="H20148" s="2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15771</v>
      </c>
      <c r="B20149" t="e">
        <f t="shared" si="403"/>
        <v>#N/A</v>
      </c>
      <c r="C20149" t="str">
        <f t="shared" si="402"/>
        <v>wal791</v>
      </c>
      <c r="F20149" s="3"/>
      <c r="G20149">
        <v>64804</v>
      </c>
      <c r="H20149" s="2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15772</v>
      </c>
      <c r="B20150" t="e">
        <f t="shared" si="403"/>
        <v>#N/A</v>
      </c>
      <c r="C20150" t="str">
        <f t="shared" si="402"/>
        <v>wal849</v>
      </c>
      <c r="F20150" s="3"/>
      <c r="G20150">
        <v>64805</v>
      </c>
      <c r="H20150" s="2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15773</v>
      </c>
      <c r="B20151" t="e">
        <f t="shared" si="403"/>
        <v>#N/A</v>
      </c>
      <c r="C20151" t="str">
        <f t="shared" si="402"/>
        <v>wal872</v>
      </c>
      <c r="F20151" s="3"/>
      <c r="G20151">
        <v>64806</v>
      </c>
      <c r="H20151" s="2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15774</v>
      </c>
      <c r="B20152" t="e">
        <f t="shared" si="403"/>
        <v>#N/A</v>
      </c>
      <c r="C20152" t="str">
        <f t="shared" si="402"/>
        <v>wal896</v>
      </c>
      <c r="F20152" s="3"/>
      <c r="G20152">
        <v>64807</v>
      </c>
      <c r="H20152" s="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15775</v>
      </c>
      <c r="B20153" t="e">
        <f t="shared" si="403"/>
        <v>#N/A</v>
      </c>
      <c r="C20153" t="str">
        <f t="shared" si="402"/>
        <v>wal940</v>
      </c>
      <c r="F20153" s="3"/>
      <c r="G20153">
        <v>64809</v>
      </c>
      <c r="H20153" s="2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15776</v>
      </c>
      <c r="B20154" t="e">
        <f t="shared" si="403"/>
        <v>#N/A</v>
      </c>
      <c r="C20154" t="str">
        <f t="shared" si="402"/>
        <v>wal947</v>
      </c>
      <c r="F20154" s="3"/>
      <c r="G20154">
        <v>64810</v>
      </c>
      <c r="H20154" s="2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15777</v>
      </c>
      <c r="B20155" t="e">
        <f t="shared" si="403"/>
        <v>#N/A</v>
      </c>
      <c r="C20155" t="str">
        <f t="shared" si="402"/>
        <v>wal972</v>
      </c>
      <c r="F20155" s="3"/>
      <c r="G20155">
        <v>64812</v>
      </c>
      <c r="H20155" s="2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15778</v>
      </c>
      <c r="B20156" t="e">
        <f t="shared" si="403"/>
        <v>#N/A</v>
      </c>
      <c r="C20156" t="str">
        <f t="shared" si="402"/>
        <v>wal1040</v>
      </c>
      <c r="F20156" s="3"/>
      <c r="G20156">
        <v>64813</v>
      </c>
      <c r="H20156" s="2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15779</v>
      </c>
      <c r="B20157" t="e">
        <f t="shared" si="403"/>
        <v>#N/A</v>
      </c>
      <c r="C20157" t="str">
        <f t="shared" si="402"/>
        <v>wal1062</v>
      </c>
      <c r="F20157" s="3"/>
      <c r="G20157">
        <v>64814</v>
      </c>
      <c r="H20157" s="2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15780</v>
      </c>
      <c r="B20158" t="e">
        <f t="shared" si="403"/>
        <v>#N/A</v>
      </c>
      <c r="C20158" t="str">
        <f t="shared" si="402"/>
        <v>wal1103</v>
      </c>
      <c r="F20158" s="3"/>
      <c r="G20158">
        <v>64815</v>
      </c>
      <c r="H20158" s="2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15781</v>
      </c>
      <c r="B20159" t="e">
        <f t="shared" si="403"/>
        <v>#N/A</v>
      </c>
      <c r="C20159" t="str">
        <f t="shared" si="402"/>
        <v>wal1232</v>
      </c>
      <c r="F20159" s="3"/>
      <c r="G20159">
        <v>64816</v>
      </c>
      <c r="H20159" s="2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15782</v>
      </c>
      <c r="B20160" t="e">
        <f t="shared" si="403"/>
        <v>#N/A</v>
      </c>
      <c r="C20160" t="str">
        <f t="shared" si="402"/>
        <v>wal1272</v>
      </c>
      <c r="F20160" s="3"/>
      <c r="G20160">
        <v>64829</v>
      </c>
      <c r="H20160" s="2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15783</v>
      </c>
      <c r="B20161" t="e">
        <f t="shared" si="403"/>
        <v>#N/A</v>
      </c>
      <c r="C20161" t="str">
        <f t="shared" si="402"/>
        <v>trustile doors - denver</v>
      </c>
      <c r="F20161" s="3"/>
      <c r="G20161">
        <v>64388</v>
      </c>
      <c r="H20161" s="2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15784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F20162" s="3"/>
      <c r="G20162">
        <v>64442</v>
      </c>
      <c r="H20162" s="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15785</v>
      </c>
      <c r="B20163" t="e">
        <f t="shared" si="403"/>
        <v>#N/A</v>
      </c>
      <c r="C20163" t="str">
        <f t="shared" si="404"/>
        <v>wlwpcf cogeneration facility</v>
      </c>
      <c r="F20163" s="3"/>
      <c r="G20163">
        <v>64663</v>
      </c>
      <c r="H20163" s="2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15786</v>
      </c>
      <c r="B20164" t="e">
        <f t="shared" si="403"/>
        <v>#N/A</v>
      </c>
      <c r="C20164" t="str">
        <f t="shared" si="404"/>
        <v>gspp onyx new brunswick llc</v>
      </c>
      <c r="F20164" s="3"/>
      <c r="G20164">
        <v>64422</v>
      </c>
      <c r="H20164" s="2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15787</v>
      </c>
      <c r="B20165" t="e">
        <f t="shared" si="403"/>
        <v>#N/A</v>
      </c>
      <c r="C20165" t="str">
        <f t="shared" si="404"/>
        <v>south river h4 solar energy storage</v>
      </c>
      <c r="F20165" s="3"/>
      <c r="G20165">
        <v>64509</v>
      </c>
      <c r="H20165" s="2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15788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F20166" s="3"/>
      <c r="G20166">
        <v>64513</v>
      </c>
      <c r="H20166" s="2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15789</v>
      </c>
      <c r="B20167" t="e">
        <f t="shared" si="405"/>
        <v>#N/A</v>
      </c>
      <c r="C20167" t="str">
        <f t="shared" si="404"/>
        <v>atascadero state hospital</v>
      </c>
      <c r="F20167" s="3"/>
      <c r="G20167">
        <v>64523</v>
      </c>
      <c r="H20167" s="2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15790</v>
      </c>
      <c r="B20168" t="e">
        <f t="shared" si="405"/>
        <v>#N/A</v>
      </c>
      <c r="C20168" t="str">
        <f t="shared" si="404"/>
        <v>fredonia solar llc</v>
      </c>
      <c r="F20168" s="3"/>
      <c r="G20168">
        <v>64692</v>
      </c>
      <c r="H20168" s="2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15791</v>
      </c>
      <c r="B20169" t="e">
        <f t="shared" si="405"/>
        <v>#N/A</v>
      </c>
      <c r="C20169" t="str">
        <f t="shared" si="404"/>
        <v>eqx005.0 toyama fuel cell</v>
      </c>
      <c r="F20169" s="3"/>
      <c r="G20169">
        <v>64756</v>
      </c>
      <c r="H20169" s="2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15792</v>
      </c>
      <c r="B20170" t="e">
        <f t="shared" si="405"/>
        <v>#N/A</v>
      </c>
      <c r="C20170" t="str">
        <f t="shared" si="404"/>
        <v>tweite community solar llc</v>
      </c>
      <c r="F20170" s="3"/>
      <c r="G20170">
        <v>64099</v>
      </c>
      <c r="H20170" s="2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15793</v>
      </c>
      <c r="B20171" t="e">
        <f t="shared" si="405"/>
        <v>#N/A</v>
      </c>
      <c r="C20171" t="str">
        <f t="shared" si="404"/>
        <v>6685 santa barbara ct</v>
      </c>
      <c r="F20171" s="3"/>
      <c r="G20171">
        <v>64343</v>
      </c>
      <c r="H20171" s="2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15794</v>
      </c>
      <c r="B20172" t="e">
        <f t="shared" si="405"/>
        <v>#N/A</v>
      </c>
      <c r="C20172" t="str">
        <f t="shared" si="404"/>
        <v>pivot solar 12 llc</v>
      </c>
      <c r="F20172" s="3"/>
      <c r="G20172">
        <v>64359</v>
      </c>
      <c r="H20172" s="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15795</v>
      </c>
      <c r="B20173" t="e">
        <f t="shared" si="405"/>
        <v>#N/A</v>
      </c>
      <c r="C20173" t="str">
        <f t="shared" si="404"/>
        <v>scs beltway 011754 rock falls, llc</v>
      </c>
      <c r="F20173" s="3"/>
      <c r="G20173">
        <v>64364</v>
      </c>
      <c r="H20173" s="2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15796</v>
      </c>
      <c r="B20174" t="e">
        <f t="shared" si="405"/>
        <v>#N/A</v>
      </c>
      <c r="C20174" t="str">
        <f t="shared" si="404"/>
        <v>plainfield solar 1</v>
      </c>
      <c r="F20174" s="3"/>
      <c r="G20174">
        <v>64370</v>
      </c>
      <c r="H20174" s="2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15797</v>
      </c>
      <c r="B20175" t="e">
        <f t="shared" si="405"/>
        <v>#N/A</v>
      </c>
      <c r="C20175" t="str">
        <f t="shared" si="404"/>
        <v>flodquist community solar de llc</v>
      </c>
      <c r="F20175" s="3"/>
      <c r="G20175">
        <v>64394</v>
      </c>
      <c r="H20175" s="2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15798</v>
      </c>
      <c r="B20176" t="e">
        <f t="shared" si="405"/>
        <v>#N/A</v>
      </c>
      <c r="C20176" t="str">
        <f t="shared" si="404"/>
        <v>schull csg</v>
      </c>
      <c r="F20176" s="3"/>
      <c r="G20176">
        <v>64413</v>
      </c>
      <c r="H20176" s="2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15799</v>
      </c>
      <c r="B20177" t="e">
        <f t="shared" si="405"/>
        <v>#N/A</v>
      </c>
      <c r="C20177" t="str">
        <f t="shared" si="404"/>
        <v>novel handeland solar llc</v>
      </c>
      <c r="F20177" s="3"/>
      <c r="G20177">
        <v>64479</v>
      </c>
      <c r="H20177" s="2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15800</v>
      </c>
      <c r="B20178" t="e">
        <f t="shared" si="405"/>
        <v>#N/A</v>
      </c>
      <c r="C20178" t="str">
        <f t="shared" si="404"/>
        <v>novel stavem solar llc</v>
      </c>
      <c r="F20178" s="3"/>
      <c r="G20178">
        <v>64482</v>
      </c>
      <c r="H20178" s="2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15801</v>
      </c>
      <c r="B20179" t="e">
        <f t="shared" si="405"/>
        <v>#N/A</v>
      </c>
      <c r="C20179" t="str">
        <f t="shared" si="404"/>
        <v>novel sunnyfield farms solar llc csg</v>
      </c>
      <c r="F20179" s="3"/>
      <c r="G20179">
        <v>64483</v>
      </c>
      <c r="H20179" s="2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15802</v>
      </c>
      <c r="B20180" t="e">
        <f t="shared" si="405"/>
        <v>#N/A</v>
      </c>
      <c r="C20180" t="str">
        <f t="shared" si="404"/>
        <v>novel schroeder solar llc csg</v>
      </c>
      <c r="F20180" s="3"/>
      <c r="G20180">
        <v>64484</v>
      </c>
      <c r="H20180" s="2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15803</v>
      </c>
      <c r="B20181" t="e">
        <f t="shared" si="405"/>
        <v>#N/A</v>
      </c>
      <c r="C20181" t="str">
        <f t="shared" si="404"/>
        <v>novel caroline solar, llc csg</v>
      </c>
      <c r="F20181" s="3"/>
      <c r="G20181">
        <v>64485</v>
      </c>
      <c r="H20181" s="2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15804</v>
      </c>
      <c r="B20182" t="e">
        <f t="shared" si="405"/>
        <v>#N/A</v>
      </c>
      <c r="C20182" t="str">
        <f t="shared" si="404"/>
        <v>novel david solar llc csg</v>
      </c>
      <c r="F20182" s="3"/>
      <c r="G20182">
        <v>64486</v>
      </c>
      <c r="H20182" s="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15805</v>
      </c>
      <c r="B20183" t="e">
        <f t="shared" si="405"/>
        <v>#N/A</v>
      </c>
      <c r="C20183" t="str">
        <f t="shared" si="404"/>
        <v>novel huneke solar llc csg</v>
      </c>
      <c r="F20183" s="3"/>
      <c r="G20183">
        <v>64487</v>
      </c>
      <c r="H20183" s="2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15806</v>
      </c>
      <c r="B20184" t="e">
        <f t="shared" si="405"/>
        <v>#N/A</v>
      </c>
      <c r="C20184" t="str">
        <f t="shared" si="404"/>
        <v>novel denzer solar llc csg</v>
      </c>
      <c r="F20184" s="3"/>
      <c r="G20184">
        <v>64488</v>
      </c>
      <c r="H20184" s="2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15807</v>
      </c>
      <c r="B20185" t="e">
        <f t="shared" si="405"/>
        <v>#N/A</v>
      </c>
      <c r="C20185" t="str">
        <f t="shared" si="404"/>
        <v>palmer community solar llc</v>
      </c>
      <c r="F20185" s="3"/>
      <c r="G20185">
        <v>64503</v>
      </c>
      <c r="H20185" s="2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15808</v>
      </c>
      <c r="B20186" t="e">
        <f t="shared" si="405"/>
        <v>#N/A</v>
      </c>
      <c r="C20186" t="str">
        <f t="shared" si="404"/>
        <v>medin 2 community solar llc</v>
      </c>
      <c r="F20186" s="3"/>
      <c r="G20186">
        <v>64504</v>
      </c>
      <c r="H20186" s="2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15809</v>
      </c>
      <c r="B20187" t="e">
        <f t="shared" si="405"/>
        <v>#N/A</v>
      </c>
      <c r="C20187" t="str">
        <f t="shared" si="404"/>
        <v>hamlet solar energy storage</v>
      </c>
      <c r="F20187" s="3"/>
      <c r="G20187">
        <v>64512</v>
      </c>
      <c r="H20187" s="2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15810</v>
      </c>
      <c r="B20188" t="e">
        <f t="shared" si="405"/>
        <v>#N/A</v>
      </c>
      <c r="C20188" t="str">
        <f t="shared" si="404"/>
        <v>ca institute for women</v>
      </c>
      <c r="F20188" s="3"/>
      <c r="G20188">
        <v>64518</v>
      </c>
      <c r="H20188" s="2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15811</v>
      </c>
      <c r="B20189" t="e">
        <f t="shared" si="405"/>
        <v>#N/A</v>
      </c>
      <c r="C20189" t="str">
        <f t="shared" si="404"/>
        <v>novel stein solar llc csg</v>
      </c>
      <c r="F20189" s="3"/>
      <c r="G20189">
        <v>64563</v>
      </c>
      <c r="H20189" s="2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15812</v>
      </c>
      <c r="B20190" t="e">
        <f t="shared" si="405"/>
        <v>#N/A</v>
      </c>
      <c r="C20190" t="str">
        <f t="shared" si="404"/>
        <v>joe jenny</v>
      </c>
      <c r="F20190" s="3"/>
      <c r="G20190">
        <v>64573</v>
      </c>
      <c r="H20190" s="2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15813</v>
      </c>
      <c r="B20191" t="e">
        <f t="shared" si="405"/>
        <v>#N/A</v>
      </c>
      <c r="C20191" t="str">
        <f t="shared" si="404"/>
        <v>minisink</v>
      </c>
      <c r="F20191" s="3"/>
      <c r="G20191">
        <v>64577</v>
      </c>
      <c r="H20191" s="2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15814</v>
      </c>
      <c r="B20192" t="e">
        <f t="shared" si="405"/>
        <v>#N/A</v>
      </c>
      <c r="C20192" t="str">
        <f t="shared" si="404"/>
        <v>dover</v>
      </c>
      <c r="F20192" s="3"/>
      <c r="G20192">
        <v>64587</v>
      </c>
      <c r="H20192" s="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15815</v>
      </c>
      <c r="B20193" t="e">
        <f t="shared" si="405"/>
        <v>#N/A</v>
      </c>
      <c r="C20193" t="str">
        <f t="shared" si="404"/>
        <v>mason solar one llc</v>
      </c>
      <c r="F20193" s="3"/>
      <c r="G20193">
        <v>64645</v>
      </c>
      <c r="H20193" s="2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15816</v>
      </c>
      <c r="B20194" t="e">
        <f t="shared" si="405"/>
        <v>#N/A</v>
      </c>
      <c r="C20194" t="str">
        <f t="shared" si="404"/>
        <v>pivot solar 1 llc</v>
      </c>
      <c r="F20194" s="3"/>
      <c r="G20194">
        <v>64649</v>
      </c>
      <c r="H20194" s="2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15817</v>
      </c>
      <c r="B20195" t="e">
        <f t="shared" si="405"/>
        <v>#N/A</v>
      </c>
      <c r="C20195" t="str">
        <f t="shared" si="404"/>
        <v>pivot solar 15 llc</v>
      </c>
      <c r="F20195" s="3"/>
      <c r="G20195">
        <v>64652</v>
      </c>
      <c r="H20195" s="2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15818</v>
      </c>
      <c r="B20196" t="e">
        <f t="shared" si="405"/>
        <v>#N/A</v>
      </c>
      <c r="C20196" t="str">
        <f t="shared" si="404"/>
        <v>van der hoek solar array/ dairy</v>
      </c>
      <c r="F20196" s="3"/>
      <c r="G20196">
        <v>64687</v>
      </c>
      <c r="H20196" s="2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15819</v>
      </c>
      <c r="B20197" t="e">
        <f t="shared" si="405"/>
        <v>#N/A</v>
      </c>
      <c r="C20197" t="str">
        <f t="shared" si="404"/>
        <v>dos palos</v>
      </c>
      <c r="F20197" s="3"/>
      <c r="G20197">
        <v>64693</v>
      </c>
      <c r="H20197" s="2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15820</v>
      </c>
      <c r="B20198" t="e">
        <f t="shared" si="405"/>
        <v>#N/A</v>
      </c>
      <c r="C20198" t="str">
        <f t="shared" si="404"/>
        <v>swan garden</v>
      </c>
      <c r="F20198" s="3"/>
      <c r="G20198">
        <v>64697</v>
      </c>
      <c r="H20198" s="2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15821</v>
      </c>
      <c r="B20199" t="e">
        <f t="shared" si="405"/>
        <v>#N/A</v>
      </c>
      <c r="C20199" t="str">
        <f t="shared" si="404"/>
        <v>acushnet ma 1</v>
      </c>
      <c r="F20199" s="3"/>
      <c r="G20199">
        <v>64706</v>
      </c>
      <c r="H20199" s="2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15822</v>
      </c>
      <c r="B20200" t="e">
        <f t="shared" si="405"/>
        <v>#N/A</v>
      </c>
      <c r="C20200" t="str">
        <f t="shared" si="404"/>
        <v>acushnet ma 2</v>
      </c>
      <c r="F20200" s="3"/>
      <c r="G20200">
        <v>64707</v>
      </c>
      <c r="H20200" s="2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15823</v>
      </c>
      <c r="B20201" t="e">
        <f t="shared" si="405"/>
        <v>#N/A</v>
      </c>
      <c r="C20201" t="str">
        <f t="shared" si="404"/>
        <v>novel froehle solar llc</v>
      </c>
      <c r="F20201" s="3"/>
      <c r="G20201">
        <v>64728</v>
      </c>
      <c r="H20201" s="2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15824</v>
      </c>
      <c r="B20202" t="e">
        <f t="shared" si="405"/>
        <v>#N/A</v>
      </c>
      <c r="C20202" t="str">
        <f t="shared" si="404"/>
        <v>novel milbradt solar llc</v>
      </c>
      <c r="F20202" s="3"/>
      <c r="G20202">
        <v>64729</v>
      </c>
      <c r="H20202" s="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15825</v>
      </c>
      <c r="B20203" t="e">
        <f t="shared" si="405"/>
        <v>#N/A</v>
      </c>
      <c r="C20203" t="str">
        <f t="shared" si="404"/>
        <v>goldman sachs carports solar</v>
      </c>
      <c r="F20203" s="3"/>
      <c r="G20203">
        <v>64746</v>
      </c>
      <c r="H20203" s="2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15826</v>
      </c>
      <c r="B20204" t="e">
        <f t="shared" si="405"/>
        <v>#N/A</v>
      </c>
      <c r="C20204" t="str">
        <f t="shared" si="404"/>
        <v>fdx010.0 fedex fuel cell</v>
      </c>
      <c r="F20204" s="3"/>
      <c r="G20204">
        <v>64753</v>
      </c>
      <c r="H20204" s="2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15827</v>
      </c>
      <c r="B20205" t="e">
        <f t="shared" si="405"/>
        <v>#N/A</v>
      </c>
      <c r="C20205" t="str">
        <f t="shared" si="404"/>
        <v>felps 1 - calaveras</v>
      </c>
      <c r="F20205" s="3"/>
      <c r="G20205">
        <v>64821</v>
      </c>
      <c r="H20205" s="2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15828</v>
      </c>
      <c r="B20206" t="e">
        <f t="shared" si="405"/>
        <v>#N/A</v>
      </c>
      <c r="C20206" t="str">
        <f t="shared" si="404"/>
        <v>felps 2 - calaveras</v>
      </c>
      <c r="F20206" s="3"/>
      <c r="G20206">
        <v>64823</v>
      </c>
      <c r="H20206" s="2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15829</v>
      </c>
      <c r="B20207" t="e">
        <f t="shared" si="405"/>
        <v>#N/A</v>
      </c>
      <c r="C20207" t="str">
        <f t="shared" si="404"/>
        <v>felps 3 - floresville south</v>
      </c>
      <c r="F20207" s="3"/>
      <c r="G20207">
        <v>64824</v>
      </c>
      <c r="H20207" s="2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15830</v>
      </c>
      <c r="B20208" t="e">
        <f t="shared" si="405"/>
        <v>#N/A</v>
      </c>
      <c r="C20208" t="str">
        <f t="shared" si="404"/>
        <v>felps 4 - floresville south</v>
      </c>
      <c r="F20208" s="3"/>
      <c r="G20208">
        <v>64825</v>
      </c>
      <c r="H20208" s="2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15831</v>
      </c>
      <c r="B20209" t="e">
        <f t="shared" si="405"/>
        <v>#N/A</v>
      </c>
      <c r="C20209" t="str">
        <f t="shared" si="404"/>
        <v>felps 5- floresville south</v>
      </c>
      <c r="F20209" s="3"/>
      <c r="G20209">
        <v>64826</v>
      </c>
      <c r="H20209" s="2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15832</v>
      </c>
      <c r="B20210" t="e">
        <f t="shared" si="405"/>
        <v>#N/A</v>
      </c>
      <c r="C20210" t="str">
        <f t="shared" si="404"/>
        <v>felps 6- floresville west</v>
      </c>
      <c r="F20210" s="3"/>
      <c r="G20210">
        <v>64827</v>
      </c>
      <c r="H20210" s="2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15833</v>
      </c>
      <c r="B20211" t="e">
        <f t="shared" si="405"/>
        <v>#N/A</v>
      </c>
      <c r="C20211" t="str">
        <f t="shared" si="404"/>
        <v>felps 7- floresville west</v>
      </c>
      <c r="F20211" s="3"/>
      <c r="G20211">
        <v>64828</v>
      </c>
      <c r="H20211" s="2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15834</v>
      </c>
      <c r="B20212" t="e">
        <f t="shared" si="405"/>
        <v>#N/A</v>
      </c>
      <c r="C20212" t="str">
        <f t="shared" si="404"/>
        <v>catalina express</v>
      </c>
      <c r="F20212" s="3"/>
      <c r="G20212">
        <v>64836</v>
      </c>
      <c r="H20212" s="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15835</v>
      </c>
      <c r="B20213" t="e">
        <f t="shared" si="405"/>
        <v>#N/A</v>
      </c>
      <c r="C20213" t="str">
        <f t="shared" si="404"/>
        <v>marina south</v>
      </c>
      <c r="F20213" s="3"/>
      <c r="G20213">
        <v>64837</v>
      </c>
      <c r="H20213" s="2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15836</v>
      </c>
      <c r="B20214" t="e">
        <f t="shared" si="405"/>
        <v>#N/A</v>
      </c>
      <c r="C20214" t="str">
        <f t="shared" si="404"/>
        <v>novel blilie solar llc</v>
      </c>
      <c r="F20214" s="3"/>
      <c r="G20214">
        <v>64865</v>
      </c>
      <c r="H20214" s="2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15837</v>
      </c>
      <c r="B20215" t="e">
        <f t="shared" si="405"/>
        <v>#N/A</v>
      </c>
      <c r="C20215" t="str">
        <f t="shared" si="404"/>
        <v>uss wildcat solar llc</v>
      </c>
      <c r="F20215" s="3"/>
      <c r="G20215">
        <v>64866</v>
      </c>
      <c r="H20215" s="2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15838</v>
      </c>
      <c r="B20216" t="e">
        <f t="shared" si="405"/>
        <v>#N/A</v>
      </c>
      <c r="C20216" t="str">
        <f t="shared" si="404"/>
        <v>helen csg 1 llc</v>
      </c>
      <c r="F20216" s="3"/>
      <c r="G20216">
        <v>64869</v>
      </c>
      <c r="H20216" s="2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15839</v>
      </c>
      <c r="B20217" t="e">
        <f t="shared" si="405"/>
        <v>#N/A</v>
      </c>
      <c r="C20217" t="str">
        <f t="shared" si="404"/>
        <v>uss quail solar llc</v>
      </c>
      <c r="F20217" s="3"/>
      <c r="G20217">
        <v>64870</v>
      </c>
      <c r="H20217" s="2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15840</v>
      </c>
      <c r="B20218" t="e">
        <f t="shared" si="405"/>
        <v>#N/A</v>
      </c>
      <c r="C20218" t="str">
        <f t="shared" si="404"/>
        <v>uss danube solar llc</v>
      </c>
      <c r="F20218" s="3"/>
      <c r="G20218">
        <v>64871</v>
      </c>
      <c r="H20218" s="2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15841</v>
      </c>
      <c r="B20219" t="e">
        <f t="shared" si="405"/>
        <v>#N/A</v>
      </c>
      <c r="C20219" t="str">
        <f t="shared" si="404"/>
        <v>aec- santa rosa solar</v>
      </c>
      <c r="F20219" s="3"/>
      <c r="G20219">
        <v>64819</v>
      </c>
      <c r="H20219" s="2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15842</v>
      </c>
      <c r="B20220" t="e">
        <f t="shared" si="405"/>
        <v>#N/A</v>
      </c>
      <c r="C20220" t="str">
        <f t="shared" si="404"/>
        <v>arizona falls</v>
      </c>
      <c r="F20220" s="3"/>
      <c r="G20220">
        <v>7933</v>
      </c>
      <c r="H20220" s="2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15843</v>
      </c>
      <c r="B20221" t="e">
        <f t="shared" si="405"/>
        <v>#N/A</v>
      </c>
      <c r="C20221" t="str">
        <f t="shared" si="404"/>
        <v>rice two solar csg</v>
      </c>
      <c r="F20221" s="3"/>
      <c r="G20221">
        <v>64480</v>
      </c>
      <c r="H20221" s="2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15844</v>
      </c>
      <c r="B20222" t="e">
        <f t="shared" si="405"/>
        <v>#N/A</v>
      </c>
      <c r="C20222" t="str">
        <f t="shared" si="404"/>
        <v>indian river hydro i</v>
      </c>
      <c r="F20222" s="3"/>
      <c r="G20222">
        <v>7608</v>
      </c>
      <c r="H20222" s="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15845</v>
      </c>
      <c r="B20223" t="e">
        <f t="shared" si="405"/>
        <v>#N/A</v>
      </c>
      <c r="C20223">
        <f t="shared" si="404"/>
        <v>0</v>
      </c>
      <c r="F20223" s="3"/>
      <c r="G20223">
        <v>230</v>
      </c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15846</v>
      </c>
      <c r="B20224" t="e">
        <f t="shared" si="405"/>
        <v>#N/A</v>
      </c>
      <c r="C20224">
        <f t="shared" si="404"/>
        <v>0</v>
      </c>
      <c r="F20224" s="3"/>
      <c r="G20224">
        <v>234</v>
      </c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15847</v>
      </c>
      <c r="B20225" t="e">
        <f t="shared" si="405"/>
        <v>#N/A</v>
      </c>
      <c r="C20225">
        <f t="shared" si="404"/>
        <v>0</v>
      </c>
      <c r="F20225" s="3"/>
      <c r="G20225">
        <v>278</v>
      </c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15848</v>
      </c>
      <c r="B20226" t="e">
        <f t="shared" si="405"/>
        <v>#N/A</v>
      </c>
      <c r="C20226">
        <f t="shared" ref="C20226:C20289" si="406">IF(H20226="",F20226,H20226)</f>
        <v>0</v>
      </c>
      <c r="F20226" s="3"/>
      <c r="G20226">
        <v>343</v>
      </c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15849</v>
      </c>
      <c r="B20227" t="e">
        <f t="shared" si="405"/>
        <v>#N/A</v>
      </c>
      <c r="C20227">
        <f t="shared" si="406"/>
        <v>0</v>
      </c>
      <c r="F20227" s="3"/>
      <c r="G20227">
        <v>346</v>
      </c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15850</v>
      </c>
      <c r="B20228" t="e">
        <f t="shared" si="405"/>
        <v>#N/A</v>
      </c>
      <c r="C20228">
        <f t="shared" si="406"/>
        <v>0</v>
      </c>
      <c r="F20228" s="3"/>
      <c r="G20228">
        <v>347</v>
      </c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15851</v>
      </c>
      <c r="B20229" t="e">
        <f t="shared" si="405"/>
        <v>#N/A</v>
      </c>
      <c r="C20229">
        <f t="shared" si="406"/>
        <v>0</v>
      </c>
      <c r="F20229" s="3"/>
      <c r="G20229">
        <v>348</v>
      </c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15852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F20230" s="3"/>
      <c r="G20230">
        <v>349</v>
      </c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15853</v>
      </c>
      <c r="B20231" t="e">
        <f t="shared" si="407"/>
        <v>#N/A</v>
      </c>
      <c r="C20231">
        <f t="shared" si="406"/>
        <v>0</v>
      </c>
      <c r="F20231" s="3"/>
      <c r="G20231">
        <v>359</v>
      </c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15854</v>
      </c>
      <c r="B20232" t="e">
        <f t="shared" si="407"/>
        <v>#N/A</v>
      </c>
      <c r="C20232">
        <f t="shared" si="406"/>
        <v>0</v>
      </c>
      <c r="F20232" s="3"/>
      <c r="G20232">
        <v>364</v>
      </c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15855</v>
      </c>
      <c r="B20233" t="e">
        <f t="shared" si="407"/>
        <v>#N/A</v>
      </c>
      <c r="C20233">
        <f t="shared" si="406"/>
        <v>0</v>
      </c>
      <c r="F20233" s="3"/>
      <c r="G20233">
        <v>395</v>
      </c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15856</v>
      </c>
      <c r="B20234" t="e">
        <f t="shared" si="407"/>
        <v>#N/A</v>
      </c>
      <c r="C20234">
        <f t="shared" si="406"/>
        <v>0</v>
      </c>
      <c r="F20234" s="3"/>
      <c r="G20234">
        <v>459</v>
      </c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15857</v>
      </c>
      <c r="B20235" t="e">
        <f t="shared" si="407"/>
        <v>#N/A</v>
      </c>
      <c r="C20235">
        <f t="shared" si="406"/>
        <v>0</v>
      </c>
      <c r="F20235" s="3"/>
      <c r="G20235">
        <v>461</v>
      </c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15858</v>
      </c>
      <c r="B20236" t="e">
        <f t="shared" si="407"/>
        <v>#N/A</v>
      </c>
      <c r="C20236">
        <f t="shared" si="406"/>
        <v>0</v>
      </c>
      <c r="F20236" s="3"/>
      <c r="G20236">
        <v>475</v>
      </c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15859</v>
      </c>
      <c r="B20237" t="e">
        <f t="shared" si="407"/>
        <v>#N/A</v>
      </c>
      <c r="C20237">
        <f t="shared" si="406"/>
        <v>0</v>
      </c>
      <c r="F20237" s="3"/>
      <c r="G20237">
        <v>509</v>
      </c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15860</v>
      </c>
      <c r="B20238" t="e">
        <f t="shared" si="407"/>
        <v>#N/A</v>
      </c>
      <c r="C20238">
        <f t="shared" si="406"/>
        <v>0</v>
      </c>
      <c r="F20238" s="3"/>
      <c r="G20238">
        <v>522</v>
      </c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15861</v>
      </c>
      <c r="B20239" t="e">
        <f t="shared" si="407"/>
        <v>#N/A</v>
      </c>
      <c r="C20239">
        <f t="shared" si="406"/>
        <v>0</v>
      </c>
      <c r="F20239" s="3"/>
      <c r="G20239">
        <v>549</v>
      </c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15862</v>
      </c>
      <c r="B20240" t="e">
        <f t="shared" si="407"/>
        <v>#N/A</v>
      </c>
      <c r="C20240">
        <f t="shared" si="406"/>
        <v>0</v>
      </c>
      <c r="F20240" s="3"/>
      <c r="G20240">
        <v>580</v>
      </c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15863</v>
      </c>
      <c r="B20241" t="e">
        <f t="shared" si="407"/>
        <v>#N/A</v>
      </c>
      <c r="C20241">
        <f t="shared" si="406"/>
        <v>0</v>
      </c>
      <c r="F20241" s="3"/>
      <c r="G20241">
        <v>582</v>
      </c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15864</v>
      </c>
      <c r="B20242" t="e">
        <f t="shared" si="407"/>
        <v>#N/A</v>
      </c>
      <c r="C20242">
        <f t="shared" si="406"/>
        <v>0</v>
      </c>
      <c r="F20242" s="3"/>
      <c r="G20242">
        <v>635</v>
      </c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15865</v>
      </c>
      <c r="B20243" t="e">
        <f t="shared" si="407"/>
        <v>#N/A</v>
      </c>
      <c r="C20243">
        <f t="shared" si="406"/>
        <v>0</v>
      </c>
      <c r="F20243" s="3"/>
      <c r="G20243">
        <v>705</v>
      </c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15866</v>
      </c>
      <c r="B20244" t="e">
        <f t="shared" si="407"/>
        <v>#N/A</v>
      </c>
      <c r="C20244">
        <f t="shared" si="406"/>
        <v>0</v>
      </c>
      <c r="F20244" s="3"/>
      <c r="G20244">
        <v>721</v>
      </c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15867</v>
      </c>
      <c r="B20245" t="e">
        <f t="shared" si="407"/>
        <v>#N/A</v>
      </c>
      <c r="C20245">
        <f t="shared" si="406"/>
        <v>0</v>
      </c>
      <c r="F20245" s="3"/>
      <c r="G20245">
        <v>763</v>
      </c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15868</v>
      </c>
      <c r="B20246" t="e">
        <f t="shared" si="407"/>
        <v>#N/A</v>
      </c>
      <c r="C20246">
        <f t="shared" si="406"/>
        <v>0</v>
      </c>
      <c r="F20246" s="3"/>
      <c r="G20246">
        <v>830</v>
      </c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15869</v>
      </c>
      <c r="B20247" t="e">
        <f t="shared" si="407"/>
        <v>#N/A</v>
      </c>
      <c r="C20247">
        <f t="shared" si="406"/>
        <v>0</v>
      </c>
      <c r="F20247" s="3"/>
      <c r="G20247">
        <v>832</v>
      </c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15870</v>
      </c>
      <c r="B20248" t="e">
        <f t="shared" si="407"/>
        <v>#N/A</v>
      </c>
      <c r="C20248">
        <f t="shared" si="406"/>
        <v>0</v>
      </c>
      <c r="F20248" s="3"/>
      <c r="G20248">
        <v>845</v>
      </c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15871</v>
      </c>
      <c r="B20249" t="e">
        <f t="shared" si="407"/>
        <v>#N/A</v>
      </c>
      <c r="C20249">
        <f t="shared" si="406"/>
        <v>0</v>
      </c>
      <c r="F20249" s="3"/>
      <c r="G20249">
        <v>847</v>
      </c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15872</v>
      </c>
      <c r="B20250" t="e">
        <f t="shared" si="407"/>
        <v>#N/A</v>
      </c>
      <c r="C20250">
        <f t="shared" si="406"/>
        <v>0</v>
      </c>
      <c r="F20250" s="3"/>
      <c r="G20250">
        <v>848</v>
      </c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15873</v>
      </c>
      <c r="B20251" t="e">
        <f t="shared" si="407"/>
        <v>#N/A</v>
      </c>
      <c r="C20251">
        <f t="shared" si="406"/>
        <v>0</v>
      </c>
      <c r="F20251" s="3"/>
      <c r="G20251">
        <v>977</v>
      </c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15874</v>
      </c>
      <c r="B20252" t="e">
        <f t="shared" si="407"/>
        <v>#N/A</v>
      </c>
      <c r="C20252">
        <f t="shared" si="406"/>
        <v>0</v>
      </c>
      <c r="F20252" s="3"/>
      <c r="G20252">
        <v>1000</v>
      </c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15875</v>
      </c>
      <c r="B20253" t="e">
        <f t="shared" si="407"/>
        <v>#N/A</v>
      </c>
      <c r="C20253">
        <f t="shared" si="406"/>
        <v>0</v>
      </c>
      <c r="F20253" s="3"/>
      <c r="G20253">
        <v>1025</v>
      </c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15876</v>
      </c>
      <c r="B20254" t="e">
        <f t="shared" si="407"/>
        <v>#N/A</v>
      </c>
      <c r="C20254">
        <f t="shared" si="406"/>
        <v>0</v>
      </c>
      <c r="F20254" s="3"/>
      <c r="G20254">
        <v>1050</v>
      </c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15877</v>
      </c>
      <c r="B20255" t="e">
        <f t="shared" si="407"/>
        <v>#N/A</v>
      </c>
      <c r="C20255">
        <f t="shared" si="406"/>
        <v>0</v>
      </c>
      <c r="F20255" s="3"/>
      <c r="G20255">
        <v>1053</v>
      </c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15878</v>
      </c>
      <c r="B20256" t="e">
        <f t="shared" si="407"/>
        <v>#N/A</v>
      </c>
      <c r="C20256">
        <f t="shared" si="406"/>
        <v>0</v>
      </c>
      <c r="F20256" s="3"/>
      <c r="G20256">
        <v>1065</v>
      </c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15879</v>
      </c>
      <c r="B20257" t="e">
        <f t="shared" si="407"/>
        <v>#N/A</v>
      </c>
      <c r="C20257">
        <f t="shared" si="406"/>
        <v>0</v>
      </c>
      <c r="F20257" s="3"/>
      <c r="G20257">
        <v>1133</v>
      </c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15880</v>
      </c>
      <c r="B20258" t="e">
        <f t="shared" si="407"/>
        <v>#N/A</v>
      </c>
      <c r="C20258">
        <f t="shared" si="406"/>
        <v>0</v>
      </c>
      <c r="F20258" s="3"/>
      <c r="G20258">
        <v>1196</v>
      </c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15881</v>
      </c>
      <c r="B20259" t="e">
        <f t="shared" si="407"/>
        <v>#N/A</v>
      </c>
      <c r="C20259">
        <f t="shared" si="406"/>
        <v>0</v>
      </c>
      <c r="F20259" s="3"/>
      <c r="G20259">
        <v>1602</v>
      </c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15882</v>
      </c>
      <c r="B20260" t="e">
        <f t="shared" si="407"/>
        <v>#N/A</v>
      </c>
      <c r="C20260">
        <f t="shared" si="406"/>
        <v>0</v>
      </c>
      <c r="F20260" s="3"/>
      <c r="G20260">
        <v>1608</v>
      </c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15883</v>
      </c>
      <c r="B20261" t="e">
        <f t="shared" si="407"/>
        <v>#N/A</v>
      </c>
      <c r="C20261">
        <f t="shared" si="406"/>
        <v>0</v>
      </c>
      <c r="F20261" s="3"/>
      <c r="G20261">
        <v>1779</v>
      </c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15884</v>
      </c>
      <c r="B20262" t="e">
        <f t="shared" si="407"/>
        <v>#N/A</v>
      </c>
      <c r="C20262">
        <f t="shared" si="406"/>
        <v>0</v>
      </c>
      <c r="F20262" s="3"/>
      <c r="G20262">
        <v>1783</v>
      </c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15885</v>
      </c>
      <c r="B20263" t="e">
        <f t="shared" si="407"/>
        <v>#N/A</v>
      </c>
      <c r="C20263">
        <f t="shared" si="406"/>
        <v>0</v>
      </c>
      <c r="F20263" s="3"/>
      <c r="G20263">
        <v>1828</v>
      </c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15886</v>
      </c>
      <c r="B20264" t="e">
        <f t="shared" si="407"/>
        <v>#N/A</v>
      </c>
      <c r="C20264">
        <f t="shared" si="406"/>
        <v>0</v>
      </c>
      <c r="F20264" s="3"/>
      <c r="G20264">
        <v>1833</v>
      </c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15887</v>
      </c>
      <c r="B20265" t="e">
        <f t="shared" si="407"/>
        <v>#N/A</v>
      </c>
      <c r="C20265">
        <f t="shared" si="406"/>
        <v>0</v>
      </c>
      <c r="F20265" s="3"/>
      <c r="G20265">
        <v>1839</v>
      </c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15888</v>
      </c>
      <c r="B20266" t="e">
        <f t="shared" si="407"/>
        <v>#N/A</v>
      </c>
      <c r="C20266">
        <f t="shared" si="406"/>
        <v>0</v>
      </c>
      <c r="F20266" s="3"/>
      <c r="G20266">
        <v>1857</v>
      </c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15889</v>
      </c>
      <c r="B20267" t="e">
        <f t="shared" si="407"/>
        <v>#N/A</v>
      </c>
      <c r="C20267">
        <f t="shared" si="406"/>
        <v>0</v>
      </c>
      <c r="F20267" s="3"/>
      <c r="G20267">
        <v>1863</v>
      </c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15890</v>
      </c>
      <c r="B20268" t="e">
        <f t="shared" si="407"/>
        <v>#N/A</v>
      </c>
      <c r="C20268">
        <f t="shared" si="406"/>
        <v>0</v>
      </c>
      <c r="F20268" s="3"/>
      <c r="G20268">
        <v>1938</v>
      </c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15891</v>
      </c>
      <c r="B20269" t="e">
        <f t="shared" si="407"/>
        <v>#N/A</v>
      </c>
      <c r="C20269">
        <f t="shared" si="406"/>
        <v>0</v>
      </c>
      <c r="F20269" s="3"/>
      <c r="G20269">
        <v>1941</v>
      </c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15892</v>
      </c>
      <c r="B20270" t="e">
        <f t="shared" si="407"/>
        <v>#N/A</v>
      </c>
      <c r="C20270">
        <f t="shared" si="406"/>
        <v>0</v>
      </c>
      <c r="F20270" s="3"/>
      <c r="G20270">
        <v>1947</v>
      </c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15893</v>
      </c>
      <c r="B20271" t="e">
        <f t="shared" si="407"/>
        <v>#N/A</v>
      </c>
      <c r="C20271">
        <f t="shared" si="406"/>
        <v>0</v>
      </c>
      <c r="F20271" s="3"/>
      <c r="G20271">
        <v>1949</v>
      </c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15894</v>
      </c>
      <c r="B20272" t="e">
        <f t="shared" si="407"/>
        <v>#N/A</v>
      </c>
      <c r="C20272">
        <f t="shared" si="406"/>
        <v>0</v>
      </c>
      <c r="F20272" s="3"/>
      <c r="G20272">
        <v>2087</v>
      </c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15895</v>
      </c>
      <c r="B20273" t="e">
        <f t="shared" si="407"/>
        <v>#N/A</v>
      </c>
      <c r="C20273">
        <f t="shared" si="406"/>
        <v>0</v>
      </c>
      <c r="F20273" s="3"/>
      <c r="G20273">
        <v>2252</v>
      </c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15896</v>
      </c>
      <c r="B20274" t="e">
        <f t="shared" si="407"/>
        <v>#N/A</v>
      </c>
      <c r="C20274">
        <f t="shared" si="406"/>
        <v>0</v>
      </c>
      <c r="F20274" s="3"/>
      <c r="G20274">
        <v>2272</v>
      </c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15897</v>
      </c>
      <c r="B20275" t="e">
        <f t="shared" si="407"/>
        <v>#N/A</v>
      </c>
      <c r="C20275">
        <f t="shared" si="406"/>
        <v>0</v>
      </c>
      <c r="F20275" s="3"/>
      <c r="G20275">
        <v>2323</v>
      </c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15898</v>
      </c>
      <c r="B20276" t="e">
        <f t="shared" si="407"/>
        <v>#N/A</v>
      </c>
      <c r="C20276">
        <f t="shared" si="406"/>
        <v>0</v>
      </c>
      <c r="F20276" s="3"/>
      <c r="G20276">
        <v>2637</v>
      </c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15899</v>
      </c>
      <c r="B20277" t="e">
        <f t="shared" si="407"/>
        <v>#N/A</v>
      </c>
      <c r="C20277">
        <f t="shared" si="406"/>
        <v>0</v>
      </c>
      <c r="F20277" s="3"/>
      <c r="G20277">
        <v>2717</v>
      </c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15900</v>
      </c>
      <c r="B20278" t="e">
        <f t="shared" si="407"/>
        <v>#N/A</v>
      </c>
      <c r="C20278">
        <f t="shared" si="406"/>
        <v>0</v>
      </c>
      <c r="F20278" s="3"/>
      <c r="G20278">
        <v>2742</v>
      </c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15901</v>
      </c>
      <c r="B20279" t="e">
        <f t="shared" si="407"/>
        <v>#N/A</v>
      </c>
      <c r="C20279">
        <f t="shared" si="406"/>
        <v>0</v>
      </c>
      <c r="F20279" s="3"/>
      <c r="G20279">
        <v>2744</v>
      </c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15902</v>
      </c>
      <c r="B20280" t="e">
        <f t="shared" si="407"/>
        <v>#N/A</v>
      </c>
      <c r="C20280">
        <f t="shared" si="406"/>
        <v>0</v>
      </c>
      <c r="F20280" s="3"/>
      <c r="G20280">
        <v>3042</v>
      </c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15903</v>
      </c>
      <c r="B20281" t="e">
        <f t="shared" si="407"/>
        <v>#N/A</v>
      </c>
      <c r="C20281">
        <f t="shared" si="406"/>
        <v>0</v>
      </c>
      <c r="F20281" s="3"/>
      <c r="G20281">
        <v>3069</v>
      </c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15904</v>
      </c>
      <c r="B20282" t="e">
        <f t="shared" si="407"/>
        <v>#N/A</v>
      </c>
      <c r="C20282">
        <f t="shared" si="406"/>
        <v>0</v>
      </c>
      <c r="F20282" s="3"/>
      <c r="G20282">
        <v>3634</v>
      </c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15905</v>
      </c>
      <c r="B20283" t="e">
        <f t="shared" si="407"/>
        <v>#N/A</v>
      </c>
      <c r="C20283">
        <f t="shared" si="406"/>
        <v>0</v>
      </c>
      <c r="F20283" s="3"/>
      <c r="G20283">
        <v>3635</v>
      </c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15906</v>
      </c>
      <c r="B20284" t="e">
        <f t="shared" si="407"/>
        <v>#N/A</v>
      </c>
      <c r="C20284">
        <f t="shared" si="406"/>
        <v>0</v>
      </c>
      <c r="F20284" s="3"/>
      <c r="G20284">
        <v>3636</v>
      </c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15907</v>
      </c>
      <c r="B20285" t="e">
        <f t="shared" si="407"/>
        <v>#N/A</v>
      </c>
      <c r="C20285">
        <f t="shared" si="406"/>
        <v>0</v>
      </c>
      <c r="F20285" s="3"/>
      <c r="G20285">
        <v>3641</v>
      </c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15908</v>
      </c>
      <c r="B20286" t="e">
        <f t="shared" si="407"/>
        <v>#N/A</v>
      </c>
      <c r="C20286">
        <f t="shared" si="406"/>
        <v>0</v>
      </c>
      <c r="F20286" s="3"/>
      <c r="G20286">
        <v>3647</v>
      </c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15909</v>
      </c>
      <c r="B20287" t="e">
        <f t="shared" si="407"/>
        <v>#N/A</v>
      </c>
      <c r="C20287">
        <f t="shared" si="406"/>
        <v>0</v>
      </c>
      <c r="F20287" s="3"/>
      <c r="G20287">
        <v>3664</v>
      </c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15910</v>
      </c>
      <c r="B20288" t="e">
        <f t="shared" si="407"/>
        <v>#N/A</v>
      </c>
      <c r="C20288">
        <f t="shared" si="406"/>
        <v>0</v>
      </c>
      <c r="F20288" s="3"/>
      <c r="G20288">
        <v>3668</v>
      </c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15911</v>
      </c>
      <c r="B20289" t="e">
        <f t="shared" si="407"/>
        <v>#N/A</v>
      </c>
      <c r="C20289">
        <f t="shared" si="406"/>
        <v>0</v>
      </c>
      <c r="F20289" s="3"/>
      <c r="G20289">
        <v>3673</v>
      </c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15912</v>
      </c>
      <c r="B20290" t="e">
        <f t="shared" si="407"/>
        <v>#N/A</v>
      </c>
      <c r="C20290">
        <f t="shared" ref="C20290:C20353" si="408">IF(H20290="",F20290,H20290)</f>
        <v>0</v>
      </c>
      <c r="F20290" s="3"/>
      <c r="G20290">
        <v>3674</v>
      </c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15913</v>
      </c>
      <c r="B20291" t="e">
        <f t="shared" si="407"/>
        <v>#N/A</v>
      </c>
      <c r="C20291">
        <f t="shared" si="408"/>
        <v>0</v>
      </c>
      <c r="F20291" s="3"/>
      <c r="G20291">
        <v>3679</v>
      </c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15914</v>
      </c>
      <c r="B20292" t="e">
        <f t="shared" si="407"/>
        <v>#N/A</v>
      </c>
      <c r="C20292">
        <f t="shared" si="408"/>
        <v>0</v>
      </c>
      <c r="F20292" s="3"/>
      <c r="G20292">
        <v>3680</v>
      </c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15915</v>
      </c>
      <c r="B20293" t="e">
        <f t="shared" si="407"/>
        <v>#N/A</v>
      </c>
      <c r="C20293">
        <f t="shared" si="408"/>
        <v>0</v>
      </c>
      <c r="F20293" s="3"/>
      <c r="G20293">
        <v>3681</v>
      </c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15916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F20294" s="3"/>
      <c r="G20294">
        <v>3682</v>
      </c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15917</v>
      </c>
      <c r="B20295" t="e">
        <f t="shared" si="409"/>
        <v>#N/A</v>
      </c>
      <c r="C20295">
        <f t="shared" si="408"/>
        <v>0</v>
      </c>
      <c r="F20295" s="3"/>
      <c r="G20295">
        <v>3685</v>
      </c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15918</v>
      </c>
      <c r="B20296" t="e">
        <f t="shared" si="409"/>
        <v>#N/A</v>
      </c>
      <c r="C20296">
        <f t="shared" si="408"/>
        <v>0</v>
      </c>
      <c r="F20296" s="3"/>
      <c r="G20296">
        <v>3689</v>
      </c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15919</v>
      </c>
      <c r="B20297" t="e">
        <f t="shared" si="409"/>
        <v>#N/A</v>
      </c>
      <c r="C20297">
        <f t="shared" si="408"/>
        <v>0</v>
      </c>
      <c r="F20297" s="3"/>
      <c r="G20297">
        <v>3690</v>
      </c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15920</v>
      </c>
      <c r="B20298" t="e">
        <f t="shared" si="409"/>
        <v>#N/A</v>
      </c>
      <c r="C20298">
        <f t="shared" si="408"/>
        <v>0</v>
      </c>
      <c r="F20298" s="3"/>
      <c r="G20298">
        <v>3692</v>
      </c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15921</v>
      </c>
      <c r="B20299" t="e">
        <f t="shared" si="409"/>
        <v>#N/A</v>
      </c>
      <c r="C20299">
        <f t="shared" si="408"/>
        <v>0</v>
      </c>
      <c r="F20299" s="3"/>
      <c r="G20299">
        <v>3705</v>
      </c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15922</v>
      </c>
      <c r="B20300" t="e">
        <f t="shared" si="409"/>
        <v>#N/A</v>
      </c>
      <c r="C20300">
        <f t="shared" si="408"/>
        <v>0</v>
      </c>
      <c r="F20300" s="3"/>
      <c r="G20300">
        <v>3707</v>
      </c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15923</v>
      </c>
      <c r="B20301" t="e">
        <f t="shared" si="409"/>
        <v>#N/A</v>
      </c>
      <c r="C20301">
        <f t="shared" si="408"/>
        <v>0</v>
      </c>
      <c r="F20301" s="3"/>
      <c r="G20301">
        <v>3713</v>
      </c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15924</v>
      </c>
      <c r="B20302" t="e">
        <f t="shared" si="409"/>
        <v>#N/A</v>
      </c>
      <c r="C20302">
        <f t="shared" si="408"/>
        <v>0</v>
      </c>
      <c r="F20302" s="3"/>
      <c r="G20302">
        <v>3718</v>
      </c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15925</v>
      </c>
      <c r="B20303" t="e">
        <f t="shared" si="409"/>
        <v>#N/A</v>
      </c>
      <c r="C20303">
        <f t="shared" si="408"/>
        <v>0</v>
      </c>
      <c r="F20303" s="3"/>
      <c r="G20303">
        <v>3719</v>
      </c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15926</v>
      </c>
      <c r="B20304" t="e">
        <f t="shared" si="409"/>
        <v>#N/A</v>
      </c>
      <c r="C20304">
        <f t="shared" si="408"/>
        <v>0</v>
      </c>
      <c r="F20304" s="3"/>
      <c r="G20304">
        <v>3721</v>
      </c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15927</v>
      </c>
      <c r="B20305" t="e">
        <f t="shared" si="409"/>
        <v>#N/A</v>
      </c>
      <c r="C20305">
        <f t="shared" si="408"/>
        <v>0</v>
      </c>
      <c r="F20305" s="3"/>
      <c r="G20305">
        <v>3727</v>
      </c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15928</v>
      </c>
      <c r="B20306" t="e">
        <f t="shared" si="409"/>
        <v>#N/A</v>
      </c>
      <c r="C20306">
        <f t="shared" si="408"/>
        <v>0</v>
      </c>
      <c r="F20306" s="3"/>
      <c r="G20306">
        <v>3757</v>
      </c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15929</v>
      </c>
      <c r="B20307" t="e">
        <f t="shared" si="409"/>
        <v>#N/A</v>
      </c>
      <c r="C20307">
        <f t="shared" si="408"/>
        <v>0</v>
      </c>
      <c r="F20307" s="3"/>
      <c r="G20307">
        <v>3763</v>
      </c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15930</v>
      </c>
      <c r="B20308" t="e">
        <f t="shared" si="409"/>
        <v>#N/A</v>
      </c>
      <c r="C20308">
        <f t="shared" si="408"/>
        <v>0</v>
      </c>
      <c r="F20308" s="3"/>
      <c r="G20308">
        <v>3856</v>
      </c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15931</v>
      </c>
      <c r="B20309" t="e">
        <f t="shared" si="409"/>
        <v>#N/A</v>
      </c>
      <c r="C20309">
        <f t="shared" si="408"/>
        <v>0</v>
      </c>
      <c r="F20309" s="3"/>
      <c r="G20309">
        <v>3857</v>
      </c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15932</v>
      </c>
      <c r="B20310" t="e">
        <f t="shared" si="409"/>
        <v>#N/A</v>
      </c>
      <c r="C20310">
        <f t="shared" si="408"/>
        <v>0</v>
      </c>
      <c r="F20310" s="3"/>
      <c r="G20310">
        <v>3892</v>
      </c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15933</v>
      </c>
      <c r="B20311" t="e">
        <f t="shared" si="409"/>
        <v>#N/A</v>
      </c>
      <c r="C20311">
        <f t="shared" si="408"/>
        <v>0</v>
      </c>
      <c r="F20311" s="3"/>
      <c r="G20311">
        <v>3978</v>
      </c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15934</v>
      </c>
      <c r="B20312" t="e">
        <f t="shared" si="409"/>
        <v>#N/A</v>
      </c>
      <c r="C20312">
        <f t="shared" si="408"/>
        <v>0</v>
      </c>
      <c r="F20312" s="3"/>
      <c r="G20312">
        <v>3985</v>
      </c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15935</v>
      </c>
      <c r="B20313" t="e">
        <f t="shared" si="409"/>
        <v>#N/A</v>
      </c>
      <c r="C20313">
        <f t="shared" si="408"/>
        <v>0</v>
      </c>
      <c r="F20313" s="3"/>
      <c r="G20313">
        <v>3997</v>
      </c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15936</v>
      </c>
      <c r="B20314" t="e">
        <f t="shared" si="409"/>
        <v>#N/A</v>
      </c>
      <c r="C20314">
        <f t="shared" si="408"/>
        <v>0</v>
      </c>
      <c r="F20314" s="3"/>
      <c r="G20314">
        <v>4010</v>
      </c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15937</v>
      </c>
      <c r="B20315" t="e">
        <f t="shared" si="409"/>
        <v>#N/A</v>
      </c>
      <c r="C20315">
        <f t="shared" si="408"/>
        <v>0</v>
      </c>
      <c r="F20315" s="3"/>
      <c r="G20315">
        <v>4058</v>
      </c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15938</v>
      </c>
      <c r="B20316" t="e">
        <f t="shared" si="409"/>
        <v>#N/A</v>
      </c>
      <c r="C20316">
        <f t="shared" si="408"/>
        <v>0</v>
      </c>
      <c r="F20316" s="3"/>
      <c r="G20316">
        <v>4066</v>
      </c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15939</v>
      </c>
      <c r="B20317" t="e">
        <f t="shared" si="409"/>
        <v>#N/A</v>
      </c>
      <c r="C20317">
        <f t="shared" si="408"/>
        <v>0</v>
      </c>
      <c r="F20317" s="3"/>
      <c r="G20317">
        <v>4069</v>
      </c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15940</v>
      </c>
      <c r="B20318" t="e">
        <f t="shared" si="409"/>
        <v>#N/A</v>
      </c>
      <c r="C20318">
        <f t="shared" si="408"/>
        <v>0</v>
      </c>
      <c r="F20318" s="3"/>
      <c r="G20318">
        <v>4070</v>
      </c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15941</v>
      </c>
      <c r="B20319" t="e">
        <f t="shared" si="409"/>
        <v>#N/A</v>
      </c>
      <c r="C20319">
        <f t="shared" si="408"/>
        <v>0</v>
      </c>
      <c r="F20319" s="3"/>
      <c r="G20319">
        <v>4128</v>
      </c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15942</v>
      </c>
      <c r="B20320" t="e">
        <f t="shared" si="409"/>
        <v>#N/A</v>
      </c>
      <c r="C20320">
        <f t="shared" si="408"/>
        <v>0</v>
      </c>
      <c r="F20320" s="3"/>
      <c r="G20320">
        <v>4134</v>
      </c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15943</v>
      </c>
      <c r="B20321" t="e">
        <f t="shared" si="409"/>
        <v>#N/A</v>
      </c>
      <c r="C20321">
        <f t="shared" si="408"/>
        <v>0</v>
      </c>
      <c r="F20321" s="3"/>
      <c r="G20321">
        <v>4205</v>
      </c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15944</v>
      </c>
      <c r="B20322" t="e">
        <f t="shared" si="409"/>
        <v>#N/A</v>
      </c>
      <c r="C20322">
        <f t="shared" si="408"/>
        <v>0</v>
      </c>
      <c r="F20322" s="3"/>
      <c r="G20322">
        <v>4211</v>
      </c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15945</v>
      </c>
      <c r="B20323" t="e">
        <f t="shared" si="409"/>
        <v>#N/A</v>
      </c>
      <c r="C20323">
        <f t="shared" si="408"/>
        <v>0</v>
      </c>
      <c r="F20323" s="3"/>
      <c r="G20323">
        <v>4229</v>
      </c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15946</v>
      </c>
      <c r="B20324" t="e">
        <f t="shared" si="409"/>
        <v>#N/A</v>
      </c>
      <c r="C20324">
        <f t="shared" si="408"/>
        <v>0</v>
      </c>
      <c r="F20324" s="3"/>
      <c r="G20324">
        <v>4246</v>
      </c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15947</v>
      </c>
      <c r="B20325" t="e">
        <f t="shared" si="409"/>
        <v>#N/A</v>
      </c>
      <c r="C20325">
        <f t="shared" si="408"/>
        <v>0</v>
      </c>
      <c r="F20325" s="3"/>
      <c r="G20325">
        <v>4247</v>
      </c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15948</v>
      </c>
      <c r="B20326" t="e">
        <f t="shared" si="409"/>
        <v>#N/A</v>
      </c>
      <c r="C20326">
        <f t="shared" si="408"/>
        <v>0</v>
      </c>
      <c r="F20326" s="3"/>
      <c r="G20326">
        <v>4248</v>
      </c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15949</v>
      </c>
      <c r="B20327" t="e">
        <f t="shared" si="409"/>
        <v>#N/A</v>
      </c>
      <c r="C20327">
        <f t="shared" si="408"/>
        <v>0</v>
      </c>
      <c r="F20327" s="3"/>
      <c r="G20327">
        <v>4250</v>
      </c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15950</v>
      </c>
      <c r="B20328" t="e">
        <f t="shared" si="409"/>
        <v>#N/A</v>
      </c>
      <c r="C20328">
        <f t="shared" si="408"/>
        <v>0</v>
      </c>
      <c r="F20328" s="3"/>
      <c r="G20328">
        <v>4252</v>
      </c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15951</v>
      </c>
      <c r="B20329" t="e">
        <f t="shared" si="409"/>
        <v>#N/A</v>
      </c>
      <c r="C20329">
        <f t="shared" si="408"/>
        <v>0</v>
      </c>
      <c r="F20329" s="3"/>
      <c r="G20329">
        <v>6182</v>
      </c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15952</v>
      </c>
      <c r="B20330" t="e">
        <f t="shared" si="409"/>
        <v>#N/A</v>
      </c>
      <c r="C20330">
        <f t="shared" si="408"/>
        <v>0</v>
      </c>
      <c r="F20330" s="3"/>
      <c r="G20330">
        <v>6308</v>
      </c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15953</v>
      </c>
      <c r="B20331" t="e">
        <f t="shared" si="409"/>
        <v>#N/A</v>
      </c>
      <c r="C20331">
        <f t="shared" si="408"/>
        <v>0</v>
      </c>
      <c r="F20331" s="3"/>
      <c r="G20331">
        <v>6310</v>
      </c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15954</v>
      </c>
      <c r="B20332" t="e">
        <f t="shared" si="409"/>
        <v>#N/A</v>
      </c>
      <c r="C20332">
        <f t="shared" si="408"/>
        <v>0</v>
      </c>
      <c r="F20332" s="3"/>
      <c r="G20332">
        <v>6312</v>
      </c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15955</v>
      </c>
      <c r="B20333" t="e">
        <f t="shared" si="409"/>
        <v>#N/A</v>
      </c>
      <c r="C20333">
        <f t="shared" si="408"/>
        <v>0</v>
      </c>
      <c r="F20333" s="3"/>
      <c r="G20333">
        <v>6313</v>
      </c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15956</v>
      </c>
      <c r="B20334" t="e">
        <f t="shared" si="409"/>
        <v>#N/A</v>
      </c>
      <c r="C20334">
        <f t="shared" si="408"/>
        <v>0</v>
      </c>
      <c r="F20334" s="3"/>
      <c r="G20334">
        <v>6315</v>
      </c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15957</v>
      </c>
      <c r="B20335" t="e">
        <f t="shared" si="409"/>
        <v>#N/A</v>
      </c>
      <c r="C20335">
        <f t="shared" si="408"/>
        <v>0</v>
      </c>
      <c r="F20335" s="3"/>
      <c r="G20335">
        <v>6316</v>
      </c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15958</v>
      </c>
      <c r="B20336" t="e">
        <f t="shared" si="409"/>
        <v>#N/A</v>
      </c>
      <c r="C20336">
        <f t="shared" si="408"/>
        <v>0</v>
      </c>
      <c r="F20336" s="3"/>
      <c r="G20336">
        <v>6317</v>
      </c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15959</v>
      </c>
      <c r="B20337" t="e">
        <f t="shared" si="409"/>
        <v>#N/A</v>
      </c>
      <c r="C20337">
        <f t="shared" si="408"/>
        <v>0</v>
      </c>
      <c r="F20337" s="3"/>
      <c r="G20337">
        <v>6318</v>
      </c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15960</v>
      </c>
      <c r="B20338" t="e">
        <f t="shared" si="409"/>
        <v>#N/A</v>
      </c>
      <c r="C20338">
        <f t="shared" si="408"/>
        <v>0</v>
      </c>
      <c r="F20338" s="3"/>
      <c r="G20338">
        <v>6320</v>
      </c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15961</v>
      </c>
      <c r="B20339" t="e">
        <f t="shared" si="409"/>
        <v>#N/A</v>
      </c>
      <c r="C20339">
        <f t="shared" si="408"/>
        <v>0</v>
      </c>
      <c r="F20339" s="3"/>
      <c r="G20339">
        <v>6321</v>
      </c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15962</v>
      </c>
      <c r="B20340" t="e">
        <f t="shared" si="409"/>
        <v>#N/A</v>
      </c>
      <c r="C20340">
        <f t="shared" si="408"/>
        <v>0</v>
      </c>
      <c r="F20340" s="3"/>
      <c r="G20340">
        <v>6322</v>
      </c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15963</v>
      </c>
      <c r="B20341" t="e">
        <f t="shared" si="409"/>
        <v>#N/A</v>
      </c>
      <c r="C20341">
        <f t="shared" si="408"/>
        <v>0</v>
      </c>
      <c r="F20341" s="3"/>
      <c r="G20341">
        <v>6324</v>
      </c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15964</v>
      </c>
      <c r="B20342" t="e">
        <f t="shared" si="409"/>
        <v>#N/A</v>
      </c>
      <c r="C20342">
        <f t="shared" si="408"/>
        <v>0</v>
      </c>
      <c r="F20342" s="3"/>
      <c r="G20342">
        <v>6325</v>
      </c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15965</v>
      </c>
      <c r="B20343" t="e">
        <f t="shared" si="409"/>
        <v>#N/A</v>
      </c>
      <c r="C20343">
        <f t="shared" si="408"/>
        <v>0</v>
      </c>
      <c r="F20343" s="3"/>
      <c r="G20343">
        <v>6326</v>
      </c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15966</v>
      </c>
      <c r="B20344" t="e">
        <f t="shared" si="409"/>
        <v>#N/A</v>
      </c>
      <c r="C20344">
        <f t="shared" si="408"/>
        <v>0</v>
      </c>
      <c r="F20344" s="3"/>
      <c r="G20344">
        <v>6327</v>
      </c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15967</v>
      </c>
      <c r="B20345" t="e">
        <f t="shared" si="409"/>
        <v>#N/A</v>
      </c>
      <c r="C20345">
        <f t="shared" si="408"/>
        <v>0</v>
      </c>
      <c r="F20345" s="3"/>
      <c r="G20345">
        <v>6328</v>
      </c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15968</v>
      </c>
      <c r="B20346" t="e">
        <f t="shared" si="409"/>
        <v>#N/A</v>
      </c>
      <c r="C20346">
        <f t="shared" si="408"/>
        <v>0</v>
      </c>
      <c r="F20346" s="3"/>
      <c r="G20346">
        <v>6331</v>
      </c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15969</v>
      </c>
      <c r="B20347" t="e">
        <f t="shared" si="409"/>
        <v>#N/A</v>
      </c>
      <c r="C20347">
        <f t="shared" si="408"/>
        <v>0</v>
      </c>
      <c r="F20347" s="3"/>
      <c r="G20347">
        <v>6332</v>
      </c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15970</v>
      </c>
      <c r="B20348" t="e">
        <f t="shared" si="409"/>
        <v>#N/A</v>
      </c>
      <c r="C20348">
        <f t="shared" si="408"/>
        <v>0</v>
      </c>
      <c r="F20348" s="3"/>
      <c r="G20348">
        <v>6334</v>
      </c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15971</v>
      </c>
      <c r="B20349" t="e">
        <f t="shared" si="409"/>
        <v>#N/A</v>
      </c>
      <c r="C20349">
        <f t="shared" si="408"/>
        <v>0</v>
      </c>
      <c r="F20349" s="3"/>
      <c r="G20349">
        <v>6335</v>
      </c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15972</v>
      </c>
      <c r="B20350" t="e">
        <f t="shared" si="409"/>
        <v>#N/A</v>
      </c>
      <c r="C20350">
        <f t="shared" si="408"/>
        <v>0</v>
      </c>
      <c r="F20350" s="3"/>
      <c r="G20350">
        <v>6337</v>
      </c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15973</v>
      </c>
      <c r="B20351" t="e">
        <f t="shared" si="409"/>
        <v>#N/A</v>
      </c>
      <c r="C20351">
        <f t="shared" si="408"/>
        <v>0</v>
      </c>
      <c r="F20351" s="3"/>
      <c r="G20351">
        <v>6340</v>
      </c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15974</v>
      </c>
      <c r="B20352" t="e">
        <f t="shared" si="409"/>
        <v>#N/A</v>
      </c>
      <c r="C20352">
        <f t="shared" si="408"/>
        <v>0</v>
      </c>
      <c r="F20352" s="3"/>
      <c r="G20352">
        <v>6342</v>
      </c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15975</v>
      </c>
      <c r="B20353" t="e">
        <f t="shared" si="409"/>
        <v>#N/A</v>
      </c>
      <c r="C20353">
        <f t="shared" si="408"/>
        <v>0</v>
      </c>
      <c r="F20353" s="3"/>
      <c r="G20353">
        <v>6343</v>
      </c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15976</v>
      </c>
      <c r="B20354" t="e">
        <f t="shared" si="409"/>
        <v>#N/A</v>
      </c>
      <c r="C20354">
        <f t="shared" ref="C20354:C20417" si="410">IF(H20354="",F20354,H20354)</f>
        <v>0</v>
      </c>
      <c r="F20354" s="3"/>
      <c r="G20354">
        <v>6344</v>
      </c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15977</v>
      </c>
      <c r="B20355" t="e">
        <f t="shared" si="409"/>
        <v>#N/A</v>
      </c>
      <c r="C20355">
        <f t="shared" si="410"/>
        <v>0</v>
      </c>
      <c r="F20355" s="3"/>
      <c r="G20355">
        <v>6346</v>
      </c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15978</v>
      </c>
      <c r="B20356" t="e">
        <f t="shared" si="409"/>
        <v>#N/A</v>
      </c>
      <c r="C20356">
        <f t="shared" si="410"/>
        <v>0</v>
      </c>
      <c r="F20356" s="3"/>
      <c r="G20356">
        <v>6347</v>
      </c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15979</v>
      </c>
      <c r="B20357" t="e">
        <f t="shared" si="409"/>
        <v>#N/A</v>
      </c>
      <c r="C20357">
        <f t="shared" si="410"/>
        <v>0</v>
      </c>
      <c r="F20357" s="3"/>
      <c r="G20357">
        <v>6349</v>
      </c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15980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F20358" s="3"/>
      <c r="G20358">
        <v>6350</v>
      </c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15981</v>
      </c>
      <c r="B20359" t="e">
        <f t="shared" si="411"/>
        <v>#N/A</v>
      </c>
      <c r="C20359">
        <f t="shared" si="410"/>
        <v>0</v>
      </c>
      <c r="F20359" s="3"/>
      <c r="G20359">
        <v>6351</v>
      </c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15982</v>
      </c>
      <c r="B20360" t="e">
        <f t="shared" si="411"/>
        <v>#N/A</v>
      </c>
      <c r="C20360">
        <f t="shared" si="410"/>
        <v>0</v>
      </c>
      <c r="F20360" s="3"/>
      <c r="G20360">
        <v>6367</v>
      </c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15983</v>
      </c>
      <c r="B20361" t="e">
        <f t="shared" si="411"/>
        <v>#N/A</v>
      </c>
      <c r="C20361">
        <f t="shared" si="410"/>
        <v>0</v>
      </c>
      <c r="F20361" s="3"/>
      <c r="G20361">
        <v>6370</v>
      </c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15984</v>
      </c>
      <c r="B20362" t="e">
        <f t="shared" si="411"/>
        <v>#N/A</v>
      </c>
      <c r="C20362">
        <f t="shared" si="410"/>
        <v>0</v>
      </c>
      <c r="F20362" s="3"/>
      <c r="G20362">
        <v>6453</v>
      </c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15985</v>
      </c>
      <c r="B20363" t="e">
        <f t="shared" si="411"/>
        <v>#N/A</v>
      </c>
      <c r="C20363">
        <f t="shared" si="410"/>
        <v>0</v>
      </c>
      <c r="F20363" s="3"/>
      <c r="G20363">
        <v>6454</v>
      </c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15986</v>
      </c>
      <c r="B20364" t="e">
        <f t="shared" si="411"/>
        <v>#N/A</v>
      </c>
      <c r="C20364">
        <f t="shared" si="410"/>
        <v>0</v>
      </c>
      <c r="F20364" s="3"/>
      <c r="G20364">
        <v>6457</v>
      </c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15987</v>
      </c>
      <c r="B20365" t="e">
        <f t="shared" si="411"/>
        <v>#N/A</v>
      </c>
      <c r="C20365">
        <f t="shared" si="410"/>
        <v>0</v>
      </c>
      <c r="F20365" s="3"/>
      <c r="G20365">
        <v>6534</v>
      </c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15988</v>
      </c>
      <c r="B20366" t="e">
        <f t="shared" si="411"/>
        <v>#N/A</v>
      </c>
      <c r="C20366">
        <f t="shared" si="410"/>
        <v>0</v>
      </c>
      <c r="F20366" s="3"/>
      <c r="G20366">
        <v>6536</v>
      </c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15989</v>
      </c>
      <c r="B20367" t="e">
        <f t="shared" si="411"/>
        <v>#N/A</v>
      </c>
      <c r="C20367">
        <f t="shared" si="410"/>
        <v>0</v>
      </c>
      <c r="F20367" s="3"/>
      <c r="G20367">
        <v>6538</v>
      </c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15990</v>
      </c>
      <c r="B20368" t="e">
        <f t="shared" si="411"/>
        <v>#N/A</v>
      </c>
      <c r="C20368">
        <f t="shared" si="410"/>
        <v>0</v>
      </c>
      <c r="F20368" s="3"/>
      <c r="G20368">
        <v>6540</v>
      </c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15991</v>
      </c>
      <c r="B20369" t="e">
        <f t="shared" si="411"/>
        <v>#N/A</v>
      </c>
      <c r="C20369">
        <f t="shared" si="410"/>
        <v>0</v>
      </c>
      <c r="F20369" s="3"/>
      <c r="G20369">
        <v>6556</v>
      </c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15992</v>
      </c>
      <c r="B20370" t="e">
        <f t="shared" si="411"/>
        <v>#N/A</v>
      </c>
      <c r="C20370">
        <f t="shared" si="410"/>
        <v>0</v>
      </c>
      <c r="F20370" s="3"/>
      <c r="G20370">
        <v>6557</v>
      </c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15993</v>
      </c>
      <c r="B20371" t="e">
        <f t="shared" si="411"/>
        <v>#N/A</v>
      </c>
      <c r="C20371">
        <f t="shared" si="410"/>
        <v>0</v>
      </c>
      <c r="F20371" s="3"/>
      <c r="G20371">
        <v>6576</v>
      </c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15994</v>
      </c>
      <c r="B20372" t="e">
        <f t="shared" si="411"/>
        <v>#N/A</v>
      </c>
      <c r="C20372">
        <f t="shared" si="410"/>
        <v>0</v>
      </c>
      <c r="F20372" s="3"/>
      <c r="G20372">
        <v>6583</v>
      </c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15995</v>
      </c>
      <c r="B20373" t="e">
        <f t="shared" si="411"/>
        <v>#N/A</v>
      </c>
      <c r="C20373">
        <f t="shared" si="410"/>
        <v>0</v>
      </c>
      <c r="F20373" s="3"/>
      <c r="G20373">
        <v>7016</v>
      </c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15996</v>
      </c>
      <c r="B20374" t="e">
        <f t="shared" si="411"/>
        <v>#N/A</v>
      </c>
      <c r="C20374">
        <f t="shared" si="410"/>
        <v>0</v>
      </c>
      <c r="F20374" s="3"/>
      <c r="G20374">
        <v>7027</v>
      </c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15997</v>
      </c>
      <c r="B20375" t="e">
        <f t="shared" si="411"/>
        <v>#N/A</v>
      </c>
      <c r="C20375">
        <f t="shared" si="410"/>
        <v>0</v>
      </c>
      <c r="F20375" s="3"/>
      <c r="G20375">
        <v>7043</v>
      </c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15998</v>
      </c>
      <c r="B20376" t="e">
        <f t="shared" si="411"/>
        <v>#N/A</v>
      </c>
      <c r="C20376">
        <f t="shared" si="410"/>
        <v>0</v>
      </c>
      <c r="F20376" s="3"/>
      <c r="G20376">
        <v>7049</v>
      </c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15999</v>
      </c>
      <c r="B20377" t="e">
        <f t="shared" si="411"/>
        <v>#N/A</v>
      </c>
      <c r="C20377">
        <f t="shared" si="410"/>
        <v>0</v>
      </c>
      <c r="F20377" s="3"/>
      <c r="G20377">
        <v>7050</v>
      </c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16000</v>
      </c>
      <c r="B20378" t="e">
        <f t="shared" si="411"/>
        <v>#N/A</v>
      </c>
      <c r="C20378">
        <f t="shared" si="410"/>
        <v>0</v>
      </c>
      <c r="F20378" s="3"/>
      <c r="G20378">
        <v>7069</v>
      </c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16001</v>
      </c>
      <c r="B20379" t="e">
        <f t="shared" si="411"/>
        <v>#N/A</v>
      </c>
      <c r="C20379">
        <f t="shared" si="410"/>
        <v>0</v>
      </c>
      <c r="F20379" s="3"/>
      <c r="G20379">
        <v>7077</v>
      </c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16002</v>
      </c>
      <c r="B20380" t="e">
        <f t="shared" si="411"/>
        <v>#N/A</v>
      </c>
      <c r="C20380">
        <f t="shared" si="410"/>
        <v>0</v>
      </c>
      <c r="F20380" s="3"/>
      <c r="G20380">
        <v>7098</v>
      </c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16003</v>
      </c>
      <c r="B20381" t="e">
        <f t="shared" si="411"/>
        <v>#N/A</v>
      </c>
      <c r="C20381">
        <f t="shared" si="410"/>
        <v>0</v>
      </c>
      <c r="F20381" s="3"/>
      <c r="G20381">
        <v>7117</v>
      </c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16004</v>
      </c>
      <c r="B20382" t="e">
        <f t="shared" si="411"/>
        <v>#N/A</v>
      </c>
      <c r="C20382">
        <f t="shared" si="410"/>
        <v>0</v>
      </c>
      <c r="F20382" s="3"/>
      <c r="G20382">
        <v>7133</v>
      </c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16005</v>
      </c>
      <c r="B20383" t="e">
        <f t="shared" si="411"/>
        <v>#N/A</v>
      </c>
      <c r="C20383">
        <f t="shared" si="410"/>
        <v>0</v>
      </c>
      <c r="F20383" s="3"/>
      <c r="G20383">
        <v>7143</v>
      </c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16006</v>
      </c>
      <c r="B20384" t="e">
        <f t="shared" si="411"/>
        <v>#N/A</v>
      </c>
      <c r="C20384">
        <f t="shared" si="410"/>
        <v>0</v>
      </c>
      <c r="F20384" s="3"/>
      <c r="G20384">
        <v>7150</v>
      </c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16007</v>
      </c>
      <c r="B20385" t="e">
        <f t="shared" si="411"/>
        <v>#N/A</v>
      </c>
      <c r="C20385">
        <f t="shared" si="410"/>
        <v>0</v>
      </c>
      <c r="F20385" s="3"/>
      <c r="G20385">
        <v>7171</v>
      </c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16008</v>
      </c>
      <c r="B20386" t="e">
        <f t="shared" si="411"/>
        <v>#N/A</v>
      </c>
      <c r="C20386">
        <f t="shared" si="410"/>
        <v>0</v>
      </c>
      <c r="F20386" s="3"/>
      <c r="G20386">
        <v>7176</v>
      </c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16009</v>
      </c>
      <c r="B20387" t="e">
        <f t="shared" si="411"/>
        <v>#N/A</v>
      </c>
      <c r="C20387">
        <f t="shared" si="410"/>
        <v>0</v>
      </c>
      <c r="F20387" s="3"/>
      <c r="G20387">
        <v>7180</v>
      </c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16010</v>
      </c>
      <c r="B20388" t="e">
        <f t="shared" si="411"/>
        <v>#N/A</v>
      </c>
      <c r="C20388">
        <f t="shared" si="410"/>
        <v>0</v>
      </c>
      <c r="F20388" s="3"/>
      <c r="G20388">
        <v>7224</v>
      </c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16011</v>
      </c>
      <c r="B20389" t="e">
        <f t="shared" si="411"/>
        <v>#N/A</v>
      </c>
      <c r="C20389">
        <f t="shared" si="410"/>
        <v>0</v>
      </c>
      <c r="F20389" s="3"/>
      <c r="G20389">
        <v>7249</v>
      </c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16012</v>
      </c>
      <c r="B20390" t="e">
        <f t="shared" si="411"/>
        <v>#N/A</v>
      </c>
      <c r="C20390">
        <f t="shared" si="410"/>
        <v>0</v>
      </c>
      <c r="F20390" s="3"/>
      <c r="G20390">
        <v>7293</v>
      </c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16013</v>
      </c>
      <c r="B20391" t="e">
        <f t="shared" si="411"/>
        <v>#N/A</v>
      </c>
      <c r="C20391">
        <f t="shared" si="410"/>
        <v>0</v>
      </c>
      <c r="F20391" s="3"/>
      <c r="G20391">
        <v>7332</v>
      </c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16014</v>
      </c>
      <c r="B20392" t="e">
        <f t="shared" si="411"/>
        <v>#N/A</v>
      </c>
      <c r="C20392">
        <f t="shared" si="410"/>
        <v>0</v>
      </c>
      <c r="F20392" s="3"/>
      <c r="G20392">
        <v>7333</v>
      </c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16015</v>
      </c>
      <c r="B20393" t="e">
        <f t="shared" si="411"/>
        <v>#N/A</v>
      </c>
      <c r="C20393">
        <f t="shared" si="410"/>
        <v>0</v>
      </c>
      <c r="F20393" s="3"/>
      <c r="G20393">
        <v>7340</v>
      </c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16016</v>
      </c>
      <c r="B20394" t="e">
        <f t="shared" si="411"/>
        <v>#N/A</v>
      </c>
      <c r="C20394">
        <f t="shared" si="410"/>
        <v>0</v>
      </c>
      <c r="F20394" s="3"/>
      <c r="G20394">
        <v>7341</v>
      </c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16017</v>
      </c>
      <c r="B20395" t="e">
        <f t="shared" si="411"/>
        <v>#N/A</v>
      </c>
      <c r="C20395">
        <f t="shared" si="410"/>
        <v>0</v>
      </c>
      <c r="F20395" s="3"/>
      <c r="G20395">
        <v>7342</v>
      </c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16018</v>
      </c>
      <c r="B20396" t="e">
        <f t="shared" si="411"/>
        <v>#N/A</v>
      </c>
      <c r="C20396">
        <f t="shared" si="410"/>
        <v>0</v>
      </c>
      <c r="F20396" s="3"/>
      <c r="G20396">
        <v>7362</v>
      </c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16019</v>
      </c>
      <c r="B20397" t="e">
        <f t="shared" si="411"/>
        <v>#N/A</v>
      </c>
      <c r="C20397">
        <f t="shared" si="410"/>
        <v>0</v>
      </c>
      <c r="F20397" s="3"/>
      <c r="G20397">
        <v>7371</v>
      </c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16020</v>
      </c>
      <c r="B20398" t="e">
        <f t="shared" si="411"/>
        <v>#N/A</v>
      </c>
      <c r="C20398">
        <f t="shared" si="410"/>
        <v>0</v>
      </c>
      <c r="F20398" s="3"/>
      <c r="G20398">
        <v>7374</v>
      </c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16021</v>
      </c>
      <c r="B20399" t="e">
        <f t="shared" si="411"/>
        <v>#N/A</v>
      </c>
      <c r="C20399">
        <f t="shared" si="410"/>
        <v>0</v>
      </c>
      <c r="F20399" s="3"/>
      <c r="G20399">
        <v>7375</v>
      </c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16022</v>
      </c>
      <c r="B20400" t="e">
        <f t="shared" si="411"/>
        <v>#N/A</v>
      </c>
      <c r="C20400">
        <f t="shared" si="410"/>
        <v>0</v>
      </c>
      <c r="F20400" s="3"/>
      <c r="G20400">
        <v>7388</v>
      </c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16023</v>
      </c>
      <c r="B20401" t="e">
        <f t="shared" si="411"/>
        <v>#N/A</v>
      </c>
      <c r="C20401">
        <f t="shared" si="410"/>
        <v>0</v>
      </c>
      <c r="F20401" s="3"/>
      <c r="G20401">
        <v>7523</v>
      </c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16024</v>
      </c>
      <c r="B20402" t="e">
        <f t="shared" si="411"/>
        <v>#N/A</v>
      </c>
      <c r="C20402">
        <f t="shared" si="410"/>
        <v>0</v>
      </c>
      <c r="F20402" s="3"/>
      <c r="G20402">
        <v>7590</v>
      </c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16025</v>
      </c>
      <c r="B20403" t="e">
        <f t="shared" si="411"/>
        <v>#N/A</v>
      </c>
      <c r="C20403">
        <f t="shared" si="410"/>
        <v>0</v>
      </c>
      <c r="F20403" s="3"/>
      <c r="G20403">
        <v>7696</v>
      </c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16026</v>
      </c>
      <c r="B20404" t="e">
        <f t="shared" si="411"/>
        <v>#N/A</v>
      </c>
      <c r="C20404">
        <f t="shared" si="410"/>
        <v>0</v>
      </c>
      <c r="F20404" s="3"/>
      <c r="G20404">
        <v>7718</v>
      </c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16027</v>
      </c>
      <c r="B20405" t="e">
        <f t="shared" si="411"/>
        <v>#N/A</v>
      </c>
      <c r="C20405">
        <f t="shared" si="410"/>
        <v>0</v>
      </c>
      <c r="F20405" s="3"/>
      <c r="G20405">
        <v>7750</v>
      </c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16028</v>
      </c>
      <c r="B20406" t="e">
        <f t="shared" si="411"/>
        <v>#N/A</v>
      </c>
      <c r="C20406">
        <f t="shared" si="410"/>
        <v>0</v>
      </c>
      <c r="F20406" s="3"/>
      <c r="G20406">
        <v>7753</v>
      </c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16029</v>
      </c>
      <c r="B20407" t="e">
        <f t="shared" si="411"/>
        <v>#N/A</v>
      </c>
      <c r="C20407">
        <f t="shared" si="410"/>
        <v>0</v>
      </c>
      <c r="F20407" s="3"/>
      <c r="G20407">
        <v>7792</v>
      </c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16030</v>
      </c>
      <c r="B20408" t="e">
        <f t="shared" si="411"/>
        <v>#N/A</v>
      </c>
      <c r="C20408">
        <f t="shared" si="410"/>
        <v>0</v>
      </c>
      <c r="F20408" s="3"/>
      <c r="G20408">
        <v>7804</v>
      </c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16031</v>
      </c>
      <c r="B20409" t="e">
        <f t="shared" si="411"/>
        <v>#N/A</v>
      </c>
      <c r="C20409">
        <f t="shared" si="410"/>
        <v>0</v>
      </c>
      <c r="F20409" s="3"/>
      <c r="G20409">
        <v>7812</v>
      </c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16032</v>
      </c>
      <c r="B20410" t="e">
        <f t="shared" si="411"/>
        <v>#N/A</v>
      </c>
      <c r="C20410">
        <f t="shared" si="410"/>
        <v>0</v>
      </c>
      <c r="F20410" s="3"/>
      <c r="G20410">
        <v>7823</v>
      </c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16033</v>
      </c>
      <c r="B20411" t="e">
        <f t="shared" si="411"/>
        <v>#N/A</v>
      </c>
      <c r="C20411">
        <f t="shared" si="410"/>
        <v>0</v>
      </c>
      <c r="F20411" s="3"/>
      <c r="G20411">
        <v>7861</v>
      </c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16034</v>
      </c>
      <c r="B20412" t="e">
        <f t="shared" si="411"/>
        <v>#N/A</v>
      </c>
      <c r="C20412">
        <f t="shared" si="410"/>
        <v>0</v>
      </c>
      <c r="F20412" s="3"/>
      <c r="G20412">
        <v>7949</v>
      </c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16035</v>
      </c>
      <c r="B20413" t="e">
        <f t="shared" si="411"/>
        <v>#N/A</v>
      </c>
      <c r="C20413">
        <f t="shared" si="410"/>
        <v>0</v>
      </c>
      <c r="F20413" s="3"/>
      <c r="G20413">
        <v>7951</v>
      </c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16036</v>
      </c>
      <c r="B20414" t="e">
        <f t="shared" si="411"/>
        <v>#N/A</v>
      </c>
      <c r="C20414">
        <f t="shared" si="410"/>
        <v>0</v>
      </c>
      <c r="F20414" s="3"/>
      <c r="G20414">
        <v>7952</v>
      </c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16037</v>
      </c>
      <c r="B20415" t="e">
        <f t="shared" si="411"/>
        <v>#N/A</v>
      </c>
      <c r="C20415">
        <f t="shared" si="410"/>
        <v>0</v>
      </c>
      <c r="F20415" s="3"/>
      <c r="G20415">
        <v>8109</v>
      </c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16038</v>
      </c>
      <c r="B20416" t="e">
        <f t="shared" si="411"/>
        <v>#N/A</v>
      </c>
      <c r="C20416">
        <f t="shared" si="410"/>
        <v>0</v>
      </c>
      <c r="F20416" s="3"/>
      <c r="G20416">
        <v>8802</v>
      </c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16039</v>
      </c>
      <c r="B20417" t="e">
        <f t="shared" si="411"/>
        <v>#N/A</v>
      </c>
      <c r="C20417">
        <f t="shared" si="410"/>
        <v>0</v>
      </c>
      <c r="F20417" s="3"/>
      <c r="G20417">
        <v>8806</v>
      </c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16040</v>
      </c>
      <c r="B20418" t="e">
        <f t="shared" si="411"/>
        <v>#N/A</v>
      </c>
      <c r="C20418">
        <f t="shared" ref="C20418:C20481" si="412">IF(H20418="",F20418,H20418)</f>
        <v>0</v>
      </c>
      <c r="F20418" s="3"/>
      <c r="G20418">
        <v>8814</v>
      </c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16041</v>
      </c>
      <c r="B20419" t="e">
        <f t="shared" si="411"/>
        <v>#N/A</v>
      </c>
      <c r="C20419">
        <f t="shared" si="412"/>
        <v>0</v>
      </c>
      <c r="F20419" s="3"/>
      <c r="G20419">
        <v>8822</v>
      </c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16042</v>
      </c>
      <c r="B20420" t="e">
        <f t="shared" si="411"/>
        <v>#N/A</v>
      </c>
      <c r="C20420">
        <f t="shared" si="412"/>
        <v>0</v>
      </c>
      <c r="F20420" s="3"/>
      <c r="G20420">
        <v>10038</v>
      </c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16043</v>
      </c>
      <c r="B20421" t="e">
        <f t="shared" si="411"/>
        <v>#N/A</v>
      </c>
      <c r="C20421">
        <f t="shared" si="412"/>
        <v>0</v>
      </c>
      <c r="F20421" s="3"/>
      <c r="G20421">
        <v>10054</v>
      </c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16044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F20422" s="3"/>
      <c r="G20422">
        <v>10236</v>
      </c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16045</v>
      </c>
      <c r="B20423" t="e">
        <f t="shared" si="413"/>
        <v>#N/A</v>
      </c>
      <c r="C20423">
        <f t="shared" si="412"/>
        <v>0</v>
      </c>
      <c r="F20423" s="3"/>
      <c r="G20423">
        <v>10383</v>
      </c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16046</v>
      </c>
      <c r="B20424" t="e">
        <f t="shared" si="413"/>
        <v>#N/A</v>
      </c>
      <c r="C20424">
        <f t="shared" si="412"/>
        <v>0</v>
      </c>
      <c r="F20424" s="3"/>
      <c r="G20424">
        <v>10852</v>
      </c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16047</v>
      </c>
      <c r="B20425" t="e">
        <f t="shared" si="413"/>
        <v>#N/A</v>
      </c>
      <c r="C20425">
        <f t="shared" si="412"/>
        <v>0</v>
      </c>
      <c r="F20425" s="3"/>
      <c r="G20425">
        <v>50009</v>
      </c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16048</v>
      </c>
      <c r="B20426" t="e">
        <f t="shared" si="413"/>
        <v>#N/A</v>
      </c>
      <c r="C20426">
        <f t="shared" si="412"/>
        <v>0</v>
      </c>
      <c r="F20426" s="3"/>
      <c r="G20426">
        <v>50048</v>
      </c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16049</v>
      </c>
      <c r="B20427" t="e">
        <f t="shared" si="413"/>
        <v>#N/A</v>
      </c>
      <c r="C20427">
        <f t="shared" si="412"/>
        <v>0</v>
      </c>
      <c r="F20427" s="3"/>
      <c r="G20427">
        <v>50106</v>
      </c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16050</v>
      </c>
      <c r="B20428" t="e">
        <f t="shared" si="413"/>
        <v>#N/A</v>
      </c>
      <c r="C20428">
        <f t="shared" si="412"/>
        <v>0</v>
      </c>
      <c r="F20428" s="3"/>
      <c r="G20428">
        <v>50258</v>
      </c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16051</v>
      </c>
      <c r="B20429" t="e">
        <f t="shared" si="413"/>
        <v>#N/A</v>
      </c>
      <c r="C20429">
        <f t="shared" si="412"/>
        <v>0</v>
      </c>
      <c r="F20429" s="3"/>
      <c r="G20429">
        <v>50303</v>
      </c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16052</v>
      </c>
      <c r="B20430" t="e">
        <f t="shared" si="413"/>
        <v>#N/A</v>
      </c>
      <c r="C20430">
        <f t="shared" si="412"/>
        <v>0</v>
      </c>
      <c r="F20430" s="3"/>
      <c r="G20430">
        <v>50559</v>
      </c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16053</v>
      </c>
      <c r="B20431" t="e">
        <f t="shared" si="413"/>
        <v>#N/A</v>
      </c>
      <c r="C20431">
        <f t="shared" si="412"/>
        <v>0</v>
      </c>
      <c r="F20431" s="3"/>
      <c r="G20431">
        <v>50705</v>
      </c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16054</v>
      </c>
      <c r="B20432" t="e">
        <f t="shared" si="413"/>
        <v>#N/A</v>
      </c>
      <c r="C20432">
        <f t="shared" si="412"/>
        <v>0</v>
      </c>
      <c r="F20432" s="3"/>
      <c r="G20432">
        <v>50916</v>
      </c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16055</v>
      </c>
      <c r="B20433" t="e">
        <f t="shared" si="413"/>
        <v>#N/A</v>
      </c>
      <c r="C20433">
        <f t="shared" si="412"/>
        <v>0</v>
      </c>
      <c r="F20433" s="3"/>
      <c r="G20433">
        <v>52067</v>
      </c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16056</v>
      </c>
      <c r="B20434" t="e">
        <f t="shared" si="413"/>
        <v>#N/A</v>
      </c>
      <c r="C20434" t="str">
        <f t="shared" si="412"/>
        <v>steger</v>
      </c>
      <c r="F20434" s="3"/>
      <c r="G20434">
        <v>54309</v>
      </c>
      <c r="H20434" s="2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16057</v>
      </c>
      <c r="B20435" t="e">
        <f t="shared" si="413"/>
        <v>#N/A</v>
      </c>
      <c r="C20435">
        <f t="shared" si="412"/>
        <v>0</v>
      </c>
      <c r="F20435" s="3"/>
      <c r="G20435">
        <v>54348</v>
      </c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16058</v>
      </c>
      <c r="B20436" t="e">
        <f t="shared" si="413"/>
        <v>#N/A</v>
      </c>
      <c r="C20436">
        <f t="shared" si="412"/>
        <v>0</v>
      </c>
      <c r="F20436" s="3"/>
      <c r="G20436">
        <v>54600</v>
      </c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16059</v>
      </c>
      <c r="B20437" t="e">
        <f t="shared" si="413"/>
        <v>#N/A</v>
      </c>
      <c r="C20437">
        <f t="shared" si="412"/>
        <v>0</v>
      </c>
      <c r="F20437" s="3"/>
      <c r="G20437">
        <v>54911</v>
      </c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16060</v>
      </c>
      <c r="B20438" t="e">
        <f t="shared" si="413"/>
        <v>#N/A</v>
      </c>
      <c r="C20438">
        <f t="shared" si="412"/>
        <v>0</v>
      </c>
      <c r="F20438" s="3"/>
      <c r="G20438">
        <v>54943</v>
      </c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16061</v>
      </c>
      <c r="B20439" t="e">
        <f t="shared" si="413"/>
        <v>#N/A</v>
      </c>
      <c r="C20439">
        <f t="shared" si="412"/>
        <v>0</v>
      </c>
      <c r="F20439" s="3"/>
      <c r="G20439">
        <v>55118</v>
      </c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16062</v>
      </c>
      <c r="B20440" t="e">
        <f t="shared" si="413"/>
        <v>#N/A</v>
      </c>
      <c r="C20440">
        <f t="shared" si="412"/>
        <v>0</v>
      </c>
      <c r="F20440" s="3"/>
      <c r="G20440">
        <v>55140</v>
      </c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16063</v>
      </c>
      <c r="B20441" t="e">
        <f t="shared" si="413"/>
        <v>#N/A</v>
      </c>
      <c r="C20441">
        <f t="shared" si="412"/>
        <v>0</v>
      </c>
      <c r="F20441" s="3"/>
      <c r="G20441">
        <v>55323</v>
      </c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16064</v>
      </c>
      <c r="B20442" t="e">
        <f t="shared" si="413"/>
        <v>#N/A</v>
      </c>
      <c r="C20442" t="str">
        <f t="shared" si="412"/>
        <v>llano estacado wind ranch</v>
      </c>
      <c r="F20442" s="3"/>
      <c r="G20442">
        <v>55577</v>
      </c>
      <c r="H20442" s="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16065</v>
      </c>
      <c r="B20443" t="e">
        <f t="shared" si="413"/>
        <v>#N/A</v>
      </c>
      <c r="C20443">
        <f t="shared" si="412"/>
        <v>0</v>
      </c>
      <c r="F20443" s="3"/>
      <c r="G20443">
        <v>55612</v>
      </c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16066</v>
      </c>
      <c r="B20444" t="e">
        <f t="shared" si="413"/>
        <v>#N/A</v>
      </c>
      <c r="C20444">
        <f t="shared" si="412"/>
        <v>0</v>
      </c>
      <c r="F20444" s="3"/>
      <c r="G20444">
        <v>55771</v>
      </c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16067</v>
      </c>
      <c r="B20445" t="e">
        <f t="shared" si="413"/>
        <v>#N/A</v>
      </c>
      <c r="C20445" t="str">
        <f t="shared" si="412"/>
        <v>fenner wind</v>
      </c>
      <c r="F20445" s="3"/>
      <c r="G20445">
        <v>55979</v>
      </c>
      <c r="H20445" s="2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16068</v>
      </c>
      <c r="B20446" t="e">
        <f t="shared" si="413"/>
        <v>#N/A</v>
      </c>
      <c r="C20446">
        <f t="shared" si="412"/>
        <v>0</v>
      </c>
      <c r="F20446" s="3"/>
      <c r="G20446">
        <v>56168</v>
      </c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16069</v>
      </c>
      <c r="B20447" t="e">
        <f t="shared" si="413"/>
        <v>#N/A</v>
      </c>
      <c r="C20447" t="str">
        <f t="shared" si="412"/>
        <v>silver queen wind farm</v>
      </c>
      <c r="F20447" s="3"/>
      <c r="G20447">
        <v>64835</v>
      </c>
      <c r="H20447" s="2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G20448">
        <v>65285</v>
      </c>
      <c r="H20448" s="2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16070</v>
      </c>
      <c r="B20449" t="e">
        <f t="shared" si="413"/>
        <v>#N/A</v>
      </c>
      <c r="C20449" t="str">
        <f t="shared" si="412"/>
        <v>steward creek solar phase 1</v>
      </c>
      <c r="G20449">
        <v>65301</v>
      </c>
      <c r="H20449" s="2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G20450">
        <v>65284</v>
      </c>
      <c r="H20450" s="2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16071</v>
      </c>
      <c r="B20451" t="e">
        <f t="shared" si="413"/>
        <v>#N/A</v>
      </c>
      <c r="C20451" t="str">
        <f t="shared" si="412"/>
        <v>renegade solar project (dawn)</v>
      </c>
      <c r="G20451">
        <v>65310</v>
      </c>
      <c r="H20451" s="2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16072</v>
      </c>
      <c r="B20452" t="e">
        <f t="shared" si="413"/>
        <v>#N/A</v>
      </c>
      <c r="C20452" t="str">
        <f t="shared" si="412"/>
        <v>aktina solar</v>
      </c>
      <c r="G20452">
        <v>64927</v>
      </c>
      <c r="H20452" s="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16073</v>
      </c>
      <c r="B20453" t="e">
        <f t="shared" si="413"/>
        <v>#N/A</v>
      </c>
      <c r="C20453" t="str">
        <f t="shared" si="412"/>
        <v>roseland solar project, llc</v>
      </c>
      <c r="G20453">
        <v>65028</v>
      </c>
      <c r="H20453" s="2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16074</v>
      </c>
      <c r="B20454" t="e">
        <f t="shared" si="413"/>
        <v>#N/A</v>
      </c>
      <c r="C20454" t="str">
        <f t="shared" si="412"/>
        <v>scarlet solar (ca)</v>
      </c>
      <c r="G20454">
        <v>64908</v>
      </c>
      <c r="H20454" s="2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16075</v>
      </c>
      <c r="B20455" t="e">
        <f t="shared" si="413"/>
        <v>#N/A</v>
      </c>
      <c r="C20455" t="str">
        <f t="shared" si="412"/>
        <v>noble solar</v>
      </c>
      <c r="G20455">
        <v>65271</v>
      </c>
      <c r="H20455" s="2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16076</v>
      </c>
      <c r="B20456" t="e">
        <f t="shared" si="413"/>
        <v>#N/A</v>
      </c>
      <c r="C20456" t="str">
        <f t="shared" si="412"/>
        <v>pecan prairie north solar</v>
      </c>
      <c r="G20456">
        <v>64999</v>
      </c>
      <c r="H20456" s="2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16077</v>
      </c>
      <c r="B20457" t="e">
        <f t="shared" si="413"/>
        <v>#N/A</v>
      </c>
      <c r="C20457" t="str">
        <f t="shared" si="412"/>
        <v>crimson</v>
      </c>
      <c r="G20457">
        <v>65140</v>
      </c>
      <c r="H20457" s="2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16078</v>
      </c>
      <c r="B20458" t="e">
        <f t="shared" si="413"/>
        <v>#N/A</v>
      </c>
      <c r="C20458" t="str">
        <f t="shared" si="412"/>
        <v>blythe mesa solar ii</v>
      </c>
      <c r="G20458">
        <v>65053</v>
      </c>
      <c r="H20458" s="2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16079</v>
      </c>
      <c r="B20459" t="e">
        <f t="shared" si="413"/>
        <v>#N/A</v>
      </c>
      <c r="C20459" t="str">
        <f t="shared" si="412"/>
        <v>lacy creek wind energy center</v>
      </c>
      <c r="G20459">
        <v>65162</v>
      </c>
      <c r="H20459" s="2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16080</v>
      </c>
      <c r="B20460" t="e">
        <f t="shared" si="413"/>
        <v>#N/A</v>
      </c>
      <c r="C20460" t="str">
        <f t="shared" si="412"/>
        <v>ventress solar 1</v>
      </c>
      <c r="G20460">
        <v>65030</v>
      </c>
      <c r="H20460" s="2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16081</v>
      </c>
      <c r="B20461" t="e">
        <f t="shared" si="413"/>
        <v>#N/A</v>
      </c>
      <c r="C20461" t="str">
        <f t="shared" si="412"/>
        <v>hubbard wind</v>
      </c>
      <c r="G20461">
        <v>65048</v>
      </c>
      <c r="H20461" s="2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16082</v>
      </c>
      <c r="B20462" t="e">
        <f t="shared" si="413"/>
        <v>#N/A</v>
      </c>
      <c r="C20462" t="str">
        <f t="shared" si="412"/>
        <v>limestone wind project</v>
      </c>
      <c r="G20462">
        <v>65306</v>
      </c>
      <c r="H20462" s="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16083</v>
      </c>
      <c r="B20463" t="e">
        <f t="shared" si="413"/>
        <v>#N/A</v>
      </c>
      <c r="C20463" t="str">
        <f t="shared" si="412"/>
        <v>south ripley solar</v>
      </c>
      <c r="G20463">
        <v>64911</v>
      </c>
      <c r="H20463" s="2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16084</v>
      </c>
      <c r="B20464" t="e">
        <f t="shared" si="413"/>
        <v>#N/A</v>
      </c>
      <c r="C20464" t="str">
        <f t="shared" si="412"/>
        <v>sapphire sky wind energy llc</v>
      </c>
      <c r="G20464">
        <v>65316</v>
      </c>
      <c r="H20464" s="2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16085</v>
      </c>
      <c r="B20465" t="e">
        <f t="shared" si="413"/>
        <v>#N/A</v>
      </c>
      <c r="C20465" t="str">
        <f t="shared" si="412"/>
        <v>sun valley solar project</v>
      </c>
      <c r="G20465">
        <v>65303</v>
      </c>
      <c r="H20465" s="2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16086</v>
      </c>
      <c r="B20466" t="e">
        <f t="shared" si="413"/>
        <v>#N/A</v>
      </c>
      <c r="C20466" t="str">
        <f t="shared" si="412"/>
        <v>mill point solar</v>
      </c>
      <c r="G20466">
        <v>64912</v>
      </c>
      <c r="H20466" s="2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16087</v>
      </c>
      <c r="B20467" t="e">
        <f t="shared" si="413"/>
        <v>#N/A</v>
      </c>
      <c r="C20467" t="str">
        <f t="shared" si="412"/>
        <v>sandy branch solar</v>
      </c>
      <c r="G20467">
        <v>65034</v>
      </c>
      <c r="H20467" s="2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16088</v>
      </c>
      <c r="B20468" t="e">
        <f t="shared" si="413"/>
        <v>#N/A</v>
      </c>
      <c r="C20468" t="str">
        <f t="shared" si="412"/>
        <v>meridian wind park</v>
      </c>
      <c r="G20468">
        <v>65328</v>
      </c>
      <c r="H20468" s="2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16089</v>
      </c>
      <c r="B20469" t="e">
        <f t="shared" si="413"/>
        <v>#N/A</v>
      </c>
      <c r="C20469" t="str">
        <f t="shared" si="412"/>
        <v>niyol wind, llc</v>
      </c>
      <c r="G20469">
        <v>65059</v>
      </c>
      <c r="H20469" s="2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16090</v>
      </c>
      <c r="B20470" t="e">
        <f t="shared" si="413"/>
        <v>#N/A</v>
      </c>
      <c r="C20470" t="str">
        <f t="shared" si="412"/>
        <v>pike creek wind</v>
      </c>
      <c r="G20470">
        <v>65049</v>
      </c>
      <c r="H20470" s="2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16091</v>
      </c>
      <c r="B20471" t="e">
        <f t="shared" si="413"/>
        <v>#N/A</v>
      </c>
      <c r="C20471" t="str">
        <f t="shared" si="412"/>
        <v>elliot solar llc</v>
      </c>
      <c r="G20471">
        <v>64904</v>
      </c>
      <c r="H20471" s="2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16092</v>
      </c>
      <c r="B20472" t="e">
        <f t="shared" si="413"/>
        <v>#N/A</v>
      </c>
      <c r="C20472" t="str">
        <f t="shared" si="412"/>
        <v>oe_ms6</v>
      </c>
      <c r="G20472">
        <v>65291</v>
      </c>
      <c r="H20472" s="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16093</v>
      </c>
      <c r="B20473" t="e">
        <f t="shared" si="413"/>
        <v>#N/A</v>
      </c>
      <c r="C20473" t="str">
        <f t="shared" si="412"/>
        <v>horizon solar</v>
      </c>
      <c r="G20473">
        <v>65308</v>
      </c>
      <c r="H20473" s="2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16094</v>
      </c>
      <c r="B20474" t="e">
        <f t="shared" si="413"/>
        <v>#N/A</v>
      </c>
      <c r="C20474" t="str">
        <f t="shared" si="412"/>
        <v>grant county</v>
      </c>
      <c r="G20474">
        <v>65007</v>
      </c>
      <c r="H20474" s="2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16095</v>
      </c>
      <c r="B20475" t="e">
        <f t="shared" si="413"/>
        <v>#N/A</v>
      </c>
      <c r="C20475" t="str">
        <f t="shared" si="412"/>
        <v>shakes solar</v>
      </c>
      <c r="G20475">
        <v>65333</v>
      </c>
      <c r="H20475" s="2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16096</v>
      </c>
      <c r="B20476" t="e">
        <f t="shared" si="413"/>
        <v>#N/A</v>
      </c>
      <c r="C20476" t="str">
        <f t="shared" si="412"/>
        <v>sun mountain solar 1</v>
      </c>
      <c r="G20476">
        <v>65032</v>
      </c>
      <c r="H20476" s="2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16097</v>
      </c>
      <c r="B20477" t="e">
        <f t="shared" si="413"/>
        <v>#N/A</v>
      </c>
      <c r="C20477" t="str">
        <f t="shared" si="412"/>
        <v>atlanta farms solar</v>
      </c>
      <c r="G20477">
        <v>65128</v>
      </c>
      <c r="H20477" s="2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16098</v>
      </c>
      <c r="B20478" t="e">
        <f t="shared" si="413"/>
        <v>#N/A</v>
      </c>
      <c r="C20478" t="str">
        <f t="shared" si="412"/>
        <v>jayhawk wind energy center</v>
      </c>
      <c r="G20478">
        <v>65129</v>
      </c>
      <c r="H20478" s="2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16099</v>
      </c>
      <c r="B20479" t="e">
        <f t="shared" si="413"/>
        <v>#N/A</v>
      </c>
      <c r="C20479" t="str">
        <f t="shared" si="412"/>
        <v>boulder solar iii llc</v>
      </c>
      <c r="G20479">
        <v>65141</v>
      </c>
      <c r="H20479" s="2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16100</v>
      </c>
      <c r="B20480" t="e">
        <f t="shared" si="413"/>
        <v>#N/A</v>
      </c>
      <c r="C20480" t="str">
        <f t="shared" si="412"/>
        <v>appaloosa run wind</v>
      </c>
      <c r="G20480">
        <v>65335</v>
      </c>
      <c r="H20480" s="2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16101</v>
      </c>
      <c r="B20481" t="e">
        <f t="shared" si="413"/>
        <v>#N/A</v>
      </c>
      <c r="C20481" t="str">
        <f t="shared" si="412"/>
        <v>bigbeau solar, llc</v>
      </c>
      <c r="G20481">
        <v>64993</v>
      </c>
      <c r="H20481" s="2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16102</v>
      </c>
      <c r="B20482" t="e">
        <f t="shared" si="413"/>
        <v>#N/A</v>
      </c>
      <c r="C20482" t="str">
        <f t="shared" ref="C20482:C20545" si="414">IF(H20482="",F20482,H20482)</f>
        <v>cedar creek wind, llc</v>
      </c>
      <c r="G20482">
        <v>65311</v>
      </c>
      <c r="H20482" s="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16103</v>
      </c>
      <c r="B20483" t="e">
        <f t="shared" si="413"/>
        <v>#N/A</v>
      </c>
      <c r="C20483" t="str">
        <f t="shared" si="414"/>
        <v>bellflower solar 1</v>
      </c>
      <c r="G20483">
        <v>65031</v>
      </c>
      <c r="H20483" s="2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16104</v>
      </c>
      <c r="B20484" t="e">
        <f t="shared" si="413"/>
        <v>#N/A</v>
      </c>
      <c r="C20484" t="str">
        <f t="shared" si="414"/>
        <v>wood county</v>
      </c>
      <c r="G20484">
        <v>65011</v>
      </c>
      <c r="H20484" s="2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16105</v>
      </c>
      <c r="B20485" t="e">
        <f t="shared" si="413"/>
        <v>#N/A</v>
      </c>
      <c r="C20485" t="str">
        <f t="shared" si="414"/>
        <v>fort powhatan solar</v>
      </c>
      <c r="G20485">
        <v>65322</v>
      </c>
      <c r="H20485" s="2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16106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G20486">
        <v>65008</v>
      </c>
      <c r="H20486" s="2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16107</v>
      </c>
      <c r="B20487" t="e">
        <f t="shared" si="415"/>
        <v>#N/A</v>
      </c>
      <c r="C20487" t="str">
        <f t="shared" si="414"/>
        <v>dulles solar and storage</v>
      </c>
      <c r="G20487">
        <v>65043</v>
      </c>
      <c r="H20487" s="2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16108</v>
      </c>
      <c r="B20488" t="e">
        <f t="shared" si="415"/>
        <v>#N/A</v>
      </c>
      <c r="C20488" t="str">
        <f t="shared" si="414"/>
        <v>daybreak solar</v>
      </c>
      <c r="G20488">
        <v>64974</v>
      </c>
      <c r="H20488" s="2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16109</v>
      </c>
      <c r="B20489" t="e">
        <f t="shared" si="415"/>
        <v>#N/A</v>
      </c>
      <c r="C20489" t="str">
        <f t="shared" si="414"/>
        <v>pecan prairie south solar</v>
      </c>
      <c r="G20489">
        <v>64981</v>
      </c>
      <c r="H20489" s="2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16110</v>
      </c>
      <c r="B20490" t="e">
        <f t="shared" si="415"/>
        <v>#N/A</v>
      </c>
      <c r="C20490" t="str">
        <f t="shared" si="414"/>
        <v>maplewood solar</v>
      </c>
      <c r="G20490">
        <v>65319</v>
      </c>
      <c r="H20490" s="2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16111</v>
      </c>
      <c r="B20491" t="e">
        <f t="shared" si="415"/>
        <v>#N/A</v>
      </c>
      <c r="C20491" t="str">
        <f t="shared" si="414"/>
        <v>tracy solar energy center</v>
      </c>
      <c r="G20491">
        <v>65051</v>
      </c>
      <c r="H20491" s="2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16112</v>
      </c>
      <c r="B20492" t="e">
        <f t="shared" si="415"/>
        <v>#N/A</v>
      </c>
      <c r="C20492" t="str">
        <f t="shared" si="414"/>
        <v>waverly solar, llc</v>
      </c>
      <c r="G20492">
        <v>65225</v>
      </c>
      <c r="H20492" s="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16113</v>
      </c>
      <c r="B20493" t="e">
        <f t="shared" si="415"/>
        <v>#N/A</v>
      </c>
      <c r="C20493" t="str">
        <f t="shared" si="414"/>
        <v>mark center solar project</v>
      </c>
      <c r="G20493">
        <v>65050</v>
      </c>
      <c r="H20493" s="2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16114</v>
      </c>
      <c r="B20494" t="e">
        <f t="shared" si="415"/>
        <v>#N/A</v>
      </c>
      <c r="C20494" t="str">
        <f t="shared" si="414"/>
        <v>union ridge solar</v>
      </c>
      <c r="G20494">
        <v>65338</v>
      </c>
      <c r="H20494" s="2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16115</v>
      </c>
      <c r="B20495" t="e">
        <f t="shared" si="415"/>
        <v>#N/A</v>
      </c>
      <c r="C20495" t="str">
        <f t="shared" si="414"/>
        <v>sunset solar</v>
      </c>
      <c r="G20495">
        <v>65326</v>
      </c>
      <c r="H20495" s="2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16116</v>
      </c>
      <c r="B20496" t="e">
        <f t="shared" si="415"/>
        <v>#N/A</v>
      </c>
      <c r="C20496" t="str">
        <f t="shared" si="414"/>
        <v>springfield solar (wi)</v>
      </c>
      <c r="G20496">
        <v>64996</v>
      </c>
      <c r="H20496" s="2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16117</v>
      </c>
      <c r="B20497" t="e">
        <f t="shared" si="415"/>
        <v>#N/A</v>
      </c>
      <c r="C20497" t="str">
        <f t="shared" si="414"/>
        <v>cpv maple hill solar</v>
      </c>
      <c r="G20497">
        <v>65332</v>
      </c>
      <c r="H20497" s="2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16118</v>
      </c>
      <c r="B20498" t="e">
        <f t="shared" si="415"/>
        <v>#N/A</v>
      </c>
      <c r="C20498" t="str">
        <f t="shared" si="414"/>
        <v>wautoma solar</v>
      </c>
      <c r="G20498">
        <v>65000</v>
      </c>
      <c r="H20498" s="2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16119</v>
      </c>
      <c r="B20499" t="e">
        <f t="shared" si="415"/>
        <v>#N/A</v>
      </c>
      <c r="C20499" t="str">
        <f t="shared" si="414"/>
        <v>oe_ms4</v>
      </c>
      <c r="G20499">
        <v>65293</v>
      </c>
      <c r="H20499" s="2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16120</v>
      </c>
      <c r="B20500" t="e">
        <f t="shared" si="415"/>
        <v>#N/A</v>
      </c>
      <c r="C20500" t="str">
        <f t="shared" si="414"/>
        <v>red barn energy</v>
      </c>
      <c r="G20500">
        <v>65282</v>
      </c>
      <c r="H20500" s="2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16121</v>
      </c>
      <c r="B20501" t="e">
        <f t="shared" si="415"/>
        <v>#N/A</v>
      </c>
      <c r="C20501" t="str">
        <f t="shared" si="414"/>
        <v>homer solar energy center</v>
      </c>
      <c r="G20501">
        <v>65052</v>
      </c>
      <c r="H20501" s="2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16122</v>
      </c>
      <c r="B20502" t="e">
        <f t="shared" si="415"/>
        <v>#N/A</v>
      </c>
      <c r="C20502" t="str">
        <f t="shared" si="414"/>
        <v>powells creek solar - hybrid</v>
      </c>
      <c r="G20502">
        <v>65305</v>
      </c>
      <c r="H20502" s="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16123</v>
      </c>
      <c r="B20503" t="e">
        <f t="shared" si="415"/>
        <v>#N/A</v>
      </c>
      <c r="C20503" t="str">
        <f t="shared" si="414"/>
        <v>edwards sanborn s1</v>
      </c>
      <c r="G20503">
        <v>64929</v>
      </c>
      <c r="H20503" s="2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16124</v>
      </c>
      <c r="B20504" t="e">
        <f t="shared" si="415"/>
        <v>#N/A</v>
      </c>
      <c r="C20504" t="str">
        <f t="shared" si="414"/>
        <v>platteview solar llc</v>
      </c>
      <c r="G20504">
        <v>65334</v>
      </c>
      <c r="H20504" s="2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16125</v>
      </c>
      <c r="B20505" t="e">
        <f t="shared" si="415"/>
        <v>#N/A</v>
      </c>
      <c r="C20505" t="str">
        <f t="shared" si="414"/>
        <v>fall river solar, llc</v>
      </c>
      <c r="G20505">
        <v>64968</v>
      </c>
      <c r="H20505" s="2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16126</v>
      </c>
      <c r="B20506" t="e">
        <f t="shared" si="415"/>
        <v>#N/A</v>
      </c>
      <c r="C20506" t="str">
        <f t="shared" si="414"/>
        <v>beaver creek iii</v>
      </c>
      <c r="G20506">
        <v>65021</v>
      </c>
      <c r="H20506" s="2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16127</v>
      </c>
      <c r="B20507" t="e">
        <f t="shared" si="415"/>
        <v>#N/A</v>
      </c>
      <c r="C20507" t="str">
        <f t="shared" si="414"/>
        <v>mtsun llc</v>
      </c>
      <c r="G20507">
        <v>64966</v>
      </c>
      <c r="H20507" s="2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16128</v>
      </c>
      <c r="B20508" t="e">
        <f t="shared" si="415"/>
        <v>#N/A</v>
      </c>
      <c r="C20508" t="str">
        <f t="shared" si="414"/>
        <v>beaver creek ii</v>
      </c>
      <c r="G20508">
        <v>65020</v>
      </c>
      <c r="H20508" s="2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16129</v>
      </c>
      <c r="B20509" t="e">
        <f t="shared" si="415"/>
        <v>#N/A</v>
      </c>
      <c r="C20509" t="str">
        <f t="shared" si="414"/>
        <v>nestlewood solar</v>
      </c>
      <c r="G20509">
        <v>65215</v>
      </c>
      <c r="H20509" s="2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16130</v>
      </c>
      <c r="B20510" t="e">
        <f t="shared" si="415"/>
        <v>#N/A</v>
      </c>
      <c r="C20510" t="str">
        <f t="shared" si="414"/>
        <v>beaver creek i</v>
      </c>
      <c r="G20510">
        <v>65019</v>
      </c>
      <c r="H20510" s="2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16131</v>
      </c>
      <c r="B20511" t="e">
        <f t="shared" si="415"/>
        <v>#N/A</v>
      </c>
      <c r="C20511" t="str">
        <f t="shared" si="414"/>
        <v>high top solar</v>
      </c>
      <c r="G20511">
        <v>65325</v>
      </c>
      <c r="H20511" s="2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16132</v>
      </c>
      <c r="B20512" t="e">
        <f t="shared" si="415"/>
        <v>#N/A</v>
      </c>
      <c r="C20512" t="str">
        <f t="shared" si="414"/>
        <v>beaver creek iv</v>
      </c>
      <c r="G20512">
        <v>65023</v>
      </c>
      <c r="H20512" s="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16133</v>
      </c>
      <c r="B20513" t="e">
        <f t="shared" si="415"/>
        <v>#N/A</v>
      </c>
      <c r="C20513" t="str">
        <f t="shared" si="414"/>
        <v>phobos solar, llc</v>
      </c>
      <c r="G20513">
        <v>65106</v>
      </c>
      <c r="H20513" s="2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16134</v>
      </c>
      <c r="B20514" t="e">
        <f t="shared" si="415"/>
        <v>#N/A</v>
      </c>
      <c r="C20514" t="str">
        <f t="shared" si="414"/>
        <v>crawfish river</v>
      </c>
      <c r="G20514">
        <v>65012</v>
      </c>
      <c r="H20514" s="2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16135</v>
      </c>
      <c r="B20515" t="e">
        <f t="shared" si="415"/>
        <v>#N/A</v>
      </c>
      <c r="C20515" t="str">
        <f t="shared" si="414"/>
        <v>hunter solar, llc (co)</v>
      </c>
      <c r="G20515">
        <v>65231</v>
      </c>
      <c r="H20515" s="2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16136</v>
      </c>
      <c r="B20516" t="e">
        <f t="shared" si="415"/>
        <v>#N/A</v>
      </c>
      <c r="C20516" t="str">
        <f t="shared" si="414"/>
        <v>bay ranch solar power plant</v>
      </c>
      <c r="G20516">
        <v>65171</v>
      </c>
      <c r="H20516" s="2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16137</v>
      </c>
      <c r="B20517" t="e">
        <f t="shared" si="415"/>
        <v>#N/A</v>
      </c>
      <c r="C20517" t="str">
        <f t="shared" si="414"/>
        <v>high springs solar power plant</v>
      </c>
      <c r="G20517">
        <v>65172</v>
      </c>
      <c r="H20517" s="2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16138</v>
      </c>
      <c r="B20518" t="e">
        <f t="shared" si="415"/>
        <v>#N/A</v>
      </c>
      <c r="C20518" t="str">
        <f t="shared" si="414"/>
        <v>hildreth solar power plant</v>
      </c>
      <c r="G20518">
        <v>65170</v>
      </c>
      <c r="H20518" s="2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16139</v>
      </c>
      <c r="B20519" t="e">
        <f t="shared" si="415"/>
        <v>#N/A</v>
      </c>
      <c r="C20519" t="str">
        <f t="shared" si="414"/>
        <v>hardeetown solar power plant</v>
      </c>
      <c r="G20519">
        <v>65173</v>
      </c>
      <c r="H20519" s="2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16140</v>
      </c>
      <c r="B20520" t="e">
        <f t="shared" si="415"/>
        <v>#N/A</v>
      </c>
      <c r="C20520" t="str">
        <f t="shared" si="414"/>
        <v>oe_fl7</v>
      </c>
      <c r="G20520">
        <v>65292</v>
      </c>
      <c r="H20520" s="2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16141</v>
      </c>
      <c r="B20521" t="e">
        <f t="shared" si="415"/>
        <v>#N/A</v>
      </c>
      <c r="C20521" t="str">
        <f t="shared" si="414"/>
        <v>oe_fl10</v>
      </c>
      <c r="G20521">
        <v>65290</v>
      </c>
      <c r="H20521" s="2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16142</v>
      </c>
      <c r="B20522" t="e">
        <f t="shared" si="415"/>
        <v>#N/A</v>
      </c>
      <c r="C20522" t="str">
        <f t="shared" si="414"/>
        <v>elder branch</v>
      </c>
      <c r="G20522">
        <v>65041</v>
      </c>
      <c r="H20522" s="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16143</v>
      </c>
      <c r="B20523" t="e">
        <f t="shared" si="415"/>
        <v>#N/A</v>
      </c>
      <c r="C20523" t="str">
        <f t="shared" si="414"/>
        <v>grove</v>
      </c>
      <c r="G20523">
        <v>65042</v>
      </c>
      <c r="H20523" s="2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16144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1" t="s">
        <v>25988</v>
      </c>
      <c r="G20524">
        <v>65036</v>
      </c>
      <c r="H20524" s="2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16145</v>
      </c>
      <c r="B20525" t="e">
        <f t="shared" si="415"/>
        <v>#N/A</v>
      </c>
      <c r="C20525" t="str">
        <f t="shared" si="414"/>
        <v>sawgrass solar energy center</v>
      </c>
      <c r="G20525">
        <v>65037</v>
      </c>
      <c r="H20525" s="2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16146</v>
      </c>
      <c r="B20526" t="e">
        <f t="shared" si="415"/>
        <v>#N/A</v>
      </c>
      <c r="C20526" t="str">
        <f t="shared" si="414"/>
        <v>ghost orchid solar energy center</v>
      </c>
      <c r="G20526">
        <v>65038</v>
      </c>
      <c r="H20526" s="2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16147</v>
      </c>
      <c r="B20527" t="e">
        <f t="shared" si="415"/>
        <v>#N/A</v>
      </c>
      <c r="C20527" t="str">
        <f t="shared" si="414"/>
        <v>sundew</v>
      </c>
      <c r="G20527">
        <v>65039</v>
      </c>
      <c r="H20527" s="2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16148</v>
      </c>
      <c r="B20528" t="e">
        <f t="shared" si="415"/>
        <v>#N/A</v>
      </c>
      <c r="C20528" t="str">
        <f t="shared" si="414"/>
        <v>immokalee</v>
      </c>
      <c r="G20528">
        <v>65040</v>
      </c>
      <c r="H20528" s="2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16149</v>
      </c>
      <c r="B20529" t="e">
        <f t="shared" si="415"/>
        <v>#N/A</v>
      </c>
      <c r="C20529" t="str">
        <f t="shared" si="414"/>
        <v>edwards sanborn s3</v>
      </c>
      <c r="G20529">
        <v>64928</v>
      </c>
      <c r="H20529" s="2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16150</v>
      </c>
      <c r="B20530" t="e">
        <f t="shared" si="415"/>
        <v>#N/A</v>
      </c>
      <c r="C20530" t="str">
        <f t="shared" si="414"/>
        <v>waiawa solar power hybrid</v>
      </c>
      <c r="G20530">
        <v>65058</v>
      </c>
      <c r="H20530" s="2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16151</v>
      </c>
      <c r="B20531" t="e">
        <f t="shared" si="415"/>
        <v>#N/A</v>
      </c>
      <c r="C20531" t="str">
        <f t="shared" si="414"/>
        <v>cabin creek solar, llc</v>
      </c>
      <c r="G20531">
        <v>65107</v>
      </c>
      <c r="H20531" s="2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16152</v>
      </c>
      <c r="B20532" t="e">
        <f t="shared" si="415"/>
        <v>#N/A</v>
      </c>
      <c r="C20532" t="str">
        <f t="shared" si="414"/>
        <v>bedford solar</v>
      </c>
      <c r="G20532">
        <v>65323</v>
      </c>
      <c r="H20532" s="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16153</v>
      </c>
      <c r="B20533" t="e">
        <f t="shared" si="415"/>
        <v>#N/A</v>
      </c>
      <c r="C20533" t="str">
        <f t="shared" si="414"/>
        <v>paddock solar</v>
      </c>
      <c r="G20533">
        <v>64998</v>
      </c>
      <c r="H20533" s="2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16154</v>
      </c>
      <c r="B20534" t="e">
        <f t="shared" si="415"/>
        <v>#N/A</v>
      </c>
      <c r="C20534" t="str">
        <f t="shared" si="414"/>
        <v>mossy branch battery facility</v>
      </c>
      <c r="G20534">
        <v>65018</v>
      </c>
      <c r="H20534" s="2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16155</v>
      </c>
      <c r="B20535" t="e">
        <f t="shared" si="415"/>
        <v>#N/A</v>
      </c>
      <c r="C20535" t="str">
        <f t="shared" si="414"/>
        <v>sunnybrook solar project - hybrid</v>
      </c>
      <c r="G20535">
        <v>65307</v>
      </c>
      <c r="H20535" s="2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16156</v>
      </c>
      <c r="B20536" t="e">
        <f t="shared" si="415"/>
        <v>#N/A</v>
      </c>
      <c r="C20536" t="str">
        <f t="shared" si="414"/>
        <v>engie solidago solar project - hybrid</v>
      </c>
      <c r="G20536">
        <v>65304</v>
      </c>
      <c r="H20536" s="2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16157</v>
      </c>
      <c r="B20537" t="e">
        <f t="shared" si="415"/>
        <v>#N/A</v>
      </c>
      <c r="C20537" t="str">
        <f t="shared" si="414"/>
        <v>luciana</v>
      </c>
      <c r="G20537">
        <v>64909</v>
      </c>
      <c r="H20537" s="2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16158</v>
      </c>
      <c r="B20538" t="e">
        <f t="shared" si="415"/>
        <v>#N/A</v>
      </c>
      <c r="C20538" t="str">
        <f t="shared" si="414"/>
        <v>byrd ranch storage</v>
      </c>
      <c r="G20538">
        <v>65259</v>
      </c>
      <c r="H20538" s="2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16159</v>
      </c>
      <c r="B20539" t="e">
        <f t="shared" si="415"/>
        <v>#N/A</v>
      </c>
      <c r="C20539" t="str">
        <f t="shared" si="414"/>
        <v>jicarilla solar 2</v>
      </c>
      <c r="G20539">
        <v>65103</v>
      </c>
      <c r="H20539" s="2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16160</v>
      </c>
      <c r="B20540" t="e">
        <f t="shared" si="415"/>
        <v>#N/A</v>
      </c>
      <c r="C20540" t="str">
        <f t="shared" si="414"/>
        <v>beaver dam solar</v>
      </c>
      <c r="G20540">
        <v>65001</v>
      </c>
      <c r="H20540" s="2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16161</v>
      </c>
      <c r="B20541" t="e">
        <f t="shared" si="415"/>
        <v>#N/A</v>
      </c>
      <c r="C20541" t="str">
        <f t="shared" si="414"/>
        <v>caden energix piney river llc</v>
      </c>
      <c r="G20541">
        <v>65286</v>
      </c>
      <c r="H20541" s="2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16162</v>
      </c>
      <c r="B20542" t="e">
        <f t="shared" si="415"/>
        <v>#N/A</v>
      </c>
      <c r="C20542" t="str">
        <f t="shared" si="414"/>
        <v>bear creek</v>
      </c>
      <c r="G20542">
        <v>65009</v>
      </c>
      <c r="H20542" s="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16163</v>
      </c>
      <c r="B20543" t="e">
        <f t="shared" si="415"/>
        <v>#N/A</v>
      </c>
      <c r="C20543" t="str">
        <f t="shared" si="414"/>
        <v>north rock</v>
      </c>
      <c r="G20543">
        <v>65010</v>
      </c>
      <c r="H20543" s="2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16164</v>
      </c>
      <c r="B20544" t="e">
        <f t="shared" si="415"/>
        <v>#N/A</v>
      </c>
      <c r="C20544" t="str">
        <f t="shared" si="414"/>
        <v>deer wood energy, llc</v>
      </c>
      <c r="G20544">
        <v>65144</v>
      </c>
      <c r="H20544" s="2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16165</v>
      </c>
      <c r="B20545" t="e">
        <f t="shared" si="415"/>
        <v>#N/A</v>
      </c>
      <c r="C20545" t="str">
        <f t="shared" si="414"/>
        <v>cassville solar</v>
      </c>
      <c r="G20545">
        <v>64995</v>
      </c>
      <c r="H20545" s="2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16166</v>
      </c>
      <c r="B20546" t="e">
        <f t="shared" si="415"/>
        <v>#N/A</v>
      </c>
      <c r="C20546" t="str">
        <f t="shared" ref="C20546:C20609" si="416">IF(H20546="",F20546,H20546)</f>
        <v>albany solar (wi)</v>
      </c>
      <c r="G20546">
        <v>64997</v>
      </c>
      <c r="H20546" s="2" t="s">
        <v>26017</v>
      </c>
      <c r="I20546">
        <v>20856</v>
      </c>
      <c r="J20546" t="s">
        <v>21272</v>
      </c>
    </row>
    <row r="20547" spans="1:10" ht="15" customHeight="1" x14ac:dyDescent="0.2">
      <c r="A20547">
        <f>IF(IFERROR((MATCH(G20547,$G$1:$G$12712,0)),0),INDEX($A$1:$A$12712,MATCH(G20547,$G$1:$G$12712,0)),MAX($A$2:$A20546)+1)</f>
        <v>16167</v>
      </c>
      <c r="B20547" t="e">
        <f t="shared" si="415"/>
        <v>#N/A</v>
      </c>
      <c r="C20547" t="str">
        <f t="shared" si="416"/>
        <v>hoot lake solar</v>
      </c>
      <c r="G20547">
        <v>65066</v>
      </c>
      <c r="H20547" s="2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16168</v>
      </c>
      <c r="B20548" t="e">
        <f t="shared" si="415"/>
        <v>#N/A</v>
      </c>
      <c r="C20548" t="str">
        <f t="shared" si="416"/>
        <v>bob glanzer generating station</v>
      </c>
      <c r="G20548">
        <v>65295</v>
      </c>
      <c r="H20548" s="2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16169</v>
      </c>
      <c r="B20549" t="e">
        <f t="shared" si="415"/>
        <v>#N/A</v>
      </c>
      <c r="C20549" t="str">
        <f t="shared" si="416"/>
        <v>caden energix endless caverns, llc</v>
      </c>
      <c r="G20549">
        <v>65219</v>
      </c>
      <c r="H20549" s="2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16170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G20550">
        <v>65145</v>
      </c>
      <c r="H20550" s="2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16171</v>
      </c>
      <c r="B20551" t="e">
        <f t="shared" si="417"/>
        <v>#N/A</v>
      </c>
      <c r="C20551" t="str">
        <f t="shared" si="416"/>
        <v>big turtle wind farm 2</v>
      </c>
      <c r="G20551">
        <v>65143</v>
      </c>
      <c r="H20551" s="2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16172</v>
      </c>
      <c r="B20552" t="e">
        <f t="shared" si="417"/>
        <v>#N/A</v>
      </c>
      <c r="C20552" t="str">
        <f t="shared" si="416"/>
        <v>hokes 1</v>
      </c>
      <c r="G20552">
        <v>65077</v>
      </c>
      <c r="H20552" s="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16173</v>
      </c>
      <c r="B20553" t="e">
        <f t="shared" si="417"/>
        <v>#N/A</v>
      </c>
      <c r="C20553" t="str">
        <f t="shared" si="416"/>
        <v>ny8 - grissom solar</v>
      </c>
      <c r="G20553">
        <v>65121</v>
      </c>
      <c r="H20553" s="2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16174</v>
      </c>
      <c r="B20554" t="e">
        <f t="shared" si="417"/>
        <v>#N/A</v>
      </c>
      <c r="C20554" t="str">
        <f t="shared" si="416"/>
        <v>hokes 2</v>
      </c>
      <c r="G20554">
        <v>65082</v>
      </c>
      <c r="H20554" s="2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16175</v>
      </c>
      <c r="B20555" t="e">
        <f t="shared" si="417"/>
        <v>#N/A</v>
      </c>
      <c r="C20555" t="str">
        <f t="shared" si="416"/>
        <v>dry bridge storage</v>
      </c>
      <c r="G20555">
        <v>65044</v>
      </c>
      <c r="H20555" s="2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16176</v>
      </c>
      <c r="B20556" t="e">
        <f t="shared" si="417"/>
        <v>#N/A</v>
      </c>
      <c r="C20556" t="str">
        <f t="shared" si="416"/>
        <v>liberty</v>
      </c>
      <c r="G20556">
        <v>65078</v>
      </c>
      <c r="H20556" s="2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16177</v>
      </c>
      <c r="B20557" t="e">
        <f t="shared" si="417"/>
        <v>#N/A</v>
      </c>
      <c r="C20557" t="str">
        <f t="shared" si="416"/>
        <v>east chili</v>
      </c>
      <c r="G20557">
        <v>65079</v>
      </c>
      <c r="H20557" s="2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16178</v>
      </c>
      <c r="B20558" t="e">
        <f t="shared" si="417"/>
        <v>#N/A</v>
      </c>
      <c r="C20558" t="str">
        <f t="shared" si="416"/>
        <v>ny8 - branscomb solar</v>
      </c>
      <c r="G20558">
        <v>65122</v>
      </c>
      <c r="H20558" s="2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16179</v>
      </c>
      <c r="B20559" t="e">
        <f t="shared" si="417"/>
        <v>#N/A</v>
      </c>
      <c r="C20559" t="str">
        <f t="shared" si="416"/>
        <v>ny8 - puckett solar</v>
      </c>
      <c r="G20559">
        <v>65125</v>
      </c>
      <c r="H20559" s="2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16180</v>
      </c>
      <c r="B20560" t="e">
        <f t="shared" si="417"/>
        <v>#N/A</v>
      </c>
      <c r="C20560" t="str">
        <f t="shared" si="416"/>
        <v>ny8 - janis solar</v>
      </c>
      <c r="G20560">
        <v>65123</v>
      </c>
      <c r="H20560" s="2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16181</v>
      </c>
      <c r="B20561" t="e">
        <f t="shared" si="417"/>
        <v>#N/A</v>
      </c>
      <c r="C20561" t="str">
        <f t="shared" si="416"/>
        <v>walker</v>
      </c>
      <c r="G20561">
        <v>65080</v>
      </c>
      <c r="H20561" s="2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16182</v>
      </c>
      <c r="B20562" t="e">
        <f t="shared" si="417"/>
        <v>#N/A</v>
      </c>
      <c r="C20562" t="str">
        <f t="shared" si="416"/>
        <v>penn</v>
      </c>
      <c r="G20562">
        <v>65081</v>
      </c>
      <c r="H20562" s="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16183</v>
      </c>
      <c r="B20563" t="e">
        <f t="shared" si="417"/>
        <v>#N/A</v>
      </c>
      <c r="C20563" t="str">
        <f t="shared" si="416"/>
        <v>briel solar farm</v>
      </c>
      <c r="G20563">
        <v>65022</v>
      </c>
      <c r="H20563" s="2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16184</v>
      </c>
      <c r="B20564" t="e">
        <f t="shared" si="417"/>
        <v>#N/A</v>
      </c>
      <c r="C20564" t="str">
        <f t="shared" si="416"/>
        <v>ny8 - regan solar</v>
      </c>
      <c r="G20564">
        <v>65124</v>
      </c>
      <c r="H20564" s="2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16185</v>
      </c>
      <c r="B20565" t="e">
        <f t="shared" si="417"/>
        <v>#N/A</v>
      </c>
      <c r="C20565" t="str">
        <f t="shared" si="416"/>
        <v>bair</v>
      </c>
      <c r="G20565">
        <v>65076</v>
      </c>
      <c r="H20565" s="2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16186</v>
      </c>
      <c r="B20566" t="e">
        <f t="shared" si="417"/>
        <v>#N/A</v>
      </c>
      <c r="C20566" t="str">
        <f t="shared" si="416"/>
        <v>pleasant hill solar</v>
      </c>
      <c r="G20566">
        <v>65220</v>
      </c>
      <c r="H20566" s="2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16187</v>
      </c>
      <c r="B20567" t="e">
        <f t="shared" si="417"/>
        <v>#N/A</v>
      </c>
      <c r="C20567" t="str">
        <f t="shared" si="416"/>
        <v>wheeler center solar park</v>
      </c>
      <c r="G20567">
        <v>65327</v>
      </c>
      <c r="H20567" s="2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16188</v>
      </c>
      <c r="B20568" t="e">
        <f t="shared" si="417"/>
        <v>#N/A</v>
      </c>
      <c r="C20568" t="str">
        <f t="shared" si="416"/>
        <v>caden energix wytheville llc</v>
      </c>
      <c r="G20568">
        <v>65314</v>
      </c>
      <c r="H20568" s="2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16189</v>
      </c>
      <c r="B20569" t="e">
        <f t="shared" si="417"/>
        <v>#N/A</v>
      </c>
      <c r="C20569" t="str">
        <f t="shared" si="416"/>
        <v>sebera solar</v>
      </c>
      <c r="G20569">
        <v>65320</v>
      </c>
      <c r="H20569" s="2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16190</v>
      </c>
      <c r="B20570" t="e">
        <f t="shared" si="417"/>
        <v>#N/A</v>
      </c>
      <c r="C20570" t="str">
        <f t="shared" si="416"/>
        <v>watlington solar</v>
      </c>
      <c r="G20570">
        <v>65221</v>
      </c>
      <c r="H20570" s="2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16191</v>
      </c>
      <c r="B20571" t="e">
        <f t="shared" si="417"/>
        <v>#N/A</v>
      </c>
      <c r="C20571" t="str">
        <f t="shared" si="416"/>
        <v>sandy creek solar</v>
      </c>
      <c r="G20571">
        <v>64913</v>
      </c>
      <c r="H20571" s="2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16192</v>
      </c>
      <c r="B20572" t="e">
        <f t="shared" si="417"/>
        <v>#N/A</v>
      </c>
      <c r="C20572" t="str">
        <f t="shared" si="416"/>
        <v>gaucho solar</v>
      </c>
      <c r="G20572">
        <v>65214</v>
      </c>
      <c r="H20572" s="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16193</v>
      </c>
      <c r="B20573" t="e">
        <f t="shared" si="417"/>
        <v>#N/A</v>
      </c>
      <c r="C20573" t="str">
        <f t="shared" si="416"/>
        <v>santa ana storage 2</v>
      </c>
      <c r="G20573">
        <v>64921</v>
      </c>
      <c r="H20573" s="2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16194</v>
      </c>
      <c r="B20574" t="e">
        <f t="shared" si="417"/>
        <v>#N/A</v>
      </c>
      <c r="C20574" t="str">
        <f t="shared" si="416"/>
        <v>rochambeau solar</v>
      </c>
      <c r="G20574">
        <v>65321</v>
      </c>
      <c r="H20574" s="2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16195</v>
      </c>
      <c r="B20575" t="e">
        <f t="shared" si="417"/>
        <v>#N/A</v>
      </c>
      <c r="C20575" t="str">
        <f t="shared" si="416"/>
        <v>apple grove solar, llc</v>
      </c>
      <c r="G20575">
        <v>65224</v>
      </c>
      <c r="H20575" s="2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16196</v>
      </c>
      <c r="B20576" t="e">
        <f t="shared" si="417"/>
        <v>#N/A</v>
      </c>
      <c r="C20576" t="str">
        <f t="shared" si="416"/>
        <v>quillwort solar</v>
      </c>
      <c r="G20576">
        <v>65318</v>
      </c>
      <c r="H20576" s="2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16197</v>
      </c>
      <c r="B20577" t="e">
        <f t="shared" si="417"/>
        <v>#N/A</v>
      </c>
      <c r="C20577" t="str">
        <f t="shared" si="416"/>
        <v>wonderful lost hills</v>
      </c>
      <c r="G20577">
        <v>65278</v>
      </c>
      <c r="H20577" s="2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16198</v>
      </c>
      <c r="B20578" t="e">
        <f t="shared" si="417"/>
        <v>#N/A</v>
      </c>
      <c r="C20578" t="str">
        <f t="shared" si="416"/>
        <v>gardy's mill solar</v>
      </c>
      <c r="G20578">
        <v>65016</v>
      </c>
      <c r="H20578" s="2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16199</v>
      </c>
      <c r="B20579" t="e">
        <f t="shared" si="417"/>
        <v>#N/A</v>
      </c>
      <c r="C20579" t="str">
        <f t="shared" si="416"/>
        <v>wapakoneta-pratt</v>
      </c>
      <c r="G20579">
        <v>65258</v>
      </c>
      <c r="H20579" s="2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16200</v>
      </c>
      <c r="B20580" t="e">
        <f t="shared" si="417"/>
        <v>#N/A</v>
      </c>
      <c r="C20580" t="str">
        <f t="shared" si="416"/>
        <v>energix aditya, llc</v>
      </c>
      <c r="G20580">
        <v>65151</v>
      </c>
      <c r="H20580" s="2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16201</v>
      </c>
      <c r="B20581" t="e">
        <f t="shared" si="417"/>
        <v>#N/A</v>
      </c>
      <c r="C20581" t="str">
        <f t="shared" si="416"/>
        <v>brighter future solar</v>
      </c>
      <c r="G20581">
        <v>64910</v>
      </c>
      <c r="H20581" s="2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16202</v>
      </c>
      <c r="B20582" t="e">
        <f t="shared" si="417"/>
        <v>#N/A</v>
      </c>
      <c r="C20582" t="str">
        <f t="shared" si="416"/>
        <v>truman solar</v>
      </c>
      <c r="G20582">
        <v>65230</v>
      </c>
      <c r="H20582" s="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16203</v>
      </c>
      <c r="B20583" t="e">
        <f t="shared" si="417"/>
        <v>#N/A</v>
      </c>
      <c r="C20583" t="str">
        <f t="shared" si="416"/>
        <v>59 federal rd</v>
      </c>
      <c r="G20583">
        <v>64970</v>
      </c>
      <c r="H20583" s="2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16204</v>
      </c>
      <c r="B20584" t="e">
        <f t="shared" si="417"/>
        <v>#N/A</v>
      </c>
      <c r="C20584" t="str">
        <f t="shared" si="416"/>
        <v>hawthorn solar i</v>
      </c>
      <c r="G20584">
        <v>65296</v>
      </c>
      <c r="H20584" s="2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16205</v>
      </c>
      <c r="B20585" t="e">
        <f t="shared" si="417"/>
        <v>#N/A</v>
      </c>
      <c r="C20585" t="str">
        <f t="shared" si="416"/>
        <v>aes belleville solar llc</v>
      </c>
      <c r="G20585">
        <v>65127</v>
      </c>
      <c r="H20585" s="2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16206</v>
      </c>
      <c r="B20586" t="e">
        <f t="shared" si="417"/>
        <v>#N/A</v>
      </c>
      <c r="C20586" t="str">
        <f t="shared" si="416"/>
        <v>flower valley i</v>
      </c>
      <c r="G20586">
        <v>64915</v>
      </c>
      <c r="H20586" s="2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16207</v>
      </c>
      <c r="B20587" t="e">
        <f t="shared" si="417"/>
        <v>#N/A</v>
      </c>
      <c r="C20587" t="str">
        <f t="shared" si="416"/>
        <v>swoose i</v>
      </c>
      <c r="G20587">
        <v>64916</v>
      </c>
      <c r="H20587" s="2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16208</v>
      </c>
      <c r="B20588" t="e">
        <f t="shared" si="417"/>
        <v>#N/A</v>
      </c>
      <c r="C20588" t="str">
        <f t="shared" si="416"/>
        <v>tpe erath solar, llc</v>
      </c>
      <c r="G20588">
        <v>64892</v>
      </c>
      <c r="H20588" s="2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16209</v>
      </c>
      <c r="B20589" t="e">
        <f t="shared" si="417"/>
        <v>#N/A</v>
      </c>
      <c r="C20589" t="str">
        <f t="shared" si="416"/>
        <v>austin tx gigafactory</v>
      </c>
      <c r="G20589">
        <v>65070</v>
      </c>
      <c r="H20589" s="2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16210</v>
      </c>
      <c r="B20590" t="e">
        <f t="shared" si="417"/>
        <v>#N/A</v>
      </c>
      <c r="C20590" t="str">
        <f t="shared" si="416"/>
        <v>south goshen</v>
      </c>
      <c r="G20590">
        <v>65217</v>
      </c>
      <c r="H20590" s="2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16211</v>
      </c>
      <c r="B20591" t="e">
        <f t="shared" si="417"/>
        <v>#N/A</v>
      </c>
      <c r="C20591" t="str">
        <f t="shared" si="416"/>
        <v>asd wallum ma solar llc</v>
      </c>
      <c r="G20591">
        <v>65015</v>
      </c>
      <c r="H20591" s="2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16212</v>
      </c>
      <c r="B20592" t="e">
        <f t="shared" si="417"/>
        <v>#N/A</v>
      </c>
      <c r="C20592" t="str">
        <f t="shared" si="416"/>
        <v>160 tihonet rd hybrid</v>
      </c>
      <c r="G20592">
        <v>65056</v>
      </c>
      <c r="H20592" s="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16213</v>
      </c>
      <c r="B20593" t="e">
        <f t="shared" si="417"/>
        <v>#N/A</v>
      </c>
      <c r="C20593" t="str">
        <f t="shared" si="416"/>
        <v>umass boston</v>
      </c>
      <c r="G20593">
        <v>64980</v>
      </c>
      <c r="H20593" s="2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16214</v>
      </c>
      <c r="B20594" t="e">
        <f t="shared" si="417"/>
        <v>#N/A</v>
      </c>
      <c r="C20594" t="str">
        <f t="shared" si="416"/>
        <v>west plains solar i</v>
      </c>
      <c r="G20594">
        <v>64982</v>
      </c>
      <c r="H20594" s="2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16215</v>
      </c>
      <c r="B20595" t="e">
        <f t="shared" si="417"/>
        <v>#N/A</v>
      </c>
      <c r="C20595" t="str">
        <f t="shared" si="416"/>
        <v>fox hills battery station</v>
      </c>
      <c r="G20595">
        <v>65035</v>
      </c>
      <c r="H20595" s="2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16216</v>
      </c>
      <c r="B20596" t="e">
        <f t="shared" si="417"/>
        <v>#N/A</v>
      </c>
      <c r="C20596" t="str">
        <f t="shared" si="416"/>
        <v>royalston solar one</v>
      </c>
      <c r="G20596">
        <v>65136</v>
      </c>
      <c r="H20596" s="2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16217</v>
      </c>
      <c r="B20597" t="e">
        <f t="shared" si="417"/>
        <v>#N/A</v>
      </c>
      <c r="C20597" t="str">
        <f t="shared" si="416"/>
        <v>triple butte i</v>
      </c>
      <c r="G20597">
        <v>64917</v>
      </c>
      <c r="H20597" s="2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16218</v>
      </c>
      <c r="B20598" t="e">
        <f t="shared" si="417"/>
        <v>#N/A</v>
      </c>
      <c r="C20598" t="str">
        <f t="shared" si="416"/>
        <v>certain solar - new york city</v>
      </c>
      <c r="G20598">
        <v>65201</v>
      </c>
      <c r="H20598" s="2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16219</v>
      </c>
      <c r="B20599" t="e">
        <f t="shared" si="417"/>
        <v>#N/A</v>
      </c>
      <c r="C20599" t="str">
        <f t="shared" si="416"/>
        <v>77 farm to market rd hybrid</v>
      </c>
      <c r="G20599">
        <v>65055</v>
      </c>
      <c r="H20599" s="2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16220</v>
      </c>
      <c r="B20600" t="e">
        <f t="shared" si="417"/>
        <v>#N/A</v>
      </c>
      <c r="C20600" t="str">
        <f t="shared" si="416"/>
        <v>north wales diesel</v>
      </c>
      <c r="G20600">
        <v>64983</v>
      </c>
      <c r="H20600" s="2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16221</v>
      </c>
      <c r="B20601" t="e">
        <f t="shared" si="417"/>
        <v>#N/A</v>
      </c>
      <c r="C20601" t="str">
        <f t="shared" si="416"/>
        <v>franklin county solar</v>
      </c>
      <c r="G20601">
        <v>64986</v>
      </c>
      <c r="H20601" s="2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16222</v>
      </c>
      <c r="B20602" t="e">
        <f t="shared" si="417"/>
        <v>#N/A</v>
      </c>
      <c r="C20602" t="str">
        <f t="shared" si="416"/>
        <v>bremen</v>
      </c>
      <c r="G20602">
        <v>65086</v>
      </c>
      <c r="H20602" s="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16223</v>
      </c>
      <c r="B20603" t="e">
        <f t="shared" si="417"/>
        <v>#N/A</v>
      </c>
      <c r="C20603" t="str">
        <f t="shared" si="416"/>
        <v>berrenda mesa water district</v>
      </c>
      <c r="G20603">
        <v>65073</v>
      </c>
      <c r="H20603" s="2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16224</v>
      </c>
      <c r="B20604" t="e">
        <f t="shared" si="417"/>
        <v>#N/A</v>
      </c>
      <c r="C20604" t="str">
        <f t="shared" si="416"/>
        <v>bomber csg</v>
      </c>
      <c r="G20604">
        <v>65281</v>
      </c>
      <c r="H20604" s="2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16225</v>
      </c>
      <c r="B20605" t="e">
        <f t="shared" si="417"/>
        <v>#N/A</v>
      </c>
      <c r="C20605" t="str">
        <f t="shared" si="416"/>
        <v>orioles</v>
      </c>
      <c r="G20605">
        <v>65163</v>
      </c>
      <c r="H20605" s="2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16226</v>
      </c>
      <c r="B20606" t="e">
        <f t="shared" si="417"/>
        <v>#N/A</v>
      </c>
      <c r="C20606" t="str">
        <f t="shared" si="416"/>
        <v>asd cotuit ma solar llc</v>
      </c>
      <c r="G20606">
        <v>65014</v>
      </c>
      <c r="H20606" s="2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16227</v>
      </c>
      <c r="B20607" t="e">
        <f t="shared" si="417"/>
        <v>#N/A</v>
      </c>
      <c r="C20607" t="str">
        <f t="shared" si="416"/>
        <v>linton</v>
      </c>
      <c r="G20607">
        <v>65069</v>
      </c>
      <c r="H20607" s="2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16228</v>
      </c>
      <c r="B20608" t="e">
        <f t="shared" si="417"/>
        <v>#N/A</v>
      </c>
      <c r="C20608" t="str">
        <f t="shared" si="416"/>
        <v>299 farm to market rd hybrid</v>
      </c>
      <c r="G20608">
        <v>65057</v>
      </c>
      <c r="H20608" s="2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16229</v>
      </c>
      <c r="B20609" t="e">
        <f t="shared" si="417"/>
        <v>#N/A</v>
      </c>
      <c r="C20609" t="str">
        <f t="shared" si="416"/>
        <v>csp solano</v>
      </c>
      <c r="G20609">
        <v>65181</v>
      </c>
      <c r="H20609" s="2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16230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G20610">
        <v>65090</v>
      </c>
      <c r="H20610" s="2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16231</v>
      </c>
      <c r="B20611" t="e">
        <f t="shared" si="417"/>
        <v>#N/A</v>
      </c>
      <c r="C20611" t="str">
        <f t="shared" si="418"/>
        <v>millersport gm 1</v>
      </c>
      <c r="G20611">
        <v>65309</v>
      </c>
      <c r="H20611" s="2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16232</v>
      </c>
      <c r="B20612" t="e">
        <f t="shared" si="417"/>
        <v>#N/A</v>
      </c>
      <c r="C20612" t="str">
        <f t="shared" si="418"/>
        <v>pitkin county solar</v>
      </c>
      <c r="G20612">
        <v>65084</v>
      </c>
      <c r="H20612" s="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16233</v>
      </c>
      <c r="B20613" t="e">
        <f t="shared" si="417"/>
        <v>#N/A</v>
      </c>
      <c r="C20613" t="str">
        <f t="shared" si="418"/>
        <v>maybrook solar, llc</v>
      </c>
      <c r="G20613">
        <v>65337</v>
      </c>
      <c r="H20613" s="2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16234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G20614">
        <v>65241</v>
      </c>
      <c r="H20614" s="2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16235</v>
      </c>
      <c r="B20615" t="e">
        <f t="shared" si="419"/>
        <v>#N/A</v>
      </c>
      <c r="C20615" t="str">
        <f t="shared" si="418"/>
        <v>doccs wende</v>
      </c>
      <c r="G20615">
        <v>65299</v>
      </c>
      <c r="H20615" s="2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16236</v>
      </c>
      <c r="B20616" t="e">
        <f t="shared" si="419"/>
        <v>#N/A</v>
      </c>
      <c r="C20616" t="str">
        <f t="shared" si="418"/>
        <v>rocky point bess</v>
      </c>
      <c r="G20616">
        <v>65245</v>
      </c>
      <c r="H20616" s="2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16237</v>
      </c>
      <c r="B20617" t="e">
        <f t="shared" si="419"/>
        <v>#N/A</v>
      </c>
      <c r="C20617" t="str">
        <f t="shared" si="418"/>
        <v>riverside bess</v>
      </c>
      <c r="G20617">
        <v>65126</v>
      </c>
      <c r="H20617" s="2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16238</v>
      </c>
      <c r="B20618" t="e">
        <f t="shared" si="419"/>
        <v>#N/A</v>
      </c>
      <c r="C20618" t="str">
        <f t="shared" si="418"/>
        <v>asa volney ny solar i llc</v>
      </c>
      <c r="G20618">
        <v>65159</v>
      </c>
      <c r="H20618" s="2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16239</v>
      </c>
      <c r="B20619" t="e">
        <f t="shared" si="419"/>
        <v>#N/A</v>
      </c>
      <c r="C20619" t="str">
        <f t="shared" si="418"/>
        <v>woodfin solar</v>
      </c>
      <c r="G20619">
        <v>64882</v>
      </c>
      <c r="H20619" s="2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16240</v>
      </c>
      <c r="B20620" t="e">
        <f t="shared" si="419"/>
        <v>#N/A</v>
      </c>
      <c r="C20620" t="str">
        <f t="shared" si="418"/>
        <v>river road</v>
      </c>
      <c r="G20620">
        <v>65112</v>
      </c>
      <c r="H20620" s="2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16241</v>
      </c>
      <c r="B20621" t="e">
        <f t="shared" si="419"/>
        <v>#N/A</v>
      </c>
      <c r="C20621" t="str">
        <f t="shared" si="418"/>
        <v>ae-ess nws 1, llc</v>
      </c>
      <c r="G20621">
        <v>65239</v>
      </c>
      <c r="H20621" s="2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16242</v>
      </c>
      <c r="B20622" t="e">
        <f t="shared" si="419"/>
        <v>#N/A</v>
      </c>
      <c r="C20622" t="str">
        <f t="shared" si="418"/>
        <v>bristol landfill solar</v>
      </c>
      <c r="G20622">
        <v>65142</v>
      </c>
      <c r="H20622" s="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16243</v>
      </c>
      <c r="B20623" t="e">
        <f t="shared" si="419"/>
        <v>#N/A</v>
      </c>
      <c r="C20623" t="str">
        <f t="shared" si="418"/>
        <v>asa dekalb ny solar i llc</v>
      </c>
      <c r="G20623">
        <v>65156</v>
      </c>
      <c r="H20623" s="2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16244</v>
      </c>
      <c r="B20624" t="e">
        <f t="shared" si="419"/>
        <v>#N/A</v>
      </c>
      <c r="C20624" t="str">
        <f t="shared" si="418"/>
        <v>walkers crossroads bess</v>
      </c>
      <c r="G20624">
        <v>65246</v>
      </c>
      <c r="H20624" s="2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16245</v>
      </c>
      <c r="B20625" t="e">
        <f t="shared" si="419"/>
        <v>#N/A</v>
      </c>
      <c r="C20625" t="str">
        <f t="shared" si="418"/>
        <v>collier bess</v>
      </c>
      <c r="G20625">
        <v>65248</v>
      </c>
      <c r="H20625" s="2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16246</v>
      </c>
      <c r="B20626" t="e">
        <f t="shared" si="419"/>
        <v>#N/A</v>
      </c>
      <c r="C20626" t="str">
        <f t="shared" si="418"/>
        <v>docs road bess</v>
      </c>
      <c r="G20626">
        <v>65249</v>
      </c>
      <c r="H20626" s="2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16247</v>
      </c>
      <c r="B20627" t="e">
        <f t="shared" si="419"/>
        <v>#N/A</v>
      </c>
      <c r="C20627" t="str">
        <f t="shared" si="418"/>
        <v>doccs eastern</v>
      </c>
      <c r="G20627">
        <v>65298</v>
      </c>
      <c r="H20627" s="2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16248</v>
      </c>
      <c r="B20628" t="e">
        <f t="shared" si="419"/>
        <v>#N/A</v>
      </c>
      <c r="C20628" t="str">
        <f t="shared" si="418"/>
        <v>engie 2019 projectco-ma1, llc</v>
      </c>
      <c r="G20628">
        <v>65175</v>
      </c>
      <c r="H20628" s="2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16249</v>
      </c>
      <c r="B20629" t="e">
        <f t="shared" si="419"/>
        <v>#N/A</v>
      </c>
      <c r="C20629" t="str">
        <f t="shared" si="418"/>
        <v>bullis road solar</v>
      </c>
      <c r="G20629">
        <v>64965</v>
      </c>
      <c r="H20629" s="2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16250</v>
      </c>
      <c r="B20630" t="e">
        <f t="shared" si="419"/>
        <v>#N/A</v>
      </c>
      <c r="C20630" t="str">
        <f t="shared" si="418"/>
        <v>university of the pacific</v>
      </c>
      <c r="G20630">
        <v>65132</v>
      </c>
      <c r="H20630" s="2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16251</v>
      </c>
      <c r="B20631" t="e">
        <f t="shared" si="419"/>
        <v>#N/A</v>
      </c>
      <c r="C20631" t="str">
        <f t="shared" si="418"/>
        <v>keysight - santa rosa</v>
      </c>
      <c r="G20631">
        <v>65199</v>
      </c>
      <c r="H20631" s="2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16252</v>
      </c>
      <c r="B20632" t="e">
        <f t="shared" si="419"/>
        <v>#N/A</v>
      </c>
      <c r="C20632" t="str">
        <f t="shared" si="418"/>
        <v>igs ksbd</v>
      </c>
      <c r="G20632">
        <v>65091</v>
      </c>
      <c r="H20632" s="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16253</v>
      </c>
      <c r="B20633" t="e">
        <f t="shared" si="419"/>
        <v>#N/A</v>
      </c>
      <c r="C20633" t="str">
        <f t="shared" si="418"/>
        <v>cranberry highway solar llc</v>
      </c>
      <c r="G20633">
        <v>65174</v>
      </c>
      <c r="H20633" s="2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16254</v>
      </c>
      <c r="B20634" t="e">
        <f t="shared" si="419"/>
        <v>#N/A</v>
      </c>
      <c r="C20634" t="str">
        <f t="shared" si="418"/>
        <v>umass pv lot 22</v>
      </c>
      <c r="G20634">
        <v>65154</v>
      </c>
      <c r="H20634" s="2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16255</v>
      </c>
      <c r="B20635" t="e">
        <f t="shared" si="419"/>
        <v>#N/A</v>
      </c>
      <c r="C20635" t="str">
        <f t="shared" si="418"/>
        <v>ca-dgs-california correctional inst</v>
      </c>
      <c r="G20635">
        <v>65105</v>
      </c>
      <c r="H20635" s="2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16256</v>
      </c>
      <c r="B20636" t="e">
        <f t="shared" si="419"/>
        <v>#N/A</v>
      </c>
      <c r="C20636" t="str">
        <f t="shared" si="418"/>
        <v>asa gouverneur ny solar ii llc</v>
      </c>
      <c r="G20636">
        <v>65158</v>
      </c>
      <c r="H20636" s="2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16257</v>
      </c>
      <c r="B20637" t="e">
        <f t="shared" si="419"/>
        <v>#N/A</v>
      </c>
      <c r="C20637" t="str">
        <f t="shared" si="418"/>
        <v>east windsor solar two</v>
      </c>
      <c r="G20637">
        <v>65149</v>
      </c>
      <c r="H20637" s="2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16258</v>
      </c>
      <c r="B20638" t="e">
        <f t="shared" si="419"/>
        <v>#N/A</v>
      </c>
      <c r="C20638" t="str">
        <f t="shared" si="418"/>
        <v>ct airport authority solar one</v>
      </c>
      <c r="G20638">
        <v>65146</v>
      </c>
      <c r="H20638" s="2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16259</v>
      </c>
      <c r="B20639" t="e">
        <f t="shared" si="419"/>
        <v>#N/A</v>
      </c>
      <c r="C20639" t="str">
        <f t="shared" si="418"/>
        <v>nmsu solar and storage</v>
      </c>
      <c r="G20639">
        <v>64881</v>
      </c>
      <c r="H20639" s="2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16260</v>
      </c>
      <c r="B20640" t="e">
        <f t="shared" si="419"/>
        <v>#N/A</v>
      </c>
      <c r="C20640" t="str">
        <f t="shared" si="418"/>
        <v>enfield solar one</v>
      </c>
      <c r="G20640">
        <v>65047</v>
      </c>
      <c r="H20640" s="2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16261</v>
      </c>
      <c r="B20641" t="e">
        <f t="shared" si="419"/>
        <v>#N/A</v>
      </c>
      <c r="C20641" t="str">
        <f t="shared" si="418"/>
        <v>grinnell college</v>
      </c>
      <c r="G20641">
        <v>65164</v>
      </c>
      <c r="H20641" s="2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16262</v>
      </c>
      <c r="B20642" t="e">
        <f t="shared" si="419"/>
        <v>#N/A</v>
      </c>
      <c r="C20642" t="str">
        <f t="shared" si="418"/>
        <v>doccs midstate</v>
      </c>
      <c r="G20642">
        <v>65297</v>
      </c>
      <c r="H20642" s="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16263</v>
      </c>
      <c r="B20643" t="e">
        <f t="shared" si="419"/>
        <v>#N/A</v>
      </c>
      <c r="C20643" t="str">
        <f t="shared" si="418"/>
        <v>doccs greenhaven</v>
      </c>
      <c r="G20643">
        <v>65300</v>
      </c>
      <c r="H20643" s="2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16264</v>
      </c>
      <c r="B20644" t="e">
        <f t="shared" si="419"/>
        <v>#N/A</v>
      </c>
      <c r="C20644" t="str">
        <f t="shared" si="418"/>
        <v>foothill sanitary landfill - solar array</v>
      </c>
      <c r="G20644">
        <v>65089</v>
      </c>
      <c r="H20644" s="2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16265</v>
      </c>
      <c r="B20645" t="e">
        <f t="shared" si="419"/>
        <v>#N/A</v>
      </c>
      <c r="C20645" t="str">
        <f t="shared" si="418"/>
        <v>fremont ca autofactory</v>
      </c>
      <c r="G20645">
        <v>65072</v>
      </c>
      <c r="H20645" s="2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16266</v>
      </c>
      <c r="B20646" t="e">
        <f t="shared" si="419"/>
        <v>#N/A</v>
      </c>
      <c r="C20646" t="str">
        <f t="shared" si="418"/>
        <v>rock island road solar</v>
      </c>
      <c r="G20646">
        <v>64964</v>
      </c>
      <c r="H20646" s="2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16267</v>
      </c>
      <c r="B20647" t="e">
        <f t="shared" si="419"/>
        <v>#N/A</v>
      </c>
      <c r="C20647" t="str">
        <f t="shared" si="418"/>
        <v>hope solar one</v>
      </c>
      <c r="G20647">
        <v>65060</v>
      </c>
      <c r="H20647" s="2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16268</v>
      </c>
      <c r="B20648" t="e">
        <f t="shared" si="419"/>
        <v>#N/A</v>
      </c>
      <c r="C20648" t="str">
        <f t="shared" si="418"/>
        <v>norton llc</v>
      </c>
      <c r="G20648">
        <v>65183</v>
      </c>
      <c r="H20648" s="2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16269</v>
      </c>
      <c r="B20649" t="e">
        <f t="shared" si="419"/>
        <v>#N/A</v>
      </c>
      <c r="C20649" t="str">
        <f t="shared" si="418"/>
        <v>county road 17</v>
      </c>
      <c r="G20649">
        <v>65222</v>
      </c>
      <c r="H20649" s="2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16270</v>
      </c>
      <c r="B20650" t="e">
        <f t="shared" si="419"/>
        <v>#N/A</v>
      </c>
      <c r="C20650" t="str">
        <f t="shared" si="418"/>
        <v>asa dekalb ny solar iii llc</v>
      </c>
      <c r="G20650">
        <v>65067</v>
      </c>
      <c r="H20650" s="2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16271</v>
      </c>
      <c r="B20651" t="e">
        <f t="shared" si="419"/>
        <v>#N/A</v>
      </c>
      <c r="C20651" t="str">
        <f t="shared" si="418"/>
        <v>580 river solar</v>
      </c>
      <c r="G20651">
        <v>65085</v>
      </c>
      <c r="H20651" s="2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16272</v>
      </c>
      <c r="B20652" t="e">
        <f t="shared" si="419"/>
        <v>#N/A</v>
      </c>
      <c r="C20652" t="str">
        <f t="shared" si="418"/>
        <v>waterloo solar (ia)</v>
      </c>
      <c r="G20652">
        <v>64984</v>
      </c>
      <c r="H20652" s="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16273</v>
      </c>
      <c r="B20653" t="e">
        <f t="shared" si="419"/>
        <v>#N/A</v>
      </c>
      <c r="C20653" t="str">
        <f t="shared" si="418"/>
        <v>elm spring solar 1</v>
      </c>
      <c r="G20653">
        <v>65313</v>
      </c>
      <c r="H20653" s="2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16274</v>
      </c>
      <c r="B20654" t="e">
        <f t="shared" si="419"/>
        <v>#N/A</v>
      </c>
      <c r="C20654" t="str">
        <f t="shared" si="418"/>
        <v>deptford solar one</v>
      </c>
      <c r="G20654">
        <v>65147</v>
      </c>
      <c r="H20654" s="2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16275</v>
      </c>
      <c r="B20655" t="e">
        <f t="shared" si="419"/>
        <v>#N/A</v>
      </c>
      <c r="C20655" t="str">
        <f t="shared" si="418"/>
        <v>johnson county hills solar</v>
      </c>
      <c r="G20655">
        <v>64985</v>
      </c>
      <c r="H20655" s="2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16276</v>
      </c>
      <c r="B20656" t="e">
        <f t="shared" si="419"/>
        <v>#N/A</v>
      </c>
      <c r="C20656" t="str">
        <f t="shared" si="418"/>
        <v>bristol solar one, llc</v>
      </c>
      <c r="G20656">
        <v>64978</v>
      </c>
      <c r="H20656" s="2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16277</v>
      </c>
      <c r="B20657" t="e">
        <f t="shared" si="419"/>
        <v>#N/A</v>
      </c>
      <c r="C20657" t="str">
        <f t="shared" si="418"/>
        <v>196 tremont st</v>
      </c>
      <c r="G20657">
        <v>65114</v>
      </c>
      <c r="H20657" s="2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16278</v>
      </c>
      <c r="B20658" t="e">
        <f t="shared" si="419"/>
        <v>#N/A</v>
      </c>
      <c r="C20658" t="str">
        <f t="shared" si="418"/>
        <v>woodstock solar one</v>
      </c>
      <c r="G20658">
        <v>65139</v>
      </c>
      <c r="H20658" s="2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16279</v>
      </c>
      <c r="B20659" t="e">
        <f t="shared" si="419"/>
        <v>#N/A</v>
      </c>
      <c r="C20659" t="str">
        <f t="shared" si="418"/>
        <v>shenvalee solar</v>
      </c>
      <c r="G20659">
        <v>65312</v>
      </c>
      <c r="H20659" s="2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16280</v>
      </c>
      <c r="B20660" t="e">
        <f t="shared" si="419"/>
        <v>#N/A</v>
      </c>
      <c r="C20660" t="str">
        <f t="shared" si="418"/>
        <v>asa dekalb ny solar ii llc</v>
      </c>
      <c r="G20660">
        <v>65155</v>
      </c>
      <c r="H20660" s="2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16281</v>
      </c>
      <c r="B20661" t="e">
        <f t="shared" si="419"/>
        <v>#N/A</v>
      </c>
      <c r="C20661" t="str">
        <f t="shared" si="418"/>
        <v>barron solar array</v>
      </c>
      <c r="G20661">
        <v>64969</v>
      </c>
      <c r="H20661" s="2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16282</v>
      </c>
      <c r="B20662" t="e">
        <f t="shared" si="419"/>
        <v>#N/A</v>
      </c>
      <c r="C20662" t="str">
        <f t="shared" si="418"/>
        <v>hazel</v>
      </c>
      <c r="G20662">
        <v>64906</v>
      </c>
      <c r="H20662" s="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16283</v>
      </c>
      <c r="B20663" t="e">
        <f t="shared" si="419"/>
        <v>#N/A</v>
      </c>
      <c r="C20663" t="str">
        <f t="shared" si="418"/>
        <v>fountain</v>
      </c>
      <c r="G20663">
        <v>64907</v>
      </c>
      <c r="H20663" s="2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16284</v>
      </c>
      <c r="B20664" t="e">
        <f t="shared" si="419"/>
        <v>#N/A</v>
      </c>
      <c r="C20664" t="str">
        <f t="shared" si="418"/>
        <v>stromland solar</v>
      </c>
      <c r="G20664">
        <v>65088</v>
      </c>
      <c r="H20664" s="2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16285</v>
      </c>
      <c r="B20665" t="e">
        <f t="shared" si="419"/>
        <v>#N/A</v>
      </c>
      <c r="C20665" t="str">
        <f t="shared" si="418"/>
        <v>shamrock solar llc</v>
      </c>
      <c r="G20665">
        <v>65087</v>
      </c>
      <c r="H20665" s="2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16286</v>
      </c>
      <c r="B20666" t="e">
        <f t="shared" si="419"/>
        <v>#N/A</v>
      </c>
      <c r="C20666" t="str">
        <f t="shared" si="418"/>
        <v>jackson legler solar 1 llc</v>
      </c>
      <c r="G20666">
        <v>65094</v>
      </c>
      <c r="H20666" s="2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16287</v>
      </c>
      <c r="B20667" t="e">
        <f t="shared" si="419"/>
        <v>#N/A</v>
      </c>
      <c r="C20667" t="str">
        <f t="shared" si="418"/>
        <v>millstone solar one</v>
      </c>
      <c r="G20667">
        <v>65064</v>
      </c>
      <c r="H20667" s="2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16288</v>
      </c>
      <c r="B20668" t="e">
        <f t="shared" si="419"/>
        <v>#N/A</v>
      </c>
      <c r="C20668" t="str">
        <f t="shared" si="418"/>
        <v>chambers 4 - sacramento smf1</v>
      </c>
      <c r="G20668">
        <v>65254</v>
      </c>
      <c r="H20668" s="2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16289</v>
      </c>
      <c r="B20669" t="e">
        <f t="shared" si="419"/>
        <v>#N/A</v>
      </c>
      <c r="C20669" t="str">
        <f t="shared" si="418"/>
        <v>20333 normandie pv, llc</v>
      </c>
      <c r="G20669">
        <v>65331</v>
      </c>
      <c r="H20669" s="2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16290</v>
      </c>
      <c r="B20670" t="e">
        <f t="shared" si="419"/>
        <v>#N/A</v>
      </c>
      <c r="C20670" t="str">
        <f t="shared" si="418"/>
        <v>ridgeback</v>
      </c>
      <c r="G20670">
        <v>65110</v>
      </c>
      <c r="H20670" s="2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16291</v>
      </c>
      <c r="B20671" t="e">
        <f t="shared" si="419"/>
        <v>#N/A</v>
      </c>
      <c r="C20671" t="str">
        <f t="shared" si="418"/>
        <v>thunderhead</v>
      </c>
      <c r="G20671">
        <v>65111</v>
      </c>
      <c r="H20671" s="2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16292</v>
      </c>
      <c r="B20672" t="e">
        <f t="shared" si="419"/>
        <v>#N/A</v>
      </c>
      <c r="C20672" t="str">
        <f t="shared" si="418"/>
        <v>zion hill bess</v>
      </c>
      <c r="G20672">
        <v>65247</v>
      </c>
      <c r="H20672" s="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16293</v>
      </c>
      <c r="B20673" t="e">
        <f t="shared" si="419"/>
        <v>#N/A</v>
      </c>
      <c r="C20673" t="str">
        <f t="shared" si="418"/>
        <v>queens creek bess</v>
      </c>
      <c r="G20673">
        <v>65244</v>
      </c>
      <c r="H20673" s="2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16294</v>
      </c>
      <c r="B20674" t="e">
        <f t="shared" si="419"/>
        <v>#N/A</v>
      </c>
      <c r="C20674" t="str">
        <f t="shared" ref="C20674:C20737" si="420">IF(H20674="",F20674,H20674)</f>
        <v>five points bess</v>
      </c>
      <c r="G20674">
        <v>65250</v>
      </c>
      <c r="H20674" s="2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16295</v>
      </c>
      <c r="B20675" t="e">
        <f t="shared" si="419"/>
        <v>#N/A</v>
      </c>
      <c r="C20675" t="str">
        <f t="shared" si="420"/>
        <v>new rosewood bess</v>
      </c>
      <c r="G20675">
        <v>65243</v>
      </c>
      <c r="H20675" s="2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16296</v>
      </c>
      <c r="B20676" t="e">
        <f t="shared" si="419"/>
        <v>#N/A</v>
      </c>
      <c r="C20676" t="str">
        <f t="shared" si="420"/>
        <v>halifax solar</v>
      </c>
      <c r="G20676">
        <v>65083</v>
      </c>
      <c r="H20676" s="2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16297</v>
      </c>
      <c r="B20677" t="e">
        <f t="shared" si="419"/>
        <v>#N/A</v>
      </c>
      <c r="C20677" t="str">
        <f t="shared" si="420"/>
        <v>cuba 2.5ac, llc</v>
      </c>
      <c r="G20677">
        <v>64903</v>
      </c>
      <c r="H20677" s="2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16298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G20678">
        <v>65242</v>
      </c>
      <c r="H20678" s="2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16299</v>
      </c>
      <c r="B20679" t="e">
        <f t="shared" si="421"/>
        <v>#N/A</v>
      </c>
      <c r="C20679" t="str">
        <f t="shared" si="420"/>
        <v>mount laurel solar</v>
      </c>
      <c r="G20679">
        <v>65329</v>
      </c>
      <c r="H20679" s="2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16300</v>
      </c>
      <c r="B20680" t="e">
        <f t="shared" si="421"/>
        <v>#N/A</v>
      </c>
      <c r="C20680" t="str">
        <f t="shared" si="420"/>
        <v>ssi west riverside landfill llc</v>
      </c>
      <c r="G20680">
        <v>65002</v>
      </c>
      <c r="H20680" s="2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16301</v>
      </c>
      <c r="B20681" t="e">
        <f t="shared" si="421"/>
        <v>#N/A</v>
      </c>
      <c r="C20681" t="str">
        <f t="shared" si="420"/>
        <v>chambers 4 - riverside lgb6</v>
      </c>
      <c r="G20681">
        <v>65252</v>
      </c>
      <c r="H20681" s="2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16302</v>
      </c>
      <c r="B20682" t="e">
        <f t="shared" si="421"/>
        <v>#N/A</v>
      </c>
      <c r="C20682" t="str">
        <f t="shared" si="420"/>
        <v>8500 balboa pv, llc</v>
      </c>
      <c r="G20682">
        <v>65330</v>
      </c>
      <c r="H20682" s="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16303</v>
      </c>
      <c r="B20683" t="e">
        <f t="shared" si="421"/>
        <v>#N/A</v>
      </c>
      <c r="C20683" t="str">
        <f t="shared" si="420"/>
        <v>ontario sun</v>
      </c>
      <c r="G20683">
        <v>65165</v>
      </c>
      <c r="H20683" s="2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16304</v>
      </c>
      <c r="B20684" t="e">
        <f t="shared" si="421"/>
        <v>#N/A</v>
      </c>
      <c r="C20684" t="str">
        <f t="shared" si="420"/>
        <v>chambers 4 - eastvale lgb3</v>
      </c>
      <c r="G20684">
        <v>65238</v>
      </c>
      <c r="H20684" s="2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16305</v>
      </c>
      <c r="B20685" t="e">
        <f t="shared" si="421"/>
        <v>#N/A</v>
      </c>
      <c r="C20685" t="str">
        <f t="shared" si="420"/>
        <v>medtronic - new haven</v>
      </c>
      <c r="G20685">
        <v>65198</v>
      </c>
      <c r="H20685" s="2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16306</v>
      </c>
      <c r="B20686" t="e">
        <f t="shared" si="421"/>
        <v>#N/A</v>
      </c>
      <c r="C20686" t="str">
        <f t="shared" si="420"/>
        <v>csp los angeles</v>
      </c>
      <c r="G20686">
        <v>65182</v>
      </c>
      <c r="H20686" s="2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16307</v>
      </c>
      <c r="B20687" t="e">
        <f t="shared" si="421"/>
        <v>#N/A</v>
      </c>
      <c r="C20687" t="str">
        <f t="shared" si="420"/>
        <v>medtronic - new haven 2</v>
      </c>
      <c r="G20687">
        <v>65197</v>
      </c>
      <c r="H20687" s="2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16308</v>
      </c>
      <c r="B20688" t="e">
        <f t="shared" si="421"/>
        <v>#N/A</v>
      </c>
      <c r="C20688" t="str">
        <f t="shared" si="420"/>
        <v>chambers 4 - rialto lgb8</v>
      </c>
      <c r="G20688">
        <v>65253</v>
      </c>
      <c r="H20688" s="2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16309</v>
      </c>
      <c r="B20689" t="e">
        <f t="shared" si="421"/>
        <v>#N/A</v>
      </c>
      <c r="C20689" t="str">
        <f t="shared" si="420"/>
        <v>red prairie solar</v>
      </c>
      <c r="G20689">
        <v>65228</v>
      </c>
      <c r="H20689" s="2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16310</v>
      </c>
      <c r="B20690" t="e">
        <f t="shared" si="421"/>
        <v>#N/A</v>
      </c>
      <c r="C20690" t="str">
        <f t="shared" si="420"/>
        <v>chuckawalla state prison</v>
      </c>
      <c r="G20690">
        <v>65180</v>
      </c>
      <c r="H20690" s="2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16311</v>
      </c>
      <c r="B20691" t="e">
        <f t="shared" si="421"/>
        <v>#N/A</v>
      </c>
      <c r="C20691" t="str">
        <f t="shared" si="420"/>
        <v>spooner solar array</v>
      </c>
      <c r="G20691">
        <v>64976</v>
      </c>
      <c r="H20691" s="2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16312</v>
      </c>
      <c r="B20692" t="e">
        <f t="shared" si="421"/>
        <v>#N/A</v>
      </c>
      <c r="C20692" t="str">
        <f t="shared" si="420"/>
        <v>er center road solar, llc</v>
      </c>
      <c r="G20692">
        <v>65166</v>
      </c>
      <c r="H20692" s="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16313</v>
      </c>
      <c r="B20693" t="e">
        <f t="shared" si="421"/>
        <v>#N/A</v>
      </c>
      <c r="C20693" t="str">
        <f t="shared" si="420"/>
        <v>city of bowie</v>
      </c>
      <c r="G20693">
        <v>65130</v>
      </c>
      <c r="H20693" s="2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16314</v>
      </c>
      <c r="B20694" t="e">
        <f t="shared" si="421"/>
        <v>#N/A</v>
      </c>
      <c r="C20694" t="str">
        <f t="shared" si="420"/>
        <v>ok produce fresno carport</v>
      </c>
      <c r="G20694">
        <v>65229</v>
      </c>
      <c r="H20694" s="2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16315</v>
      </c>
      <c r="B20695" t="e">
        <f t="shared" si="421"/>
        <v>#N/A</v>
      </c>
      <c r="C20695" t="str">
        <f t="shared" si="420"/>
        <v>trona solar iii</v>
      </c>
      <c r="G20695">
        <v>64914</v>
      </c>
      <c r="H20695" s="2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16316</v>
      </c>
      <c r="B20696" t="e">
        <f t="shared" si="421"/>
        <v>#N/A</v>
      </c>
      <c r="C20696" t="str">
        <f t="shared" si="420"/>
        <v>gala (csg)</v>
      </c>
      <c r="G20696">
        <v>64973</v>
      </c>
      <c r="H20696" s="2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16317</v>
      </c>
      <c r="B20697" t="e">
        <f t="shared" si="421"/>
        <v>#N/A</v>
      </c>
      <c r="C20697" t="str">
        <f t="shared" si="420"/>
        <v>prophet csg</v>
      </c>
      <c r="G20697">
        <v>64972</v>
      </c>
      <c r="H20697" s="2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16318</v>
      </c>
      <c r="B20698" t="e">
        <f t="shared" si="421"/>
        <v>#N/A</v>
      </c>
      <c r="C20698" t="str">
        <f t="shared" si="420"/>
        <v>71 charlotte furnace rd hybrid</v>
      </c>
      <c r="G20698">
        <v>65054</v>
      </c>
      <c r="H20698" s="2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16319</v>
      </c>
      <c r="B20699" t="e">
        <f t="shared" si="421"/>
        <v>#N/A</v>
      </c>
      <c r="C20699" t="str">
        <f t="shared" si="420"/>
        <v>chambers 3 - lewis county</v>
      </c>
      <c r="G20699">
        <v>65232</v>
      </c>
      <c r="H20699" s="2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16320</v>
      </c>
      <c r="B20700" t="e">
        <f t="shared" si="421"/>
        <v>#N/A</v>
      </c>
      <c r="C20700" t="str">
        <f t="shared" si="420"/>
        <v>ca - dgs rfp - rj donovan state prison</v>
      </c>
      <c r="G20700">
        <v>65104</v>
      </c>
      <c r="H20700" s="2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16321</v>
      </c>
      <c r="B20701" t="e">
        <f t="shared" si="421"/>
        <v>#N/A</v>
      </c>
      <c r="C20701" t="str">
        <f t="shared" si="420"/>
        <v>middletown solar one</v>
      </c>
      <c r="G20701">
        <v>65062</v>
      </c>
      <c r="H20701" s="2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16322</v>
      </c>
      <c r="B20702" t="e">
        <f t="shared" si="421"/>
        <v>#N/A</v>
      </c>
      <c r="C20702" t="str">
        <f t="shared" si="420"/>
        <v>pretzel</v>
      </c>
      <c r="G20702">
        <v>64971</v>
      </c>
      <c r="H20702" s="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16323</v>
      </c>
      <c r="B20703" t="e">
        <f t="shared" si="421"/>
        <v>#N/A</v>
      </c>
      <c r="C20703" t="str">
        <f t="shared" si="420"/>
        <v>sv gardner 1 (lutz) csg</v>
      </c>
      <c r="G20703">
        <v>64967</v>
      </c>
      <c r="H20703" s="2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16324</v>
      </c>
      <c r="B20704" t="e">
        <f t="shared" si="421"/>
        <v>#N/A</v>
      </c>
      <c r="C20704" t="str">
        <f t="shared" si="420"/>
        <v>barrow solar</v>
      </c>
      <c r="G20704">
        <v>65287</v>
      </c>
      <c r="H20704" s="2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16325</v>
      </c>
      <c r="B20705" t="e">
        <f t="shared" si="421"/>
        <v>#N/A</v>
      </c>
      <c r="C20705" t="str">
        <f t="shared" si="420"/>
        <v>chambers 4 - san bernardino sna7</v>
      </c>
      <c r="G20705">
        <v>65256</v>
      </c>
      <c r="H20705" s="2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16326</v>
      </c>
      <c r="B20706" t="e">
        <f t="shared" si="421"/>
        <v>#N/A</v>
      </c>
      <c r="C20706" t="str">
        <f t="shared" si="420"/>
        <v>chambers 3 - erie county alden</v>
      </c>
      <c r="G20706">
        <v>65233</v>
      </c>
      <c r="H20706" s="2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16327</v>
      </c>
      <c r="B20707" t="e">
        <f t="shared" si="421"/>
        <v>#N/A</v>
      </c>
      <c r="C20707" t="str">
        <f t="shared" si="420"/>
        <v>mt. morris solar csg</v>
      </c>
      <c r="G20707">
        <v>64905</v>
      </c>
      <c r="H20707" s="2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16328</v>
      </c>
      <c r="B20708" t="e">
        <f t="shared" si="421"/>
        <v>#N/A</v>
      </c>
      <c r="C20708" t="str">
        <f t="shared" si="420"/>
        <v>buffalo ny gigafactory</v>
      </c>
      <c r="G20708">
        <v>65071</v>
      </c>
      <c r="H20708" s="2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16329</v>
      </c>
      <c r="B20709" t="e">
        <f t="shared" si="421"/>
        <v>#N/A</v>
      </c>
      <c r="C20709" t="str">
        <f t="shared" si="420"/>
        <v>fedex middletown</v>
      </c>
      <c r="G20709">
        <v>65046</v>
      </c>
      <c r="H20709" s="2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16330</v>
      </c>
      <c r="B20710" t="e">
        <f t="shared" si="421"/>
        <v>#N/A</v>
      </c>
      <c r="C20710" t="str">
        <f t="shared" si="420"/>
        <v>torrington solar one, llc</v>
      </c>
      <c r="G20710">
        <v>64977</v>
      </c>
      <c r="H20710" s="2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16331</v>
      </c>
      <c r="B20711" t="e">
        <f t="shared" si="421"/>
        <v>#N/A</v>
      </c>
      <c r="C20711" t="str">
        <f t="shared" si="420"/>
        <v>at&amp;t middletown</v>
      </c>
      <c r="G20711">
        <v>65194</v>
      </c>
      <c r="H20711" s="2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16332</v>
      </c>
      <c r="B20712" t="e">
        <f t="shared" si="421"/>
        <v>#N/A</v>
      </c>
      <c r="C20712" t="str">
        <f t="shared" si="420"/>
        <v>springfield solar</v>
      </c>
      <c r="G20712">
        <v>65317</v>
      </c>
      <c r="H20712" s="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16333</v>
      </c>
      <c r="B20713" t="e">
        <f t="shared" si="421"/>
        <v>#N/A</v>
      </c>
      <c r="C20713" t="str">
        <f t="shared" si="420"/>
        <v>altice - hicksville</v>
      </c>
      <c r="G20713">
        <v>65212</v>
      </c>
      <c r="H20713" s="2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16334</v>
      </c>
      <c r="B20714" t="e">
        <f t="shared" si="421"/>
        <v>#N/A</v>
      </c>
      <c r="C20714" t="str">
        <f t="shared" si="420"/>
        <v>marengo solar</v>
      </c>
      <c r="G20714">
        <v>65013</v>
      </c>
      <c r="H20714" s="2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16335</v>
      </c>
      <c r="B20715" t="e">
        <f t="shared" si="421"/>
        <v>#N/A</v>
      </c>
      <c r="C20715" t="str">
        <f t="shared" si="420"/>
        <v>stockton (mn)</v>
      </c>
      <c r="G20715">
        <v>64930</v>
      </c>
      <c r="H20715" s="2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16336</v>
      </c>
      <c r="B20716" t="e">
        <f t="shared" si="421"/>
        <v>#N/A</v>
      </c>
      <c r="C20716" t="str">
        <f t="shared" si="420"/>
        <v>waterbury solar one</v>
      </c>
      <c r="G20716">
        <v>65137</v>
      </c>
      <c r="H20716" s="2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16337</v>
      </c>
      <c r="B20717" t="e">
        <f t="shared" si="421"/>
        <v>#N/A</v>
      </c>
      <c r="C20717" t="str">
        <f t="shared" si="420"/>
        <v>spencer drive solar one</v>
      </c>
      <c r="G20717">
        <v>65138</v>
      </c>
      <c r="H20717" s="2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16338</v>
      </c>
      <c r="B20718" t="e">
        <f t="shared" si="421"/>
        <v>#N/A</v>
      </c>
      <c r="C20718" t="str">
        <f t="shared" si="420"/>
        <v>altice - parsippany</v>
      </c>
      <c r="G20718">
        <v>65213</v>
      </c>
      <c r="H20718" s="2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16339</v>
      </c>
      <c r="B20719" t="e">
        <f t="shared" si="421"/>
        <v>#N/A</v>
      </c>
      <c r="C20719" t="str">
        <f t="shared" si="420"/>
        <v>fairhaven e</v>
      </c>
      <c r="G20719">
        <v>65279</v>
      </c>
      <c r="H20719" s="2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16340</v>
      </c>
      <c r="B20720" t="e">
        <f t="shared" si="421"/>
        <v>#N/A</v>
      </c>
      <c r="C20720" t="str">
        <f t="shared" si="420"/>
        <v>watertown solar one, llc</v>
      </c>
      <c r="G20720">
        <v>64979</v>
      </c>
      <c r="H20720" s="2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16341</v>
      </c>
      <c r="B20721" t="e">
        <f t="shared" si="421"/>
        <v>#N/A</v>
      </c>
      <c r="C20721" t="str">
        <f t="shared" si="420"/>
        <v>aero solar facility</v>
      </c>
      <c r="G20721">
        <v>65027</v>
      </c>
      <c r="H20721" s="2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16342</v>
      </c>
      <c r="B20722" t="e">
        <f t="shared" si="421"/>
        <v>#N/A</v>
      </c>
      <c r="C20722" t="str">
        <f t="shared" si="420"/>
        <v>moodus solar one</v>
      </c>
      <c r="G20722">
        <v>65108</v>
      </c>
      <c r="H20722" s="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16343</v>
      </c>
      <c r="B20723" t="e">
        <f t="shared" si="421"/>
        <v>#N/A</v>
      </c>
      <c r="C20723" t="str">
        <f t="shared" si="420"/>
        <v>dollar tree solar one</v>
      </c>
      <c r="G20723">
        <v>65148</v>
      </c>
      <c r="H20723" s="2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16344</v>
      </c>
      <c r="B20724" t="e">
        <f t="shared" si="421"/>
        <v>#N/A</v>
      </c>
      <c r="C20724" t="str">
        <f t="shared" si="420"/>
        <v>ellington solar one</v>
      </c>
      <c r="G20724">
        <v>65150</v>
      </c>
      <c r="H20724" s="2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16345</v>
      </c>
      <c r="B20725" t="e">
        <f t="shared" si="421"/>
        <v>#N/A</v>
      </c>
      <c r="C20725" t="str">
        <f t="shared" si="420"/>
        <v>ameresco danville solar, llc</v>
      </c>
      <c r="G20725">
        <v>65227</v>
      </c>
      <c r="H20725" s="2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16346</v>
      </c>
      <c r="B20726" t="e">
        <f t="shared" si="421"/>
        <v>#N/A</v>
      </c>
      <c r="C20726" t="str">
        <f t="shared" si="420"/>
        <v>equinix - billerica</v>
      </c>
      <c r="G20726">
        <v>65209</v>
      </c>
      <c r="H20726" s="2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16347</v>
      </c>
      <c r="B20727" t="e">
        <f t="shared" si="421"/>
        <v>#N/A</v>
      </c>
      <c r="C20727" t="str">
        <f t="shared" si="420"/>
        <v>chambers 4 - redland lgb4</v>
      </c>
      <c r="G20727">
        <v>65251</v>
      </c>
      <c r="H20727" s="2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16348</v>
      </c>
      <c r="B20728" t="e">
        <f t="shared" si="421"/>
        <v>#N/A</v>
      </c>
      <c r="C20728" t="str">
        <f t="shared" si="420"/>
        <v>albertsons at melrose park</v>
      </c>
      <c r="G20728">
        <v>65005</v>
      </c>
      <c r="H20728" s="2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16349</v>
      </c>
      <c r="B20729" t="e">
        <f t="shared" si="421"/>
        <v>#N/A</v>
      </c>
      <c r="C20729" t="str">
        <f t="shared" si="420"/>
        <v>middletown solar two</v>
      </c>
      <c r="G20729">
        <v>65063</v>
      </c>
      <c r="H20729" s="2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16350</v>
      </c>
      <c r="B20730" t="e">
        <f t="shared" si="421"/>
        <v>#N/A</v>
      </c>
      <c r="C20730" t="str">
        <f t="shared" si="420"/>
        <v>gas city 2</v>
      </c>
      <c r="G20730">
        <v>65315</v>
      </c>
      <c r="H20730" s="2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16351</v>
      </c>
      <c r="B20731" t="e">
        <f t="shared" si="421"/>
        <v>#N/A</v>
      </c>
      <c r="C20731" t="str">
        <f t="shared" si="420"/>
        <v>park st</v>
      </c>
      <c r="G20731">
        <v>64975</v>
      </c>
      <c r="H20731" s="2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16352</v>
      </c>
      <c r="B20732" t="e">
        <f t="shared" si="421"/>
        <v>#N/A</v>
      </c>
      <c r="C20732" t="str">
        <f t="shared" si="420"/>
        <v>broadway 3 - ucsb lot 38</v>
      </c>
      <c r="G20732">
        <v>65187</v>
      </c>
      <c r="H20732" s="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16353</v>
      </c>
      <c r="B20733" t="e">
        <f t="shared" si="421"/>
        <v>#N/A</v>
      </c>
      <c r="C20733" t="str">
        <f t="shared" si="420"/>
        <v>enloe medical - chico</v>
      </c>
      <c r="G20733">
        <v>65210</v>
      </c>
      <c r="H20733" s="2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16354</v>
      </c>
      <c r="B20734" t="e">
        <f t="shared" si="421"/>
        <v>#N/A</v>
      </c>
      <c r="C20734" t="str">
        <f t="shared" si="420"/>
        <v>broadway 4 - target shafter</v>
      </c>
      <c r="G20734">
        <v>65188</v>
      </c>
      <c r="H20734" s="2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16355</v>
      </c>
      <c r="B20735" t="e">
        <f t="shared" si="421"/>
        <v>#N/A</v>
      </c>
      <c r="C20735" t="str">
        <f t="shared" si="420"/>
        <v>north haven solar one</v>
      </c>
      <c r="G20735">
        <v>65109</v>
      </c>
      <c r="H20735" s="2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16356</v>
      </c>
      <c r="B20736" t="e">
        <f t="shared" si="421"/>
        <v>#N/A</v>
      </c>
      <c r="C20736" t="str">
        <f t="shared" si="420"/>
        <v>mt arlington solar 1 llc</v>
      </c>
      <c r="G20736">
        <v>65095</v>
      </c>
      <c r="H20736" s="2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16357</v>
      </c>
      <c r="B20737" t="e">
        <f t="shared" si="421"/>
        <v>#N/A</v>
      </c>
      <c r="C20737" t="str">
        <f t="shared" si="420"/>
        <v>fedex chicago solar facility</v>
      </c>
      <c r="G20737">
        <v>64919</v>
      </c>
      <c r="H20737" s="2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16358</v>
      </c>
      <c r="B20738" t="e">
        <f t="shared" si="421"/>
        <v>#N/A</v>
      </c>
      <c r="C20738" t="str">
        <f t="shared" ref="C20738:C20801" si="422">IF(H20738="",F20738,H20738)</f>
        <v>holliston llc</v>
      </c>
      <c r="G20738">
        <v>65184</v>
      </c>
      <c r="H20738" s="2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16359</v>
      </c>
      <c r="B20739" t="e">
        <f t="shared" si="421"/>
        <v>#N/A</v>
      </c>
      <c r="C20739" t="str">
        <f t="shared" si="422"/>
        <v>venture 4 - 1d</v>
      </c>
      <c r="G20739">
        <v>65237</v>
      </c>
      <c r="H20739" s="2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16360</v>
      </c>
      <c r="B20740" t="e">
        <f t="shared" si="421"/>
        <v>#N/A</v>
      </c>
      <c r="C20740" t="str">
        <f t="shared" si="422"/>
        <v>asa gouverneur ny solar i llc</v>
      </c>
      <c r="G20740">
        <v>65157</v>
      </c>
      <c r="H20740" s="2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16361</v>
      </c>
      <c r="B20741" t="e">
        <f t="shared" si="421"/>
        <v>#N/A</v>
      </c>
      <c r="C20741" t="str">
        <f t="shared" si="422"/>
        <v>capital hill solar llc</v>
      </c>
      <c r="G20741">
        <v>64931</v>
      </c>
      <c r="H20741" s="2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16362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G20742">
        <v>65236</v>
      </c>
      <c r="H20742" s="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16363</v>
      </c>
      <c r="B20743" t="e">
        <f t="shared" si="423"/>
        <v>#N/A</v>
      </c>
      <c r="C20743" t="str">
        <f t="shared" si="422"/>
        <v>5601 westside cdg</v>
      </c>
      <c r="G20743">
        <v>65289</v>
      </c>
      <c r="H20743" s="2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16364</v>
      </c>
      <c r="B20744" t="e">
        <f t="shared" si="423"/>
        <v>#N/A</v>
      </c>
      <c r="C20744" t="str">
        <f t="shared" si="422"/>
        <v>south sioux city energy storage</v>
      </c>
      <c r="G20744">
        <v>65098</v>
      </c>
      <c r="H20744" s="2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16365</v>
      </c>
      <c r="B20745" t="e">
        <f t="shared" si="423"/>
        <v>#N/A</v>
      </c>
      <c r="C20745" t="str">
        <f t="shared" si="422"/>
        <v>601 doremus cdg</v>
      </c>
      <c r="G20745">
        <v>65280</v>
      </c>
      <c r="H20745" s="2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16366</v>
      </c>
      <c r="B20746" t="e">
        <f t="shared" si="423"/>
        <v>#N/A</v>
      </c>
      <c r="C20746" t="str">
        <f t="shared" si="422"/>
        <v>wonderful huller &amp; shellling</v>
      </c>
      <c r="G20746">
        <v>65277</v>
      </c>
      <c r="H20746" s="2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16367</v>
      </c>
      <c r="B20747" t="e">
        <f t="shared" si="423"/>
        <v>#N/A</v>
      </c>
      <c r="C20747" t="str">
        <f t="shared" si="422"/>
        <v>hollins ferry csg</v>
      </c>
      <c r="G20747">
        <v>65324</v>
      </c>
      <c r="H20747" s="2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16368</v>
      </c>
      <c r="B20748" t="e">
        <f t="shared" si="423"/>
        <v>#N/A</v>
      </c>
      <c r="C20748" t="str">
        <f t="shared" si="422"/>
        <v>mtn. solar 4 (csg)</v>
      </c>
      <c r="G20748">
        <v>65178</v>
      </c>
      <c r="H20748" s="2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16369</v>
      </c>
      <c r="B20749" t="e">
        <f t="shared" si="423"/>
        <v>#N/A</v>
      </c>
      <c r="C20749" t="str">
        <f t="shared" si="422"/>
        <v>venture 2 - 1b</v>
      </c>
      <c r="G20749">
        <v>65235</v>
      </c>
      <c r="H20749" s="2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16370</v>
      </c>
      <c r="B20750" t="e">
        <f t="shared" si="423"/>
        <v>#N/A</v>
      </c>
      <c r="C20750" t="str">
        <f t="shared" si="422"/>
        <v>chambers 4 - eastvale dca2</v>
      </c>
      <c r="G20750">
        <v>65255</v>
      </c>
      <c r="H20750" s="2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16371</v>
      </c>
      <c r="B20751" t="e">
        <f t="shared" si="423"/>
        <v>#N/A</v>
      </c>
      <c r="C20751" t="str">
        <f t="shared" si="422"/>
        <v>fremont - kato rd</v>
      </c>
      <c r="G20751">
        <v>65131</v>
      </c>
      <c r="H20751" s="2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16372</v>
      </c>
      <c r="B20752" t="e">
        <f t="shared" si="423"/>
        <v>#N/A</v>
      </c>
      <c r="C20752" t="str">
        <f t="shared" si="422"/>
        <v>emery shute solar one</v>
      </c>
      <c r="G20752">
        <v>65045</v>
      </c>
      <c r="H20752" s="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16373</v>
      </c>
      <c r="B20753" t="e">
        <f t="shared" si="423"/>
        <v>#N/A</v>
      </c>
      <c r="C20753" t="str">
        <f t="shared" si="422"/>
        <v>indian river hydro</v>
      </c>
      <c r="G20753">
        <v>65294</v>
      </c>
      <c r="H20753" s="2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16374</v>
      </c>
      <c r="B20754" t="e">
        <f t="shared" si="423"/>
        <v>#N/A</v>
      </c>
      <c r="C20754" t="str">
        <f t="shared" si="422"/>
        <v>asa clayton ny solar i llc</v>
      </c>
      <c r="G20754">
        <v>65161</v>
      </c>
      <c r="H20754" s="2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16375</v>
      </c>
      <c r="B20755" t="e">
        <f t="shared" si="423"/>
        <v>#N/A</v>
      </c>
      <c r="C20755" t="str">
        <f t="shared" si="422"/>
        <v>wal5388</v>
      </c>
      <c r="G20755">
        <v>64957</v>
      </c>
      <c r="H20755" s="2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16376</v>
      </c>
      <c r="B20756" t="e">
        <f t="shared" si="423"/>
        <v>#N/A</v>
      </c>
      <c r="C20756" t="str">
        <f t="shared" si="422"/>
        <v>wal3777</v>
      </c>
      <c r="G20756">
        <v>64938</v>
      </c>
      <c r="H20756" s="2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16377</v>
      </c>
      <c r="B20757" t="e">
        <f t="shared" si="423"/>
        <v>#N/A</v>
      </c>
      <c r="C20757" t="str">
        <f t="shared" si="422"/>
        <v>wal5311</v>
      </c>
      <c r="G20757">
        <v>64954</v>
      </c>
      <c r="H20757" s="2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16378</v>
      </c>
      <c r="B20758" t="e">
        <f t="shared" si="423"/>
        <v>#N/A</v>
      </c>
      <c r="C20758" t="str">
        <f t="shared" si="422"/>
        <v>west village solar - array 2</v>
      </c>
      <c r="G20758">
        <v>65190</v>
      </c>
      <c r="H20758" s="2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16379</v>
      </c>
      <c r="B20759" t="e">
        <f t="shared" si="423"/>
        <v>#N/A</v>
      </c>
      <c r="C20759" t="str">
        <f t="shared" si="422"/>
        <v>wal3510</v>
      </c>
      <c r="G20759">
        <v>64926</v>
      </c>
      <c r="H20759" s="2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16380</v>
      </c>
      <c r="B20760" t="e">
        <f t="shared" si="423"/>
        <v>#N/A</v>
      </c>
      <c r="C20760" t="str">
        <f t="shared" si="422"/>
        <v>kings river syphon</v>
      </c>
      <c r="G20760">
        <v>65033</v>
      </c>
      <c r="H20760" s="2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16381</v>
      </c>
      <c r="B20761" t="e">
        <f t="shared" si="423"/>
        <v>#N/A</v>
      </c>
      <c r="C20761" t="str">
        <f t="shared" si="422"/>
        <v>wal5211</v>
      </c>
      <c r="G20761">
        <v>64952</v>
      </c>
      <c r="H20761" s="2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16382</v>
      </c>
      <c r="B20762" t="e">
        <f t="shared" si="423"/>
        <v>#N/A</v>
      </c>
      <c r="C20762" t="str">
        <f t="shared" si="422"/>
        <v>sacramento point west medical offices</v>
      </c>
      <c r="G20762">
        <v>64994</v>
      </c>
      <c r="H20762" s="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16383</v>
      </c>
      <c r="B20763" t="e">
        <f t="shared" si="423"/>
        <v>#N/A</v>
      </c>
      <c r="C20763" t="str">
        <f t="shared" si="422"/>
        <v>wal3572</v>
      </c>
      <c r="G20763">
        <v>64934</v>
      </c>
      <c r="H20763" s="2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16384</v>
      </c>
      <c r="B20764" t="e">
        <f t="shared" si="423"/>
        <v>#N/A</v>
      </c>
      <c r="C20764" t="str">
        <f t="shared" si="422"/>
        <v>woburn</v>
      </c>
      <c r="G20764">
        <v>65216</v>
      </c>
      <c r="H20764" s="2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16385</v>
      </c>
      <c r="B20765" t="e">
        <f t="shared" si="423"/>
        <v>#N/A</v>
      </c>
      <c r="C20765" t="str">
        <f t="shared" si="422"/>
        <v>wal4279</v>
      </c>
      <c r="G20765">
        <v>64941</v>
      </c>
      <c r="H20765" s="2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16386</v>
      </c>
      <c r="B20766" t="e">
        <f t="shared" si="423"/>
        <v>#N/A</v>
      </c>
      <c r="C20766" t="str">
        <f t="shared" si="422"/>
        <v>wal5080</v>
      </c>
      <c r="G20766">
        <v>64948</v>
      </c>
      <c r="H20766" s="2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16387</v>
      </c>
      <c r="B20767" t="e">
        <f t="shared" si="423"/>
        <v>#N/A</v>
      </c>
      <c r="C20767" t="str">
        <f t="shared" si="422"/>
        <v>wal5045</v>
      </c>
      <c r="G20767">
        <v>64947</v>
      </c>
      <c r="H20767" s="2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16388</v>
      </c>
      <c r="B20768" t="e">
        <f t="shared" si="423"/>
        <v>#N/A</v>
      </c>
      <c r="C20768" t="str">
        <f t="shared" si="422"/>
        <v>wal4298</v>
      </c>
      <c r="G20768">
        <v>64942</v>
      </c>
      <c r="H20768" s="2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16389</v>
      </c>
      <c r="B20769" t="e">
        <f t="shared" si="423"/>
        <v>#N/A</v>
      </c>
      <c r="C20769" t="str">
        <f t="shared" si="422"/>
        <v>wal3773</v>
      </c>
      <c r="G20769">
        <v>64937</v>
      </c>
      <c r="H20769" s="2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16390</v>
      </c>
      <c r="B20770" t="e">
        <f t="shared" si="423"/>
        <v>#N/A</v>
      </c>
      <c r="C20770" t="str">
        <f t="shared" si="422"/>
        <v>wal3631</v>
      </c>
      <c r="G20770">
        <v>64936</v>
      </c>
      <c r="H20770" s="2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16391</v>
      </c>
      <c r="B20771" t="e">
        <f t="shared" si="423"/>
        <v>#N/A</v>
      </c>
      <c r="C20771" t="str">
        <f t="shared" si="422"/>
        <v>wal3584</v>
      </c>
      <c r="G20771">
        <v>64935</v>
      </c>
      <c r="H20771" s="2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16392</v>
      </c>
      <c r="B20772" t="e">
        <f t="shared" si="423"/>
        <v>#N/A</v>
      </c>
      <c r="C20772" t="str">
        <f t="shared" si="422"/>
        <v>wal3827</v>
      </c>
      <c r="G20772">
        <v>64939</v>
      </c>
      <c r="H20772" s="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16393</v>
      </c>
      <c r="B20773" t="e">
        <f t="shared" si="423"/>
        <v>#N/A</v>
      </c>
      <c r="C20773" t="str">
        <f t="shared" si="422"/>
        <v>heb00038</v>
      </c>
      <c r="G20773">
        <v>65263</v>
      </c>
      <c r="H20773" s="2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16394</v>
      </c>
      <c r="B20774" t="e">
        <f t="shared" si="423"/>
        <v>#N/A</v>
      </c>
      <c r="C20774" t="str">
        <f t="shared" si="422"/>
        <v>heb00020</v>
      </c>
      <c r="G20774">
        <v>65261</v>
      </c>
      <c r="H20774" s="2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16395</v>
      </c>
      <c r="B20775" t="e">
        <f t="shared" si="423"/>
        <v>#N/A</v>
      </c>
      <c r="C20775" t="str">
        <f t="shared" si="422"/>
        <v>heb00182</v>
      </c>
      <c r="G20775">
        <v>65274</v>
      </c>
      <c r="H20775" s="2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16396</v>
      </c>
      <c r="B20776" t="e">
        <f t="shared" si="423"/>
        <v>#N/A</v>
      </c>
      <c r="C20776" t="str">
        <f t="shared" si="422"/>
        <v>heb00028</v>
      </c>
      <c r="G20776">
        <v>65262</v>
      </c>
      <c r="H20776" s="2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16397</v>
      </c>
      <c r="B20777" t="e">
        <f t="shared" si="423"/>
        <v>#N/A</v>
      </c>
      <c r="C20777" t="str">
        <f t="shared" si="422"/>
        <v>wal4538</v>
      </c>
      <c r="G20777">
        <v>64946</v>
      </c>
      <c r="H20777" s="2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16398</v>
      </c>
      <c r="B20778" t="e">
        <f t="shared" si="423"/>
        <v>#N/A</v>
      </c>
      <c r="C20778" t="str">
        <f t="shared" si="422"/>
        <v>wal4526</v>
      </c>
      <c r="G20778">
        <v>64945</v>
      </c>
      <c r="H20778" s="2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16399</v>
      </c>
      <c r="B20779" t="e">
        <f t="shared" si="423"/>
        <v>#N/A</v>
      </c>
      <c r="C20779" t="str">
        <f t="shared" si="422"/>
        <v>heb00110</v>
      </c>
      <c r="G20779">
        <v>65269</v>
      </c>
      <c r="H20779" s="2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16400</v>
      </c>
      <c r="B20780" t="e">
        <f t="shared" si="423"/>
        <v>#N/A</v>
      </c>
      <c r="C20780" t="str">
        <f t="shared" si="422"/>
        <v>heb00109</v>
      </c>
      <c r="G20780">
        <v>65268</v>
      </c>
      <c r="H20780" s="2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16401</v>
      </c>
      <c r="B20781" t="e">
        <f t="shared" si="423"/>
        <v>#N/A</v>
      </c>
      <c r="C20781" t="str">
        <f t="shared" si="422"/>
        <v>wal4512</v>
      </c>
      <c r="G20781">
        <v>64944</v>
      </c>
      <c r="H20781" s="2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16402</v>
      </c>
      <c r="B20782" t="e">
        <f t="shared" si="423"/>
        <v>#N/A</v>
      </c>
      <c r="C20782" t="str">
        <f t="shared" si="422"/>
        <v>wal4509</v>
      </c>
      <c r="G20782">
        <v>64943</v>
      </c>
      <c r="H20782" s="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16403</v>
      </c>
      <c r="B20783" t="e">
        <f t="shared" si="423"/>
        <v>#N/A</v>
      </c>
      <c r="C20783" t="str">
        <f t="shared" si="422"/>
        <v>heb00099</v>
      </c>
      <c r="G20783">
        <v>65267</v>
      </c>
      <c r="H20783" s="2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16404</v>
      </c>
      <c r="B20784" t="e">
        <f t="shared" si="423"/>
        <v>#N/A</v>
      </c>
      <c r="C20784" t="str">
        <f t="shared" si="422"/>
        <v>heb00070</v>
      </c>
      <c r="G20784">
        <v>65266</v>
      </c>
      <c r="H20784" s="2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16405</v>
      </c>
      <c r="B20785" t="e">
        <f t="shared" si="423"/>
        <v>#N/A</v>
      </c>
      <c r="C20785" t="str">
        <f t="shared" si="422"/>
        <v>heb00057</v>
      </c>
      <c r="G20785">
        <v>65265</v>
      </c>
      <c r="H20785" s="2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16406</v>
      </c>
      <c r="B20786" t="e">
        <f t="shared" si="423"/>
        <v>#N/A</v>
      </c>
      <c r="C20786" t="str">
        <f t="shared" si="422"/>
        <v>heb00054</v>
      </c>
      <c r="G20786">
        <v>65264</v>
      </c>
      <c r="H20786" s="2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16407</v>
      </c>
      <c r="B20787" t="e">
        <f t="shared" si="423"/>
        <v>#N/A</v>
      </c>
      <c r="C20787" t="str">
        <f t="shared" si="422"/>
        <v>wal3886</v>
      </c>
      <c r="G20787">
        <v>64940</v>
      </c>
      <c r="H20787" s="2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16408</v>
      </c>
      <c r="B20788" t="e">
        <f t="shared" si="423"/>
        <v>#N/A</v>
      </c>
      <c r="C20788" t="str">
        <f t="shared" si="422"/>
        <v>wal3518</v>
      </c>
      <c r="G20788">
        <v>64933</v>
      </c>
      <c r="H20788" s="2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16409</v>
      </c>
      <c r="B20789" t="e">
        <f t="shared" si="423"/>
        <v>#N/A</v>
      </c>
      <c r="C20789" t="str">
        <f t="shared" si="422"/>
        <v>wal5091</v>
      </c>
      <c r="G20789">
        <v>64949</v>
      </c>
      <c r="H20789" s="2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16410</v>
      </c>
      <c r="B20790" t="e">
        <f t="shared" si="423"/>
        <v>#N/A</v>
      </c>
      <c r="C20790" t="str">
        <f t="shared" si="422"/>
        <v>wal3298</v>
      </c>
      <c r="G20790">
        <v>64899</v>
      </c>
      <c r="H20790" s="2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16411</v>
      </c>
      <c r="B20791" t="e">
        <f t="shared" si="423"/>
        <v>#N/A</v>
      </c>
      <c r="C20791" t="str">
        <f t="shared" si="422"/>
        <v>wal5764</v>
      </c>
      <c r="G20791">
        <v>64962</v>
      </c>
      <c r="H20791" s="2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16412</v>
      </c>
      <c r="B20792" t="e">
        <f t="shared" si="423"/>
        <v>#N/A</v>
      </c>
      <c r="C20792" t="str">
        <f t="shared" si="422"/>
        <v>wal6929</v>
      </c>
      <c r="G20792">
        <v>64963</v>
      </c>
      <c r="H20792" s="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16413</v>
      </c>
      <c r="B20793" t="e">
        <f t="shared" si="423"/>
        <v>#N/A</v>
      </c>
      <c r="C20793" t="str">
        <f t="shared" si="422"/>
        <v>wal3390</v>
      </c>
      <c r="G20793">
        <v>64902</v>
      </c>
      <c r="H20793" s="2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16414</v>
      </c>
      <c r="B20794" t="e">
        <f t="shared" si="423"/>
        <v>#N/A</v>
      </c>
      <c r="C20794" t="str">
        <f t="shared" si="422"/>
        <v>wal5116</v>
      </c>
      <c r="G20794">
        <v>64950</v>
      </c>
      <c r="H20794" s="2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16415</v>
      </c>
      <c r="B20795" t="e">
        <f t="shared" si="423"/>
        <v>#N/A</v>
      </c>
      <c r="C20795" t="str">
        <f t="shared" si="422"/>
        <v>wal3320</v>
      </c>
      <c r="G20795">
        <v>64901</v>
      </c>
      <c r="H20795" s="2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16416</v>
      </c>
      <c r="B20796" t="e">
        <f t="shared" si="423"/>
        <v>#N/A</v>
      </c>
      <c r="C20796" t="str">
        <f t="shared" si="422"/>
        <v>wal3302</v>
      </c>
      <c r="G20796">
        <v>64900</v>
      </c>
      <c r="H20796" s="2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16417</v>
      </c>
      <c r="B20797" t="e">
        <f t="shared" si="423"/>
        <v>#N/A</v>
      </c>
      <c r="C20797" t="str">
        <f t="shared" si="422"/>
        <v>wal3297</v>
      </c>
      <c r="G20797">
        <v>64898</v>
      </c>
      <c r="H20797" s="2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16418</v>
      </c>
      <c r="B20798" t="e">
        <f t="shared" si="423"/>
        <v>#N/A</v>
      </c>
      <c r="C20798" t="str">
        <f t="shared" si="422"/>
        <v>wal2667</v>
      </c>
      <c r="G20798">
        <v>64887</v>
      </c>
      <c r="H20798" s="2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16419</v>
      </c>
      <c r="B20799" t="e">
        <f t="shared" si="423"/>
        <v>#N/A</v>
      </c>
      <c r="C20799" t="str">
        <f t="shared" si="422"/>
        <v>wal3285</v>
      </c>
      <c r="G20799">
        <v>64897</v>
      </c>
      <c r="H20799" s="2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16420</v>
      </c>
      <c r="B20800" t="e">
        <f t="shared" si="423"/>
        <v>#N/A</v>
      </c>
      <c r="C20800" t="str">
        <f t="shared" si="422"/>
        <v>heb00292</v>
      </c>
      <c r="G20800">
        <v>65026</v>
      </c>
      <c r="H20800" s="2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16421</v>
      </c>
      <c r="B20801" t="e">
        <f t="shared" si="423"/>
        <v>#N/A</v>
      </c>
      <c r="C20801" t="str">
        <f t="shared" si="422"/>
        <v>wal3284</v>
      </c>
      <c r="G20801">
        <v>64896</v>
      </c>
      <c r="H20801" s="2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16422</v>
      </c>
      <c r="B20802" t="e">
        <f t="shared" si="423"/>
        <v>#N/A</v>
      </c>
      <c r="C20802" t="str">
        <f t="shared" ref="C20802:C20865" si="424">IF(H20802="",F20802,H20802)</f>
        <v>wal3226</v>
      </c>
      <c r="G20802">
        <v>64895</v>
      </c>
      <c r="H20802" s="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16423</v>
      </c>
      <c r="B20803" t="e">
        <f t="shared" si="423"/>
        <v>#N/A</v>
      </c>
      <c r="C20803" t="str">
        <f t="shared" si="424"/>
        <v>wal3224</v>
      </c>
      <c r="G20803">
        <v>64893</v>
      </c>
      <c r="H20803" s="2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16424</v>
      </c>
      <c r="B20804" t="e">
        <f t="shared" si="423"/>
        <v>#N/A</v>
      </c>
      <c r="C20804" t="str">
        <f t="shared" si="424"/>
        <v>wal2993</v>
      </c>
      <c r="G20804">
        <v>64891</v>
      </c>
      <c r="H20804" s="2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16425</v>
      </c>
      <c r="B20805" t="e">
        <f t="shared" si="423"/>
        <v>#N/A</v>
      </c>
      <c r="C20805" t="str">
        <f t="shared" si="424"/>
        <v>wal2724</v>
      </c>
      <c r="G20805">
        <v>64888</v>
      </c>
      <c r="H20805" s="2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16426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G20806">
        <v>64886</v>
      </c>
      <c r="H20806" s="2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16427</v>
      </c>
      <c r="B20807" t="e">
        <f t="shared" si="425"/>
        <v>#N/A</v>
      </c>
      <c r="C20807" t="str">
        <f t="shared" si="424"/>
        <v>wal2883</v>
      </c>
      <c r="G20807">
        <v>64889</v>
      </c>
      <c r="H20807" s="2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16428</v>
      </c>
      <c r="B20808" t="e">
        <f t="shared" si="425"/>
        <v>#N/A</v>
      </c>
      <c r="C20808" t="str">
        <f t="shared" si="424"/>
        <v>wal3432</v>
      </c>
      <c r="G20808">
        <v>64924</v>
      </c>
      <c r="H20808" s="2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16429</v>
      </c>
      <c r="B20809" t="e">
        <f t="shared" si="425"/>
        <v>#N/A</v>
      </c>
      <c r="C20809" t="str">
        <f t="shared" si="424"/>
        <v>wal5165</v>
      </c>
      <c r="G20809">
        <v>64951</v>
      </c>
      <c r="H20809" s="2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16430</v>
      </c>
      <c r="B20810" t="e">
        <f t="shared" si="425"/>
        <v>#N/A</v>
      </c>
      <c r="C20810" t="str">
        <f t="shared" si="424"/>
        <v>wal5287</v>
      </c>
      <c r="G20810">
        <v>64953</v>
      </c>
      <c r="H20810" s="2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16431</v>
      </c>
      <c r="B20811" t="e">
        <f t="shared" si="425"/>
        <v>#N/A</v>
      </c>
      <c r="C20811" t="str">
        <f t="shared" si="424"/>
        <v>wal5312</v>
      </c>
      <c r="G20811">
        <v>64955</v>
      </c>
      <c r="H20811" s="2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16432</v>
      </c>
      <c r="B20812" t="e">
        <f t="shared" si="425"/>
        <v>#N/A</v>
      </c>
      <c r="C20812" t="str">
        <f t="shared" si="424"/>
        <v>wal5316</v>
      </c>
      <c r="G20812">
        <v>64956</v>
      </c>
      <c r="H20812" s="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16433</v>
      </c>
      <c r="B20813" t="e">
        <f t="shared" si="425"/>
        <v>#N/A</v>
      </c>
      <c r="C20813" t="str">
        <f t="shared" si="424"/>
        <v>wal5479</v>
      </c>
      <c r="G20813">
        <v>64958</v>
      </c>
      <c r="H20813" s="2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16434</v>
      </c>
      <c r="B20814" t="e">
        <f t="shared" si="425"/>
        <v>#N/A</v>
      </c>
      <c r="C20814" t="str">
        <f t="shared" si="424"/>
        <v>wal3500</v>
      </c>
      <c r="G20814">
        <v>64925</v>
      </c>
      <c r="H20814" s="2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16435</v>
      </c>
      <c r="B20815" t="e">
        <f t="shared" si="425"/>
        <v>#N/A</v>
      </c>
      <c r="C20815" t="str">
        <f t="shared" si="424"/>
        <v>wal3425</v>
      </c>
      <c r="G20815">
        <v>64923</v>
      </c>
      <c r="H20815" s="2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16436</v>
      </c>
      <c r="B20816" t="e">
        <f t="shared" si="425"/>
        <v>#N/A</v>
      </c>
      <c r="C20816" t="str">
        <f t="shared" si="424"/>
        <v>wal2257</v>
      </c>
      <c r="G20816">
        <v>64885</v>
      </c>
      <c r="H20816" s="2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16437</v>
      </c>
      <c r="B20817" t="e">
        <f t="shared" si="425"/>
        <v>#N/A</v>
      </c>
      <c r="C20817" t="str">
        <f t="shared" si="424"/>
        <v>wal5480</v>
      </c>
      <c r="G20817">
        <v>64959</v>
      </c>
      <c r="H20817" s="2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16438</v>
      </c>
      <c r="B20818" t="e">
        <f t="shared" si="425"/>
        <v>#N/A</v>
      </c>
      <c r="C20818" t="str">
        <f t="shared" si="424"/>
        <v>wal3406</v>
      </c>
      <c r="G20818">
        <v>64922</v>
      </c>
      <c r="H20818" s="2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16439</v>
      </c>
      <c r="B20819" t="e">
        <f t="shared" si="425"/>
        <v>#N/A</v>
      </c>
      <c r="C20819" t="str">
        <f t="shared" si="424"/>
        <v>wal5612</v>
      </c>
      <c r="G20819">
        <v>64960</v>
      </c>
      <c r="H20819" s="2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16440</v>
      </c>
      <c r="B20820" t="e">
        <f t="shared" si="425"/>
        <v>#N/A</v>
      </c>
      <c r="C20820" t="str">
        <f t="shared" si="424"/>
        <v>wal1455</v>
      </c>
      <c r="G20820">
        <v>64883</v>
      </c>
      <c r="H20820" s="2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16441</v>
      </c>
      <c r="B20821" t="e">
        <f t="shared" si="425"/>
        <v>#N/A</v>
      </c>
      <c r="C20821" t="str">
        <f t="shared" si="424"/>
        <v>wal1801</v>
      </c>
      <c r="G20821">
        <v>64884</v>
      </c>
      <c r="H20821" s="2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16442</v>
      </c>
      <c r="B20822" t="e">
        <f t="shared" si="425"/>
        <v>#N/A</v>
      </c>
      <c r="C20822" t="str">
        <f t="shared" si="424"/>
        <v>wal5713</v>
      </c>
      <c r="G20822">
        <v>64961</v>
      </c>
      <c r="H20822" s="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16443</v>
      </c>
      <c r="B20823" t="e">
        <f t="shared" si="425"/>
        <v>#N/A</v>
      </c>
      <c r="C20823" t="str">
        <f t="shared" si="424"/>
        <v>wal2980</v>
      </c>
      <c r="G20823">
        <v>64890</v>
      </c>
      <c r="H20823" s="2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16444</v>
      </c>
      <c r="B20824" t="e">
        <f t="shared" si="425"/>
        <v>#N/A</v>
      </c>
      <c r="C20824" t="str">
        <f t="shared" si="424"/>
        <v>hudson county solar</v>
      </c>
      <c r="G20824">
        <v>65167</v>
      </c>
      <c r="H20824" s="2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16445</v>
      </c>
      <c r="B20825" t="e">
        <f t="shared" si="425"/>
        <v>#N/A</v>
      </c>
      <c r="C20825" t="str">
        <f t="shared" si="424"/>
        <v>er bone hill solar, llc</v>
      </c>
      <c r="G20825">
        <v>65135</v>
      </c>
      <c r="H20825" s="2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16446</v>
      </c>
      <c r="B20826" t="e">
        <f t="shared" si="425"/>
        <v>#N/A</v>
      </c>
      <c r="C20826" t="str">
        <f t="shared" si="424"/>
        <v>lineage ms</v>
      </c>
      <c r="G20826">
        <v>65257</v>
      </c>
      <c r="H20826" s="2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16447</v>
      </c>
      <c r="B20827" t="e">
        <f t="shared" si="425"/>
        <v>#N/A</v>
      </c>
      <c r="C20827" t="str">
        <f t="shared" si="424"/>
        <v>ww-dc solar 1, llc</v>
      </c>
      <c r="G20827">
        <v>65176</v>
      </c>
      <c r="H20827" s="2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16448</v>
      </c>
      <c r="B20828" t="e">
        <f t="shared" si="425"/>
        <v>#N/A</v>
      </c>
      <c r="C20828" t="str">
        <f t="shared" si="424"/>
        <v>west village solar - array 1</v>
      </c>
      <c r="G20828">
        <v>65189</v>
      </c>
      <c r="H20828" s="2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16449</v>
      </c>
      <c r="B20829" t="e">
        <f t="shared" si="425"/>
        <v>#N/A</v>
      </c>
      <c r="C20829" t="str">
        <f t="shared" si="424"/>
        <v>bissell solar and battery generator</v>
      </c>
      <c r="G20829">
        <v>65029</v>
      </c>
      <c r="H20829" s="2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16450</v>
      </c>
      <c r="B20830" t="e">
        <f t="shared" si="425"/>
        <v>#N/A</v>
      </c>
      <c r="C20830" t="str">
        <f t="shared" si="424"/>
        <v>donaghy-stockton</v>
      </c>
      <c r="G20830">
        <v>65177</v>
      </c>
      <c r="H20830" s="2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16451</v>
      </c>
      <c r="B20831" t="e">
        <f t="shared" si="425"/>
        <v>#N/A</v>
      </c>
      <c r="C20831" t="str">
        <f t="shared" si="424"/>
        <v>ironwood state prison</v>
      </c>
      <c r="G20831">
        <v>65179</v>
      </c>
      <c r="H20831" s="2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16452</v>
      </c>
      <c r="B20832" t="e">
        <f t="shared" si="425"/>
        <v>#N/A</v>
      </c>
      <c r="C20832" t="str">
        <f t="shared" si="424"/>
        <v>northropgrummansolar(rolling meadows,il)</v>
      </c>
      <c r="G20832">
        <v>64918</v>
      </c>
      <c r="H20832" s="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16453</v>
      </c>
      <c r="B20833" t="e">
        <f t="shared" si="425"/>
        <v>#N/A</v>
      </c>
      <c r="C20833" t="str">
        <f t="shared" si="424"/>
        <v>walkerton</v>
      </c>
      <c r="G20833">
        <v>65068</v>
      </c>
      <c r="H20833" s="2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16454</v>
      </c>
      <c r="B20834" t="e">
        <f t="shared" si="425"/>
        <v>#N/A</v>
      </c>
      <c r="C20834" t="str">
        <f t="shared" si="424"/>
        <v>everson garden</v>
      </c>
      <c r="G20834">
        <v>65075</v>
      </c>
      <c r="H20834" s="2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16455</v>
      </c>
      <c r="B20835" t="e">
        <f t="shared" si="425"/>
        <v>#N/A</v>
      </c>
      <c r="C20835" t="str">
        <f t="shared" si="424"/>
        <v>at&amp;t - redwood city</v>
      </c>
      <c r="G20835">
        <v>65204</v>
      </c>
      <c r="H20835" s="2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16456</v>
      </c>
      <c r="B20836" t="e">
        <f t="shared" si="425"/>
        <v>#N/A</v>
      </c>
      <c r="C20836" t="str">
        <f t="shared" si="424"/>
        <v>rushford village</v>
      </c>
      <c r="G20836">
        <v>64932</v>
      </c>
      <c r="H20836" s="2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16457</v>
      </c>
      <c r="B20837" t="e">
        <f t="shared" si="425"/>
        <v>#N/A</v>
      </c>
      <c r="C20837" t="str">
        <f t="shared" si="424"/>
        <v>mazeppa csg</v>
      </c>
      <c r="G20837">
        <v>65017</v>
      </c>
      <c r="H20837" s="2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16458</v>
      </c>
      <c r="B20838" t="e">
        <f t="shared" si="425"/>
        <v>#N/A</v>
      </c>
      <c r="C20838" t="str">
        <f t="shared" si="424"/>
        <v>uss prokosch solar llc</v>
      </c>
      <c r="G20838">
        <v>64988</v>
      </c>
      <c r="H20838" s="2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16459</v>
      </c>
      <c r="B20839" t="e">
        <f t="shared" si="425"/>
        <v>#N/A</v>
      </c>
      <c r="C20839" t="str">
        <f t="shared" si="424"/>
        <v>uss rosebud solar llc</v>
      </c>
      <c r="G20839">
        <v>64989</v>
      </c>
      <c r="H20839" s="2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16460</v>
      </c>
      <c r="B20840" t="e">
        <f t="shared" si="425"/>
        <v>#N/A</v>
      </c>
      <c r="C20840" t="str">
        <f t="shared" si="424"/>
        <v>medin csg</v>
      </c>
      <c r="G20840">
        <v>64990</v>
      </c>
      <c r="H20840" s="2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16461</v>
      </c>
      <c r="B20841" t="e">
        <f t="shared" si="425"/>
        <v>#N/A</v>
      </c>
      <c r="C20841" t="str">
        <f t="shared" si="424"/>
        <v>johnson csg 1</v>
      </c>
      <c r="G20841">
        <v>64991</v>
      </c>
      <c r="H20841" s="2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16462</v>
      </c>
      <c r="B20842" t="e">
        <f t="shared" si="425"/>
        <v>#N/A</v>
      </c>
      <c r="C20842" t="str">
        <f t="shared" si="424"/>
        <v>cornillie solar csg</v>
      </c>
      <c r="G20842">
        <v>64992</v>
      </c>
      <c r="H20842" s="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16463</v>
      </c>
      <c r="B20843" t="e">
        <f t="shared" si="425"/>
        <v>#N/A</v>
      </c>
      <c r="C20843" t="str">
        <f t="shared" si="424"/>
        <v>mn csg 2019-16 llc</v>
      </c>
      <c r="G20843">
        <v>65003</v>
      </c>
      <c r="H20843" s="2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16464</v>
      </c>
      <c r="B20844" t="e">
        <f t="shared" si="425"/>
        <v>#N/A</v>
      </c>
      <c r="C20844" t="str">
        <f t="shared" si="424"/>
        <v>mn csg 2019-17 llc</v>
      </c>
      <c r="G20844">
        <v>65004</v>
      </c>
      <c r="H20844" s="2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16465</v>
      </c>
      <c r="B20845" t="e">
        <f t="shared" si="425"/>
        <v>#N/A</v>
      </c>
      <c r="C20845" t="str">
        <f t="shared" si="424"/>
        <v>novel bo hu 1 solar llc</v>
      </c>
      <c r="G20845">
        <v>65006</v>
      </c>
      <c r="H20845" s="2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16466</v>
      </c>
      <c r="B20846" t="e">
        <f t="shared" si="425"/>
        <v>#N/A</v>
      </c>
      <c r="C20846" t="str">
        <f t="shared" si="424"/>
        <v>novel brock solar llc</v>
      </c>
      <c r="G20846">
        <v>65024</v>
      </c>
      <c r="H20846" s="2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16467</v>
      </c>
      <c r="B20847" t="e">
        <f t="shared" si="425"/>
        <v>#N/A</v>
      </c>
      <c r="C20847" t="str">
        <f t="shared" si="424"/>
        <v>clinton solar</v>
      </c>
      <c r="G20847">
        <v>65152</v>
      </c>
      <c r="H20847" s="2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16468</v>
      </c>
      <c r="B20848" t="e">
        <f t="shared" si="425"/>
        <v>#N/A</v>
      </c>
      <c r="C20848" t="str">
        <f t="shared" si="424"/>
        <v>novel swenson solar llc</v>
      </c>
      <c r="G20848">
        <v>65025</v>
      </c>
      <c r="H20848" s="2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16469</v>
      </c>
      <c r="B20849" t="e">
        <f t="shared" si="425"/>
        <v>#N/A</v>
      </c>
      <c r="C20849" t="str">
        <f t="shared" si="424"/>
        <v>eichten 3 csg</v>
      </c>
      <c r="G20849">
        <v>65115</v>
      </c>
      <c r="H20849" s="2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16470</v>
      </c>
      <c r="B20850" t="e">
        <f t="shared" si="425"/>
        <v>#N/A</v>
      </c>
      <c r="C20850" t="str">
        <f t="shared" si="424"/>
        <v>lindgren 1 csg</v>
      </c>
      <c r="G20850">
        <v>65102</v>
      </c>
      <c r="H20850" s="2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16471</v>
      </c>
      <c r="B20851" t="e">
        <f t="shared" si="425"/>
        <v>#N/A</v>
      </c>
      <c r="C20851" t="str">
        <f t="shared" si="424"/>
        <v>hultman csg</v>
      </c>
      <c r="G20851">
        <v>65101</v>
      </c>
      <c r="H20851" s="2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16472</v>
      </c>
      <c r="B20852" t="e">
        <f t="shared" si="425"/>
        <v>#N/A</v>
      </c>
      <c r="C20852" t="str">
        <f t="shared" si="424"/>
        <v>154 d fisher</v>
      </c>
      <c r="G20852">
        <v>65093</v>
      </c>
      <c r="H20852" s="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16473</v>
      </c>
      <c r="B20853" t="e">
        <f t="shared" si="425"/>
        <v>#N/A</v>
      </c>
      <c r="C20853" t="str">
        <f t="shared" si="424"/>
        <v>115 g fisher</v>
      </c>
      <c r="G20853">
        <v>65092</v>
      </c>
      <c r="H20853" s="2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16474</v>
      </c>
      <c r="B20854" t="e">
        <f t="shared" si="425"/>
        <v>#N/A</v>
      </c>
      <c r="C20854" t="str">
        <f t="shared" si="424"/>
        <v>meriden solar one</v>
      </c>
      <c r="G20854">
        <v>65061</v>
      </c>
      <c r="H20854" s="2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16475</v>
      </c>
      <c r="B20855" t="e">
        <f t="shared" si="425"/>
        <v>#N/A</v>
      </c>
      <c r="C20855" t="str">
        <f t="shared" si="424"/>
        <v>tc solar rce</v>
      </c>
      <c r="G20855">
        <v>65065</v>
      </c>
      <c r="H20855" s="2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16476</v>
      </c>
      <c r="B20856" t="e">
        <f t="shared" si="425"/>
        <v>#N/A</v>
      </c>
      <c r="C20856" t="str">
        <f t="shared" si="424"/>
        <v>uss peach solar llc</v>
      </c>
      <c r="G20856">
        <v>65276</v>
      </c>
      <c r="H20856" s="2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16477</v>
      </c>
      <c r="B20857" t="e">
        <f t="shared" si="425"/>
        <v>#N/A</v>
      </c>
      <c r="C20857" t="str">
        <f t="shared" si="424"/>
        <v>uss foley solar llc</v>
      </c>
      <c r="G20857">
        <v>64987</v>
      </c>
      <c r="H20857" s="2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16478</v>
      </c>
      <c r="B20858" t="e">
        <f t="shared" si="425"/>
        <v>#N/A</v>
      </c>
      <c r="C20858" t="str">
        <f t="shared" si="424"/>
        <v>eikmeier csg</v>
      </c>
      <c r="G20858">
        <v>65100</v>
      </c>
      <c r="H20858" s="2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16479</v>
      </c>
      <c r="B20859" t="e">
        <f t="shared" si="425"/>
        <v>#N/A</v>
      </c>
      <c r="C20859" t="str">
        <f t="shared" si="424"/>
        <v>at&amp;t - hawthorne</v>
      </c>
      <c r="G20859">
        <v>65206</v>
      </c>
      <c r="H20859" s="2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16480</v>
      </c>
      <c r="B20860" t="e">
        <f t="shared" si="425"/>
        <v>#N/A</v>
      </c>
      <c r="C20860" t="str">
        <f t="shared" si="424"/>
        <v>comcast - universal city</v>
      </c>
      <c r="G20860">
        <v>65211</v>
      </c>
      <c r="H20860" s="2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16481</v>
      </c>
      <c r="B20861" t="e">
        <f t="shared" si="425"/>
        <v>#N/A</v>
      </c>
      <c r="C20861" t="str">
        <f t="shared" si="424"/>
        <v>at&amp;t - gardena</v>
      </c>
      <c r="G20861">
        <v>65205</v>
      </c>
      <c r="H20861" s="2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16482</v>
      </c>
      <c r="B20862" t="e">
        <f t="shared" si="425"/>
        <v>#N/A</v>
      </c>
      <c r="C20862" t="str">
        <f t="shared" si="424"/>
        <v>beckton dickenson - san jose</v>
      </c>
      <c r="G20862">
        <v>65203</v>
      </c>
      <c r="H20862" s="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16483</v>
      </c>
      <c r="B20863" t="e">
        <f t="shared" si="425"/>
        <v>#N/A</v>
      </c>
      <c r="C20863" t="str">
        <f t="shared" si="424"/>
        <v>caltech - pasadena</v>
      </c>
      <c r="G20863">
        <v>65202</v>
      </c>
      <c r="H20863" s="2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16484</v>
      </c>
      <c r="B20864" t="e">
        <f t="shared" si="425"/>
        <v>#N/A</v>
      </c>
      <c r="C20864" t="str">
        <f t="shared" si="424"/>
        <v>directv - los angeles</v>
      </c>
      <c r="G20864">
        <v>65200</v>
      </c>
      <c r="H20864" s="2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16485</v>
      </c>
      <c r="B20865" t="e">
        <f t="shared" si="425"/>
        <v>#N/A</v>
      </c>
      <c r="C20865" t="str">
        <f t="shared" si="424"/>
        <v>lily garden</v>
      </c>
      <c r="G20865">
        <v>65160</v>
      </c>
      <c r="H20865" s="2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16486</v>
      </c>
      <c r="B20866" t="e">
        <f t="shared" si="425"/>
        <v>#N/A</v>
      </c>
      <c r="C20866" t="str">
        <f t="shared" ref="C20866:C20929" si="426">IF(H20866="",F20866,H20866)</f>
        <v>scc - san jose</v>
      </c>
      <c r="G20866">
        <v>65196</v>
      </c>
      <c r="H20866" s="2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16487</v>
      </c>
      <c r="B20867" t="e">
        <f t="shared" si="425"/>
        <v>#N/A</v>
      </c>
      <c r="C20867" t="str">
        <f t="shared" si="426"/>
        <v>caltech - pasadena (ppa)</v>
      </c>
      <c r="G20867">
        <v>65193</v>
      </c>
      <c r="H20867" s="2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16488</v>
      </c>
      <c r="B20868" t="e">
        <f t="shared" si="425"/>
        <v>#N/A</v>
      </c>
      <c r="C20868" t="str">
        <f t="shared" si="426"/>
        <v>at&amp;t san diego</v>
      </c>
      <c r="G20868">
        <v>65192</v>
      </c>
      <c r="H20868" s="2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16489</v>
      </c>
      <c r="B20869" t="e">
        <f t="shared" si="425"/>
        <v>#N/A</v>
      </c>
      <c r="C20869" t="str">
        <f t="shared" si="426"/>
        <v>university of san diego</v>
      </c>
      <c r="G20869">
        <v>65191</v>
      </c>
      <c r="H20869" s="2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16490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G20870">
        <v>65223</v>
      </c>
      <c r="H20870" s="2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16491</v>
      </c>
      <c r="B20871" t="e">
        <f t="shared" si="427"/>
        <v>#N/A</v>
      </c>
      <c r="C20871" t="str">
        <f t="shared" si="426"/>
        <v>broadway 3 - uc merced 1</v>
      </c>
      <c r="G20871">
        <v>65186</v>
      </c>
      <c r="H20871" s="2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16492</v>
      </c>
      <c r="B20872" t="e">
        <f t="shared" si="427"/>
        <v>#N/A</v>
      </c>
      <c r="C20872" t="str">
        <f t="shared" si="426"/>
        <v>broadway 3 - tucson phase i</v>
      </c>
      <c r="G20872">
        <v>65185</v>
      </c>
      <c r="H20872" s="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16493</v>
      </c>
      <c r="B20873" t="e">
        <f t="shared" si="427"/>
        <v>#N/A</v>
      </c>
      <c r="C20873" t="str">
        <f t="shared" si="426"/>
        <v>van der kooi dairy solary array</v>
      </c>
      <c r="G20873">
        <v>65169</v>
      </c>
      <c r="H20873" s="2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16494</v>
      </c>
      <c r="B20874" t="e">
        <f t="shared" si="427"/>
        <v>#N/A</v>
      </c>
      <c r="C20874" t="str">
        <f t="shared" si="426"/>
        <v>five h farms solar array</v>
      </c>
      <c r="G20874">
        <v>65168</v>
      </c>
      <c r="H20874" s="2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16495</v>
      </c>
      <c r="B20875" t="e">
        <f t="shared" si="427"/>
        <v>#N/A</v>
      </c>
      <c r="C20875" t="str">
        <f t="shared" si="426"/>
        <v>at&amp;t - hayward</v>
      </c>
      <c r="G20875">
        <v>65208</v>
      </c>
      <c r="H20875" s="2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16496</v>
      </c>
      <c r="B20876" t="e">
        <f t="shared" si="427"/>
        <v>#N/A</v>
      </c>
      <c r="C20876" t="str">
        <f t="shared" si="426"/>
        <v>ge-hitachi solar - morris, il</v>
      </c>
      <c r="G20876">
        <v>64920</v>
      </c>
      <c r="H20876" s="2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16497</v>
      </c>
      <c r="B20877" t="e">
        <f t="shared" si="427"/>
        <v>#N/A</v>
      </c>
      <c r="C20877" t="str">
        <f t="shared" si="426"/>
        <v>benning road</v>
      </c>
      <c r="G20877">
        <v>65133</v>
      </c>
      <c r="H20877" s="2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16498</v>
      </c>
      <c r="B20878" t="e">
        <f t="shared" si="427"/>
        <v>#N/A</v>
      </c>
      <c r="C20878" t="str">
        <f t="shared" si="426"/>
        <v>umass pv lot 49</v>
      </c>
      <c r="G20878">
        <v>65153</v>
      </c>
      <c r="H20878" s="2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16499</v>
      </c>
      <c r="B20879" t="e">
        <f t="shared" si="427"/>
        <v>#N/A</v>
      </c>
      <c r="C20879" t="str">
        <f t="shared" si="426"/>
        <v>arbora court apartments</v>
      </c>
      <c r="G20879">
        <v>65096</v>
      </c>
      <c r="H20879" s="2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16500</v>
      </c>
      <c r="B20880" t="e">
        <f t="shared" si="427"/>
        <v>#N/A</v>
      </c>
      <c r="C20880" t="str">
        <f t="shared" si="426"/>
        <v>anchor flats apartments</v>
      </c>
      <c r="G20880">
        <v>65097</v>
      </c>
      <c r="H20880" s="2" t="s">
        <v>26431</v>
      </c>
      <c r="I20880">
        <v>64494</v>
      </c>
      <c r="J20880" t="s">
        <v>26430</v>
      </c>
      <c r="K20880" t="s">
        <v>26122</v>
      </c>
    </row>
    <row r="20881" spans="1:10" s="4" customFormat="1" ht="15" customHeight="1" x14ac:dyDescent="0.2">
      <c r="A20881" s="4">
        <f>IF(IFERROR((MATCH(G20881,$G$1:$G$12712,0)),0),INDEX($A$1:$A$12712,MATCH(G20881,$G$1:$G$12712,0)),MAX($A$2:$A20880)+1)</f>
        <v>16501</v>
      </c>
      <c r="B20881" s="4" t="e">
        <f t="shared" si="427"/>
        <v>#N/A</v>
      </c>
      <c r="C20881" s="4" t="str">
        <f t="shared" si="426"/>
        <v>ocean wind ii</v>
      </c>
      <c r="F20881" s="14"/>
      <c r="G20881" s="4">
        <v>65394</v>
      </c>
      <c r="H20881" s="4" t="s">
        <v>26432</v>
      </c>
      <c r="I20881" s="4">
        <v>64720</v>
      </c>
      <c r="J20881" s="4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16502</v>
      </c>
      <c r="B20882" t="e">
        <f t="shared" si="427"/>
        <v>#N/A</v>
      </c>
      <c r="C20882" t="str">
        <f t="shared" si="426"/>
        <v>skipjack wind farm phase 2</v>
      </c>
      <c r="G20882">
        <v>65388</v>
      </c>
      <c r="H20882" s="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16503</v>
      </c>
      <c r="B20883" t="e">
        <f t="shared" si="427"/>
        <v>#N/A</v>
      </c>
      <c r="C20883" t="str">
        <f t="shared" si="426"/>
        <v>revolution wind</v>
      </c>
      <c r="G20883">
        <v>65500</v>
      </c>
      <c r="H20883" s="2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16504</v>
      </c>
      <c r="B20884" t="e">
        <f t="shared" si="427"/>
        <v>#N/A</v>
      </c>
      <c r="C20884" t="str">
        <f t="shared" si="426"/>
        <v>hot pot solar</v>
      </c>
      <c r="G20884">
        <v>65419</v>
      </c>
      <c r="H20884" s="2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16505</v>
      </c>
      <c r="B20885" t="e">
        <f t="shared" si="427"/>
        <v>#N/A</v>
      </c>
      <c r="C20885" t="str">
        <f t="shared" si="426"/>
        <v>hornet solar (tx)</v>
      </c>
      <c r="G20885">
        <v>65463</v>
      </c>
      <c r="H20885" s="2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16506</v>
      </c>
      <c r="B20886" t="e">
        <f t="shared" si="427"/>
        <v>#N/A</v>
      </c>
      <c r="C20886" t="str">
        <f t="shared" si="426"/>
        <v>owens creek solar</v>
      </c>
      <c r="G20886">
        <v>65446</v>
      </c>
      <c r="H20886" s="2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16507</v>
      </c>
      <c r="B20887" t="e">
        <f t="shared" si="427"/>
        <v>#N/A</v>
      </c>
      <c r="C20887" t="str">
        <f t="shared" si="426"/>
        <v>iron point solar (hybrid)</v>
      </c>
      <c r="G20887">
        <v>65377</v>
      </c>
      <c r="H20887" s="2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16508</v>
      </c>
      <c r="B20888" t="e">
        <f t="shared" si="427"/>
        <v>#N/A</v>
      </c>
      <c r="C20888" t="str">
        <f t="shared" si="426"/>
        <v>clearwater wind i</v>
      </c>
      <c r="G20888">
        <v>65577</v>
      </c>
      <c r="H20888" s="2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16509</v>
      </c>
      <c r="B20889" t="e">
        <f t="shared" si="427"/>
        <v>#N/A</v>
      </c>
      <c r="C20889" t="str">
        <f t="shared" si="426"/>
        <v>lumina ii solar project</v>
      </c>
      <c r="G20889">
        <v>65644</v>
      </c>
      <c r="H20889" s="2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16510</v>
      </c>
      <c r="B20890" t="e">
        <f t="shared" si="427"/>
        <v>#N/A</v>
      </c>
      <c r="C20890" t="str">
        <f t="shared" si="426"/>
        <v>lumina solar project</v>
      </c>
      <c r="G20890">
        <v>65645</v>
      </c>
      <c r="H20890" s="2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16511</v>
      </c>
      <c r="B20891" t="e">
        <f t="shared" si="427"/>
        <v>#N/A</v>
      </c>
      <c r="C20891" t="str">
        <f t="shared" si="426"/>
        <v>boswell wind</v>
      </c>
      <c r="G20891">
        <v>65403</v>
      </c>
      <c r="H20891" s="2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16512</v>
      </c>
      <c r="B20892" t="e">
        <f t="shared" si="427"/>
        <v>#N/A</v>
      </c>
      <c r="C20892" t="str">
        <f t="shared" si="426"/>
        <v>ridgely energy farm</v>
      </c>
      <c r="G20892">
        <v>65445</v>
      </c>
      <c r="H20892" s="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16513</v>
      </c>
      <c r="B20893" t="e">
        <f t="shared" si="427"/>
        <v>#N/A</v>
      </c>
      <c r="C20893" t="str">
        <f t="shared" si="426"/>
        <v>inertia wind project</v>
      </c>
      <c r="G20893">
        <v>65546</v>
      </c>
      <c r="H20893" s="2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16514</v>
      </c>
      <c r="B20894" t="e">
        <f t="shared" si="427"/>
        <v>#N/A</v>
      </c>
      <c r="C20894" t="str">
        <f t="shared" si="426"/>
        <v>pisgah ridge solar, llc</v>
      </c>
      <c r="G20894">
        <v>65631</v>
      </c>
      <c r="H20894" s="2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16515</v>
      </c>
      <c r="B20895" t="e">
        <f t="shared" si="427"/>
        <v>#N/A</v>
      </c>
      <c r="C20895" t="str">
        <f t="shared" si="426"/>
        <v>muskegon solar</v>
      </c>
      <c r="G20895">
        <v>65572</v>
      </c>
      <c r="H20895" s="2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16516</v>
      </c>
      <c r="B20896" t="e">
        <f t="shared" si="427"/>
        <v>#N/A</v>
      </c>
      <c r="C20896" t="str">
        <f t="shared" si="426"/>
        <v>25 mile creek</v>
      </c>
      <c r="G20896">
        <v>65511</v>
      </c>
      <c r="H20896" s="2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16517</v>
      </c>
      <c r="B20897" t="e">
        <f t="shared" si="427"/>
        <v>#N/A</v>
      </c>
      <c r="C20897" t="str">
        <f t="shared" si="426"/>
        <v>anode (springville) bess</v>
      </c>
      <c r="G20897">
        <v>65458</v>
      </c>
      <c r="H20897" s="2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16518</v>
      </c>
      <c r="B20898" t="e">
        <f t="shared" si="427"/>
        <v>#N/A</v>
      </c>
      <c r="C20898" t="str">
        <f t="shared" si="426"/>
        <v>noria hondo solar (hybrid)</v>
      </c>
      <c r="G20898">
        <v>65344</v>
      </c>
      <c r="H20898" s="2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16519</v>
      </c>
      <c r="B20899" t="e">
        <f t="shared" si="427"/>
        <v>#N/A</v>
      </c>
      <c r="C20899" t="str">
        <f t="shared" si="426"/>
        <v>ledyard windpower, llc</v>
      </c>
      <c r="G20899">
        <v>65390</v>
      </c>
      <c r="H20899" s="2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16520</v>
      </c>
      <c r="B20900" t="e">
        <f t="shared" si="427"/>
        <v>#N/A</v>
      </c>
      <c r="C20900" t="str">
        <f t="shared" si="426"/>
        <v>cathode (hinson) bess</v>
      </c>
      <c r="G20900">
        <v>65457</v>
      </c>
      <c r="H20900" s="2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16521</v>
      </c>
      <c r="B20901" t="e">
        <f t="shared" si="427"/>
        <v>#N/A</v>
      </c>
      <c r="C20901" t="str">
        <f t="shared" si="426"/>
        <v>paleo</v>
      </c>
      <c r="G20901">
        <v>65491</v>
      </c>
      <c r="H20901" s="2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16522</v>
      </c>
      <c r="B20902" t="e">
        <f t="shared" si="427"/>
        <v>#N/A</v>
      </c>
      <c r="C20902" t="str">
        <f t="shared" si="426"/>
        <v>dickens</v>
      </c>
      <c r="G20902">
        <v>65489</v>
      </c>
      <c r="H20902" s="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16523</v>
      </c>
      <c r="B20903" t="e">
        <f t="shared" si="427"/>
        <v>#N/A</v>
      </c>
      <c r="C20903" t="str">
        <f t="shared" si="426"/>
        <v>hydra</v>
      </c>
      <c r="G20903">
        <v>65490</v>
      </c>
      <c r="H20903" s="2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16524</v>
      </c>
      <c r="B20904" t="e">
        <f t="shared" si="427"/>
        <v>#N/A</v>
      </c>
      <c r="C20904" t="str">
        <f t="shared" si="426"/>
        <v>axton solar</v>
      </c>
      <c r="G20904">
        <v>65462</v>
      </c>
      <c r="H20904" s="2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16525</v>
      </c>
      <c r="B20905" t="e">
        <f t="shared" si="427"/>
        <v>#N/A</v>
      </c>
      <c r="C20905" t="str">
        <f t="shared" si="426"/>
        <v>cunningham storage</v>
      </c>
      <c r="G20905">
        <v>65410</v>
      </c>
      <c r="H20905" s="2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16526</v>
      </c>
      <c r="B20906" t="e">
        <f t="shared" si="427"/>
        <v>#N/A</v>
      </c>
      <c r="C20906" t="str">
        <f t="shared" si="426"/>
        <v>mark one power station</v>
      </c>
      <c r="G20906">
        <v>65372</v>
      </c>
      <c r="H20906" s="2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16527</v>
      </c>
      <c r="B20907" t="e">
        <f t="shared" si="427"/>
        <v>#N/A</v>
      </c>
      <c r="C20907" t="str">
        <f t="shared" si="426"/>
        <v>brotman power station</v>
      </c>
      <c r="G20907">
        <v>65373</v>
      </c>
      <c r="H20907" s="2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16528</v>
      </c>
      <c r="B20908" t="e">
        <f t="shared" si="427"/>
        <v>#N/A</v>
      </c>
      <c r="C20908" t="str">
        <f t="shared" si="426"/>
        <v>west memphis solar, llc</v>
      </c>
      <c r="G20908">
        <v>65482</v>
      </c>
      <c r="H20908" s="2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16529</v>
      </c>
      <c r="B20909" t="e">
        <f t="shared" si="427"/>
        <v>#N/A</v>
      </c>
      <c r="C20909" t="str">
        <f t="shared" si="426"/>
        <v>big cypress solar, llc</v>
      </c>
      <c r="G20909">
        <v>65483</v>
      </c>
      <c r="H20909" s="2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16530</v>
      </c>
      <c r="B20910" t="e">
        <f t="shared" si="427"/>
        <v>#N/A</v>
      </c>
      <c r="C20910" t="str">
        <f t="shared" si="426"/>
        <v>kingwood solar</v>
      </c>
      <c r="G20910">
        <v>65425</v>
      </c>
      <c r="H20910" s="2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16531</v>
      </c>
      <c r="B20911" t="e">
        <f t="shared" si="427"/>
        <v>#N/A</v>
      </c>
      <c r="C20911" t="str">
        <f t="shared" si="426"/>
        <v>pavo</v>
      </c>
      <c r="G20911">
        <v>65492</v>
      </c>
      <c r="H20911" s="2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16532</v>
      </c>
      <c r="B20912" t="e">
        <f t="shared" si="427"/>
        <v>#N/A</v>
      </c>
      <c r="C20912" t="str">
        <f t="shared" si="426"/>
        <v>carina</v>
      </c>
      <c r="G20912">
        <v>65589</v>
      </c>
      <c r="H20912" s="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16533</v>
      </c>
      <c r="B20913" t="e">
        <f t="shared" si="427"/>
        <v>#N/A</v>
      </c>
      <c r="C20913" t="str">
        <f t="shared" si="426"/>
        <v>rose gold solar</v>
      </c>
      <c r="G20913">
        <v>65471</v>
      </c>
      <c r="H20913" s="2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16534</v>
      </c>
      <c r="B20914" t="e">
        <f t="shared" si="427"/>
        <v>#N/A</v>
      </c>
      <c r="C20914" t="str">
        <f t="shared" si="426"/>
        <v>vacherie solar energy center, llc</v>
      </c>
      <c r="G20914">
        <v>65345</v>
      </c>
      <c r="H20914" s="2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16535</v>
      </c>
      <c r="B20915" t="e">
        <f t="shared" si="427"/>
        <v>#N/A</v>
      </c>
      <c r="C20915" t="str">
        <f t="shared" si="426"/>
        <v>axial basin solar</v>
      </c>
      <c r="G20915">
        <v>65480</v>
      </c>
      <c r="H20915" s="2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16536</v>
      </c>
      <c r="B20916" t="e">
        <f t="shared" si="427"/>
        <v>#N/A</v>
      </c>
      <c r="C20916" t="str">
        <f t="shared" si="426"/>
        <v>south fork wind</v>
      </c>
      <c r="G20916">
        <v>65561</v>
      </c>
      <c r="H20916" s="2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16537</v>
      </c>
      <c r="B20917" t="e">
        <f t="shared" si="427"/>
        <v>#N/A</v>
      </c>
      <c r="C20917" t="str">
        <f t="shared" si="426"/>
        <v>avep bess</v>
      </c>
      <c r="G20917">
        <v>65591</v>
      </c>
      <c r="H20917" s="2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16538</v>
      </c>
      <c r="B20918" t="e">
        <f t="shared" si="427"/>
        <v>#N/A</v>
      </c>
      <c r="C20918" t="str">
        <f t="shared" si="426"/>
        <v>octans</v>
      </c>
      <c r="G20918">
        <v>65590</v>
      </c>
      <c r="H20918" s="2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16539</v>
      </c>
      <c r="B20919" t="e">
        <f t="shared" si="427"/>
        <v>#N/A</v>
      </c>
      <c r="C20919" t="str">
        <f t="shared" si="426"/>
        <v>ford county wind farm llc</v>
      </c>
      <c r="G20919">
        <v>65350</v>
      </c>
      <c r="H20919" s="2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16540</v>
      </c>
      <c r="B20920" t="e">
        <f t="shared" si="427"/>
        <v>#N/A</v>
      </c>
      <c r="C20920" t="str">
        <f t="shared" si="426"/>
        <v>ross county solar, llc</v>
      </c>
      <c r="G20920">
        <v>65343</v>
      </c>
      <c r="H20920" s="2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16541</v>
      </c>
      <c r="B20921" t="e">
        <f t="shared" si="427"/>
        <v>#N/A</v>
      </c>
      <c r="C20921" t="str">
        <f t="shared" si="426"/>
        <v>flint hills resources pine bend, llc</v>
      </c>
      <c r="G20921">
        <v>65405</v>
      </c>
      <c r="H20921" s="2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16542</v>
      </c>
      <c r="B20922" t="e">
        <f t="shared" si="427"/>
        <v>#N/A</v>
      </c>
      <c r="C20922" t="str">
        <f t="shared" si="426"/>
        <v>baron winds ii</v>
      </c>
      <c r="G20922">
        <v>65513</v>
      </c>
      <c r="H20922" s="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16543</v>
      </c>
      <c r="B20923" t="e">
        <f t="shared" si="427"/>
        <v>#N/A</v>
      </c>
      <c r="C20923" t="str">
        <f t="shared" si="426"/>
        <v>separator (etiwanda) bess</v>
      </c>
      <c r="G20923">
        <v>65456</v>
      </c>
      <c r="H20923" s="2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16544</v>
      </c>
      <c r="B20924" t="e">
        <f t="shared" si="427"/>
        <v>#N/A</v>
      </c>
      <c r="C20924" t="str">
        <f t="shared" si="426"/>
        <v>bluestone wind, llc</v>
      </c>
      <c r="G20924">
        <v>65496</v>
      </c>
      <c r="H20924" s="2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16545</v>
      </c>
      <c r="B20925" t="e">
        <f t="shared" si="427"/>
        <v>#N/A</v>
      </c>
      <c r="C20925" t="str">
        <f t="shared" si="426"/>
        <v>ball hill wind energy, llc</v>
      </c>
      <c r="G20925">
        <v>65495</v>
      </c>
      <c r="H20925" s="2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16546</v>
      </c>
      <c r="B20926" t="e">
        <f t="shared" si="427"/>
        <v>#N/A</v>
      </c>
      <c r="C20926" t="str">
        <f t="shared" si="426"/>
        <v>sr snipesville ii</v>
      </c>
      <c r="G20926">
        <v>65376</v>
      </c>
      <c r="H20926" s="2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16547</v>
      </c>
      <c r="B20927" t="e">
        <f t="shared" si="427"/>
        <v>#N/A</v>
      </c>
      <c r="C20927" t="str">
        <f t="shared" si="426"/>
        <v>arche energy project, llc</v>
      </c>
      <c r="G20927">
        <v>65402</v>
      </c>
      <c r="H20927" s="2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16548</v>
      </c>
      <c r="B20928" t="e">
        <f t="shared" si="427"/>
        <v>#N/A</v>
      </c>
      <c r="C20928" t="str">
        <f t="shared" si="426"/>
        <v>number three wind project</v>
      </c>
      <c r="G20928">
        <v>65522</v>
      </c>
      <c r="H20928" s="2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16549</v>
      </c>
      <c r="B20929" t="e">
        <f t="shared" si="427"/>
        <v>#N/A</v>
      </c>
      <c r="C20929" t="str">
        <f t="shared" si="426"/>
        <v>mulligan solar, llc</v>
      </c>
      <c r="G20929">
        <v>65349</v>
      </c>
      <c r="H20929" s="2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16550</v>
      </c>
      <c r="B20930" t="e">
        <f t="shared" si="427"/>
        <v>#N/A</v>
      </c>
      <c r="C20930" t="str">
        <f t="shared" ref="C20930:C20993" si="428">IF(H20930="",F20930,H20930)</f>
        <v>longbow solar, llc</v>
      </c>
      <c r="G20930">
        <v>65521</v>
      </c>
      <c r="H20930" s="2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16551</v>
      </c>
      <c r="B20931" t="e">
        <f t="shared" si="427"/>
        <v>#N/A</v>
      </c>
      <c r="C20931" t="str">
        <f t="shared" si="428"/>
        <v>wolf pit branch solar, llc</v>
      </c>
      <c r="G20931">
        <v>65437</v>
      </c>
      <c r="H20931" s="2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16552</v>
      </c>
      <c r="B20932" t="e">
        <f t="shared" si="427"/>
        <v>#N/A</v>
      </c>
      <c r="C20932" t="str">
        <f t="shared" si="428"/>
        <v>hummingbird energy storage llc</v>
      </c>
      <c r="G20932">
        <v>65395</v>
      </c>
      <c r="H20932" s="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16553</v>
      </c>
      <c r="B20933" t="e">
        <f t="shared" si="427"/>
        <v>#N/A</v>
      </c>
      <c r="C20933" t="str">
        <f t="shared" si="428"/>
        <v>mule creek renewable energy center</v>
      </c>
      <c r="G20933">
        <v>65501</v>
      </c>
      <c r="H20933" s="2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16554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G20934">
        <v>65423</v>
      </c>
      <c r="H20934" s="2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16555</v>
      </c>
      <c r="B20935" t="e">
        <f t="shared" si="429"/>
        <v>#N/A</v>
      </c>
      <c r="C20935" t="str">
        <f t="shared" si="428"/>
        <v>bell ridge solar</v>
      </c>
      <c r="G20935">
        <v>65519</v>
      </c>
      <c r="H20935" s="2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16556</v>
      </c>
      <c r="B20936" t="e">
        <f t="shared" si="429"/>
        <v>#N/A</v>
      </c>
      <c r="C20936" t="str">
        <f t="shared" si="428"/>
        <v>fpl cypress pond solar</v>
      </c>
      <c r="G20936">
        <v>65593</v>
      </c>
      <c r="H20936" s="2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16557</v>
      </c>
      <c r="B20937" t="e">
        <f t="shared" si="429"/>
        <v>#N/A</v>
      </c>
      <c r="C20937" t="str">
        <f t="shared" si="428"/>
        <v>bluefield preserve solar</v>
      </c>
      <c r="G20937">
        <v>65420</v>
      </c>
      <c r="H20937" s="2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16558</v>
      </c>
      <c r="B20938" t="e">
        <f t="shared" si="429"/>
        <v>#N/A</v>
      </c>
      <c r="C20938" t="str">
        <f t="shared" si="428"/>
        <v>chautauqua solar energy center</v>
      </c>
      <c r="G20938">
        <v>65421</v>
      </c>
      <c r="H20938" s="2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16559</v>
      </c>
      <c r="B20939" t="e">
        <f t="shared" si="429"/>
        <v>#N/A</v>
      </c>
      <c r="C20939" t="str">
        <f t="shared" si="428"/>
        <v>fpl saw palmetto solar energy center</v>
      </c>
      <c r="G20939">
        <v>65592</v>
      </c>
      <c r="H20939" s="2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16560</v>
      </c>
      <c r="B20940" t="e">
        <f t="shared" si="429"/>
        <v>#N/A</v>
      </c>
      <c r="C20940" t="str">
        <f t="shared" si="428"/>
        <v>fpl chipola river solar energy center</v>
      </c>
      <c r="G20940">
        <v>65422</v>
      </c>
      <c r="H20940" s="2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16561</v>
      </c>
      <c r="B20941" t="e">
        <f t="shared" si="429"/>
        <v>#N/A</v>
      </c>
      <c r="C20941" t="str">
        <f t="shared" si="428"/>
        <v>first city solar energy center</v>
      </c>
      <c r="G20941">
        <v>65424</v>
      </c>
      <c r="H20941" s="2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16562</v>
      </c>
      <c r="B20942" t="e">
        <f t="shared" si="429"/>
        <v>#N/A</v>
      </c>
      <c r="C20942" t="str">
        <f t="shared" si="428"/>
        <v>fpl etonia creek</v>
      </c>
      <c r="G20942">
        <v>65594</v>
      </c>
      <c r="H20942" s="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16563</v>
      </c>
      <c r="B20943" t="e">
        <f t="shared" si="429"/>
        <v>#N/A</v>
      </c>
      <c r="C20943" t="str">
        <f t="shared" si="428"/>
        <v>fpl cavendish solar energy center</v>
      </c>
      <c r="G20943">
        <v>65438</v>
      </c>
      <c r="H20943" s="2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16564</v>
      </c>
      <c r="B20944" t="e">
        <f t="shared" si="429"/>
        <v>#N/A</v>
      </c>
      <c r="C20944" t="str">
        <f t="shared" si="428"/>
        <v>fpl flowers creek solar energy center</v>
      </c>
      <c r="G20944">
        <v>65427</v>
      </c>
      <c r="H20944" s="2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16565</v>
      </c>
      <c r="B20945" t="e">
        <f t="shared" si="429"/>
        <v>#N/A</v>
      </c>
      <c r="C20945" t="str">
        <f t="shared" si="428"/>
        <v>fpl shirer branch solar energy center</v>
      </c>
      <c r="G20945">
        <v>65429</v>
      </c>
      <c r="H20945" s="2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16566</v>
      </c>
      <c r="B20946" t="e">
        <f t="shared" si="429"/>
        <v>#N/A</v>
      </c>
      <c r="C20946" t="str">
        <f t="shared" si="428"/>
        <v>wild azalea solar energy center</v>
      </c>
      <c r="G20946">
        <v>65430</v>
      </c>
      <c r="H20946" s="2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16567</v>
      </c>
      <c r="B20947" t="e">
        <f t="shared" si="429"/>
        <v>#N/A</v>
      </c>
      <c r="C20947" t="str">
        <f t="shared" si="428"/>
        <v>anhinga solar energy center</v>
      </c>
      <c r="G20947">
        <v>65431</v>
      </c>
      <c r="H20947" s="2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16568</v>
      </c>
      <c r="B20948" t="e">
        <f t="shared" si="429"/>
        <v>#N/A</v>
      </c>
      <c r="C20948" t="str">
        <f t="shared" si="428"/>
        <v>apalachee</v>
      </c>
      <c r="G20948">
        <v>65432</v>
      </c>
      <c r="H20948" s="2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16569</v>
      </c>
      <c r="B20949" t="e">
        <f t="shared" si="429"/>
        <v>#N/A</v>
      </c>
      <c r="C20949" t="str">
        <f t="shared" si="428"/>
        <v>blackwater river solar energy center</v>
      </c>
      <c r="G20949">
        <v>65433</v>
      </c>
      <c r="H20949" s="2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16570</v>
      </c>
      <c r="B20950" t="e">
        <f t="shared" si="429"/>
        <v>#N/A</v>
      </c>
      <c r="C20950" t="str">
        <f t="shared" si="428"/>
        <v>pink trial solar energy center</v>
      </c>
      <c r="G20950">
        <v>65428</v>
      </c>
      <c r="H20950" s="2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16571</v>
      </c>
      <c r="B20951" t="e">
        <f t="shared" si="429"/>
        <v>#N/A</v>
      </c>
      <c r="C20951" t="str">
        <f t="shared" si="428"/>
        <v>sr mckellar</v>
      </c>
      <c r="G20951">
        <v>65629</v>
      </c>
      <c r="H20951" s="2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16572</v>
      </c>
      <c r="B20952" t="e">
        <f t="shared" si="429"/>
        <v>#N/A</v>
      </c>
      <c r="C20952" t="str">
        <f t="shared" si="428"/>
        <v>antlia</v>
      </c>
      <c r="G20952">
        <v>65588</v>
      </c>
      <c r="H20952" s="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16573</v>
      </c>
      <c r="B20953" t="e">
        <f t="shared" si="429"/>
        <v>#N/A</v>
      </c>
      <c r="C20953" t="str">
        <f t="shared" si="428"/>
        <v>salt city solar project - hybrid</v>
      </c>
      <c r="G20953">
        <v>65302</v>
      </c>
      <c r="H20953" s="2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16574</v>
      </c>
      <c r="B20954" t="e">
        <f t="shared" si="429"/>
        <v>#N/A</v>
      </c>
      <c r="C20954" t="str">
        <f t="shared" si="428"/>
        <v>newton solar bess llc</v>
      </c>
      <c r="G20954">
        <v>65401</v>
      </c>
      <c r="H20954" s="2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16575</v>
      </c>
      <c r="B20955" t="e">
        <f t="shared" si="429"/>
        <v>#N/A</v>
      </c>
      <c r="C20955" t="str">
        <f t="shared" si="428"/>
        <v>tortolas</v>
      </c>
      <c r="G20955">
        <v>65493</v>
      </c>
      <c r="H20955" s="2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16576</v>
      </c>
      <c r="B20956" t="e">
        <f t="shared" si="429"/>
        <v>#N/A</v>
      </c>
      <c r="C20956" t="str">
        <f t="shared" si="428"/>
        <v>beartooth energy storage llc</v>
      </c>
      <c r="G20956">
        <v>65407</v>
      </c>
      <c r="H20956" s="2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16577</v>
      </c>
      <c r="B20957" t="e">
        <f t="shared" si="429"/>
        <v>#N/A</v>
      </c>
      <c r="C20957" t="str">
        <f t="shared" si="428"/>
        <v>sr bell buckle</v>
      </c>
      <c r="G20957">
        <v>65630</v>
      </c>
      <c r="H20957" s="2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16578</v>
      </c>
      <c r="B20958" t="e">
        <f t="shared" si="429"/>
        <v>#N/A</v>
      </c>
      <c r="C20958" t="str">
        <f t="shared" si="428"/>
        <v>santa paula energy storage llc</v>
      </c>
      <c r="G20958">
        <v>65397</v>
      </c>
      <c r="H20958" s="2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16579</v>
      </c>
      <c r="B20959" t="e">
        <f t="shared" si="429"/>
        <v>#N/A</v>
      </c>
      <c r="C20959" t="str">
        <f t="shared" si="428"/>
        <v>macbeth solar</v>
      </c>
      <c r="G20959">
        <v>65346</v>
      </c>
      <c r="H20959" s="2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16580</v>
      </c>
      <c r="B20960" t="e">
        <f t="shared" si="429"/>
        <v>#N/A</v>
      </c>
      <c r="C20960" t="str">
        <f t="shared" si="428"/>
        <v>lyons road</v>
      </c>
      <c r="G20960">
        <v>65347</v>
      </c>
      <c r="H20960" s="2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16581</v>
      </c>
      <c r="B20961" t="e">
        <f t="shared" si="429"/>
        <v>#N/A</v>
      </c>
      <c r="C20961" t="str">
        <f t="shared" si="428"/>
        <v>mount olive solar farm</v>
      </c>
      <c r="G20961">
        <v>65348</v>
      </c>
      <c r="H20961" s="2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16582</v>
      </c>
      <c r="B20962" t="e">
        <f t="shared" si="429"/>
        <v>#N/A</v>
      </c>
      <c r="C20962" t="str">
        <f t="shared" si="428"/>
        <v>topsham meadow solar station</v>
      </c>
      <c r="G20962">
        <v>65369</v>
      </c>
      <c r="H20962" s="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16583</v>
      </c>
      <c r="B20963" t="e">
        <f t="shared" si="429"/>
        <v>#N/A</v>
      </c>
      <c r="C20963" t="str">
        <f t="shared" si="428"/>
        <v>west baldwin solar station</v>
      </c>
      <c r="G20963">
        <v>65371</v>
      </c>
      <c r="H20963" s="2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16584</v>
      </c>
      <c r="B20964" t="e">
        <f t="shared" si="429"/>
        <v>#N/A</v>
      </c>
      <c r="C20964" t="str">
        <f t="shared" si="428"/>
        <v>emery meadow solar station</v>
      </c>
      <c r="G20964">
        <v>65366</v>
      </c>
      <c r="H20964" s="2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16585</v>
      </c>
      <c r="B20965" t="e">
        <f t="shared" si="429"/>
        <v>#N/A</v>
      </c>
      <c r="C20965" t="str">
        <f t="shared" si="428"/>
        <v>fort pierce generating facility</v>
      </c>
      <c r="G20965">
        <v>65380</v>
      </c>
      <c r="H20965" s="2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16586</v>
      </c>
      <c r="B20966" t="e">
        <f t="shared" si="429"/>
        <v>#N/A</v>
      </c>
      <c r="C20966" t="str">
        <f t="shared" si="428"/>
        <v>black walnut energy storage llc</v>
      </c>
      <c r="G20966">
        <v>65396</v>
      </c>
      <c r="H20966" s="2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16587</v>
      </c>
      <c r="B20967" t="e">
        <f t="shared" si="429"/>
        <v>#N/A</v>
      </c>
      <c r="C20967" t="str">
        <f t="shared" si="428"/>
        <v>homestead energy storage llc</v>
      </c>
      <c r="G20967">
        <v>65398</v>
      </c>
      <c r="H20967" s="2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16588</v>
      </c>
      <c r="B20968" t="e">
        <f t="shared" si="429"/>
        <v>#N/A</v>
      </c>
      <c r="C20968" t="str">
        <f t="shared" si="428"/>
        <v>kansas ethanol, llc</v>
      </c>
      <c r="G20968">
        <v>65512</v>
      </c>
      <c r="H20968" s="2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16589</v>
      </c>
      <c r="B20969" t="e">
        <f t="shared" si="429"/>
        <v>#N/A</v>
      </c>
      <c r="C20969" t="str">
        <f t="shared" si="428"/>
        <v>purdue chp</v>
      </c>
      <c r="G20969">
        <v>65400</v>
      </c>
      <c r="H20969" s="2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16590</v>
      </c>
      <c r="B20970" t="e">
        <f t="shared" si="429"/>
        <v>#N/A</v>
      </c>
      <c r="C20970" t="str">
        <f t="shared" si="428"/>
        <v>pennsauken brownfield solar</v>
      </c>
      <c r="G20970">
        <v>65467</v>
      </c>
      <c r="H20970" s="2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16591</v>
      </c>
      <c r="B20971" t="e">
        <f t="shared" si="429"/>
        <v>#N/A</v>
      </c>
      <c r="C20971" t="str">
        <f t="shared" si="428"/>
        <v>danville bess 1</v>
      </c>
      <c r="G20971">
        <v>65499</v>
      </c>
      <c r="H20971" s="2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16592</v>
      </c>
      <c r="B20972" t="e">
        <f t="shared" si="429"/>
        <v>#N/A</v>
      </c>
      <c r="C20972" t="str">
        <f t="shared" si="428"/>
        <v>hecate energy desert storage 1 llc</v>
      </c>
      <c r="G20972">
        <v>65635</v>
      </c>
      <c r="H20972" s="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16593</v>
      </c>
      <c r="B20973" t="e">
        <f t="shared" si="429"/>
        <v>#N/A</v>
      </c>
      <c r="C20973" t="str">
        <f t="shared" si="428"/>
        <v>northern cardinal solar scs il 1, llc</v>
      </c>
      <c r="G20973">
        <v>65412</v>
      </c>
      <c r="H20973" s="2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16594</v>
      </c>
      <c r="B20974" t="e">
        <f t="shared" si="429"/>
        <v>#N/A</v>
      </c>
      <c r="C20974" t="str">
        <f t="shared" si="428"/>
        <v>cinnaminson landfill solar</v>
      </c>
      <c r="G20974">
        <v>65465</v>
      </c>
      <c r="H20974" s="2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16595</v>
      </c>
      <c r="B20975" t="e">
        <f t="shared" si="429"/>
        <v>#N/A</v>
      </c>
      <c r="C20975" t="str">
        <f t="shared" si="428"/>
        <v>chukar battery energy storage system</v>
      </c>
      <c r="G20975">
        <v>65472</v>
      </c>
      <c r="H20975" s="2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16596</v>
      </c>
      <c r="B20976" t="e">
        <f t="shared" si="429"/>
        <v>#N/A</v>
      </c>
      <c r="C20976" t="str">
        <f t="shared" si="428"/>
        <v>crockett</v>
      </c>
      <c r="G20976">
        <v>65488</v>
      </c>
      <c r="H20976" s="2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16597</v>
      </c>
      <c r="B20977" t="e">
        <f t="shared" si="429"/>
        <v>#N/A</v>
      </c>
      <c r="C20977" t="str">
        <f t="shared" si="428"/>
        <v>midway green solar</v>
      </c>
      <c r="G20977">
        <v>65389</v>
      </c>
      <c r="H20977" s="2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16598</v>
      </c>
      <c r="B20978" t="e">
        <f t="shared" si="429"/>
        <v>#N/A</v>
      </c>
      <c r="C20978" t="str">
        <f t="shared" si="428"/>
        <v>gdim 1, llc</v>
      </c>
      <c r="G20978">
        <v>65474</v>
      </c>
      <c r="H20978" s="2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16599</v>
      </c>
      <c r="B20979" t="e">
        <f t="shared" si="429"/>
        <v>#N/A</v>
      </c>
      <c r="C20979" t="str">
        <f t="shared" si="428"/>
        <v>gdim 2, llc</v>
      </c>
      <c r="G20979">
        <v>65475</v>
      </c>
      <c r="H20979" s="2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16600</v>
      </c>
      <c r="B20980" t="e">
        <f t="shared" si="429"/>
        <v>#N/A</v>
      </c>
      <c r="C20980" t="str">
        <f t="shared" si="428"/>
        <v>gdim 3, llc</v>
      </c>
      <c r="G20980">
        <v>65476</v>
      </c>
      <c r="H20980" s="2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16601</v>
      </c>
      <c r="B20981" t="e">
        <f t="shared" si="429"/>
        <v>#N/A</v>
      </c>
      <c r="C20981" t="str">
        <f t="shared" si="428"/>
        <v>gdim 4, llc</v>
      </c>
      <c r="G20981">
        <v>65477</v>
      </c>
      <c r="H20981" s="2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16602</v>
      </c>
      <c r="B20982" t="e">
        <f t="shared" si="429"/>
        <v>#N/A</v>
      </c>
      <c r="C20982" t="str">
        <f t="shared" si="428"/>
        <v>citrus city</v>
      </c>
      <c r="G20982">
        <v>65536</v>
      </c>
      <c r="H20982" s="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16603</v>
      </c>
      <c r="B20983" t="e">
        <f t="shared" si="429"/>
        <v>#N/A</v>
      </c>
      <c r="C20983" t="str">
        <f t="shared" si="428"/>
        <v>e. porte ct.</v>
      </c>
      <c r="G20983">
        <v>65539</v>
      </c>
      <c r="H20983" s="2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16604</v>
      </c>
      <c r="B20984" t="e">
        <f t="shared" si="429"/>
        <v>#N/A</v>
      </c>
      <c r="C20984" t="str">
        <f t="shared" si="428"/>
        <v>villa cavasos</v>
      </c>
      <c r="G20984">
        <v>65580</v>
      </c>
      <c r="H20984" s="2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16605</v>
      </c>
      <c r="B20985" t="e">
        <f t="shared" si="429"/>
        <v>#N/A</v>
      </c>
      <c r="C20985" t="str">
        <f t="shared" si="428"/>
        <v>westover</v>
      </c>
      <c r="G20985">
        <v>65581</v>
      </c>
      <c r="H20985" s="2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16606</v>
      </c>
      <c r="B20986" t="e">
        <f t="shared" si="429"/>
        <v>#N/A</v>
      </c>
      <c r="C20986" t="str">
        <f t="shared" si="428"/>
        <v>cutten</v>
      </c>
      <c r="G20986">
        <v>65538</v>
      </c>
      <c r="H20986" s="2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16607</v>
      </c>
      <c r="B20987" t="e">
        <f t="shared" si="429"/>
        <v>#N/A</v>
      </c>
      <c r="C20987" t="str">
        <f t="shared" si="428"/>
        <v>santa rosa</v>
      </c>
      <c r="G20987">
        <v>65574</v>
      </c>
      <c r="H20987" s="2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16608</v>
      </c>
      <c r="B20988" t="e">
        <f t="shared" si="429"/>
        <v>#N/A</v>
      </c>
      <c r="C20988" t="str">
        <f t="shared" si="428"/>
        <v>frankel</v>
      </c>
      <c r="G20988">
        <v>65540</v>
      </c>
      <c r="H20988" s="2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16609</v>
      </c>
      <c r="B20989" t="e">
        <f t="shared" si="429"/>
        <v>#N/A</v>
      </c>
      <c r="C20989" t="str">
        <f t="shared" si="428"/>
        <v>clara</v>
      </c>
      <c r="G20989">
        <v>65537</v>
      </c>
      <c r="H20989" s="2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16610</v>
      </c>
      <c r="B20990" t="e">
        <f t="shared" si="429"/>
        <v>#N/A</v>
      </c>
      <c r="C20990" t="str">
        <f t="shared" si="428"/>
        <v>vaquero</v>
      </c>
      <c r="G20990">
        <v>65579</v>
      </c>
      <c r="H20990" s="2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16611</v>
      </c>
      <c r="B20991" t="e">
        <f t="shared" si="429"/>
        <v>#N/A</v>
      </c>
      <c r="C20991" t="str">
        <f t="shared" si="428"/>
        <v>mckeever</v>
      </c>
      <c r="G20991">
        <v>65543</v>
      </c>
      <c r="H20991" s="2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16612</v>
      </c>
      <c r="B20992" t="e">
        <f t="shared" si="429"/>
        <v>#N/A</v>
      </c>
      <c r="C20992" t="str">
        <f t="shared" si="428"/>
        <v>bakke</v>
      </c>
      <c r="G20992">
        <v>65535</v>
      </c>
      <c r="H20992" s="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16613</v>
      </c>
      <c r="B20993" t="e">
        <f t="shared" si="429"/>
        <v>#N/A</v>
      </c>
      <c r="C20993" t="str">
        <f t="shared" si="428"/>
        <v>goldsmith</v>
      </c>
      <c r="G20993">
        <v>65542</v>
      </c>
      <c r="H20993" s="2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16614</v>
      </c>
      <c r="B20994" t="e">
        <f t="shared" si="429"/>
        <v>#N/A</v>
      </c>
      <c r="C20994" t="str">
        <f t="shared" ref="C20994:C21057" si="430">IF(H20994="",F20994,H20994)</f>
        <v>southwick</v>
      </c>
      <c r="G20994">
        <v>65575</v>
      </c>
      <c r="H20994" s="2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16615</v>
      </c>
      <c r="B20995" t="e">
        <f t="shared" si="429"/>
        <v>#N/A</v>
      </c>
      <c r="C20995" t="str">
        <f t="shared" si="430"/>
        <v>stonegate</v>
      </c>
      <c r="G20995">
        <v>65576</v>
      </c>
      <c r="H20995" s="2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16616</v>
      </c>
      <c r="B20996" t="e">
        <f t="shared" si="429"/>
        <v>#N/A</v>
      </c>
      <c r="C20996" t="str">
        <f t="shared" si="430"/>
        <v>n. mary francis</v>
      </c>
      <c r="G20996">
        <v>65544</v>
      </c>
      <c r="H20996" s="2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16617</v>
      </c>
      <c r="B20997" t="e">
        <f t="shared" si="429"/>
        <v>#N/A</v>
      </c>
      <c r="C20997" t="str">
        <f t="shared" si="430"/>
        <v>ridge rd</v>
      </c>
      <c r="G20997">
        <v>65573</v>
      </c>
      <c r="H20997" s="2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16618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G20998">
        <v>65578</v>
      </c>
      <c r="H20998" s="2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16619</v>
      </c>
      <c r="B20999" t="e">
        <f t="shared" si="431"/>
        <v>#N/A</v>
      </c>
      <c r="C20999" t="str">
        <f t="shared" si="430"/>
        <v>perendale holdings, llc</v>
      </c>
      <c r="G20999">
        <v>65426</v>
      </c>
      <c r="H20999" s="2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16620</v>
      </c>
      <c r="B21000" t="e">
        <f t="shared" si="431"/>
        <v>#N/A</v>
      </c>
      <c r="C21000" t="str">
        <f t="shared" si="430"/>
        <v>gcwa</v>
      </c>
      <c r="G21000">
        <v>65541</v>
      </c>
      <c r="H21000" s="2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16621</v>
      </c>
      <c r="B21001" t="e">
        <f t="shared" si="431"/>
        <v>#N/A</v>
      </c>
      <c r="C21001" t="str">
        <f t="shared" si="430"/>
        <v>sr paris</v>
      </c>
      <c r="G21001">
        <v>65641</v>
      </c>
      <c r="H21001" s="2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16622</v>
      </c>
      <c r="B21002" t="e">
        <f t="shared" si="431"/>
        <v>#N/A</v>
      </c>
      <c r="C21002" t="str">
        <f t="shared" si="430"/>
        <v>holland solar farm</v>
      </c>
      <c r="G21002">
        <v>65387</v>
      </c>
      <c r="H21002" s="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16623</v>
      </c>
      <c r="B21003" t="e">
        <f t="shared" si="431"/>
        <v>#N/A</v>
      </c>
      <c r="C21003" t="str">
        <f t="shared" si="430"/>
        <v>amazon bakersfield 1 solar project</v>
      </c>
      <c r="G21003">
        <v>65562</v>
      </c>
      <c r="H21003" s="2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16624</v>
      </c>
      <c r="B21004" t="e">
        <f t="shared" si="431"/>
        <v>#N/A</v>
      </c>
      <c r="C21004" t="str">
        <f t="shared" si="430"/>
        <v>laredo detention facility - solar 2, 3</v>
      </c>
      <c r="G21004">
        <v>65464</v>
      </c>
      <c r="H21004" s="2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16625</v>
      </c>
      <c r="B21005" t="e">
        <f t="shared" si="431"/>
        <v>#N/A</v>
      </c>
      <c r="C21005" t="str">
        <f t="shared" si="430"/>
        <v>orange coast college ph2 solar project</v>
      </c>
      <c r="G21005">
        <v>65614</v>
      </c>
      <c r="H21005" s="2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16626</v>
      </c>
      <c r="B21006" t="e">
        <f t="shared" si="431"/>
        <v>#N/A</v>
      </c>
      <c r="C21006" t="str">
        <f t="shared" si="430"/>
        <v>kalish farm solar</v>
      </c>
      <c r="G21006">
        <v>65553</v>
      </c>
      <c r="H21006" s="2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16627</v>
      </c>
      <c r="B21007" t="e">
        <f t="shared" si="431"/>
        <v>#N/A</v>
      </c>
      <c r="C21007" t="str">
        <f t="shared" si="430"/>
        <v>gladstone farm</v>
      </c>
      <c r="G21007">
        <v>65506</v>
      </c>
      <c r="H21007" s="2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16628</v>
      </c>
      <c r="B21008" t="e">
        <f t="shared" si="431"/>
        <v>#N/A</v>
      </c>
      <c r="C21008" t="str">
        <f t="shared" si="430"/>
        <v>beaker</v>
      </c>
      <c r="G21008">
        <v>65502</v>
      </c>
      <c r="H21008" s="2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16629</v>
      </c>
      <c r="B21009" t="e">
        <f t="shared" si="431"/>
        <v>#N/A</v>
      </c>
      <c r="C21009" t="str">
        <f t="shared" si="430"/>
        <v>sneads grove</v>
      </c>
      <c r="G21009">
        <v>65551</v>
      </c>
      <c r="H21009" s="2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16630</v>
      </c>
      <c r="B21010" t="e">
        <f t="shared" si="431"/>
        <v>#N/A</v>
      </c>
      <c r="C21010" t="str">
        <f t="shared" si="430"/>
        <v>henry farm</v>
      </c>
      <c r="G21010">
        <v>65552</v>
      </c>
      <c r="H21010" s="2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16631</v>
      </c>
      <c r="B21011" t="e">
        <f t="shared" si="431"/>
        <v>#N/A</v>
      </c>
      <c r="C21011" t="str">
        <f t="shared" si="430"/>
        <v>monmouth</v>
      </c>
      <c r="G21011">
        <v>65534</v>
      </c>
      <c r="H21011" s="2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16632</v>
      </c>
      <c r="B21012" t="e">
        <f t="shared" si="431"/>
        <v>#N/A</v>
      </c>
      <c r="C21012" t="str">
        <f t="shared" si="430"/>
        <v>maysville bess</v>
      </c>
      <c r="G21012">
        <v>65240</v>
      </c>
      <c r="H21012" s="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16633</v>
      </c>
      <c r="B21013" t="e">
        <f t="shared" si="431"/>
        <v>#N/A</v>
      </c>
      <c r="C21013" t="str">
        <f t="shared" si="430"/>
        <v>baldwin</v>
      </c>
      <c r="G21013">
        <v>65532</v>
      </c>
      <c r="H21013" s="2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16634</v>
      </c>
      <c r="B21014" t="e">
        <f t="shared" si="431"/>
        <v>#N/A</v>
      </c>
      <c r="C21014" t="str">
        <f t="shared" si="430"/>
        <v>trent river farm</v>
      </c>
      <c r="G21014">
        <v>65549</v>
      </c>
      <c r="H21014" s="2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16635</v>
      </c>
      <c r="B21015" t="e">
        <f t="shared" si="431"/>
        <v>#N/A</v>
      </c>
      <c r="C21015" t="str">
        <f t="shared" si="430"/>
        <v>deer run battery</v>
      </c>
      <c r="G21015">
        <v>65531</v>
      </c>
      <c r="H21015" s="2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16636</v>
      </c>
      <c r="B21016" t="e">
        <f t="shared" si="431"/>
        <v>#N/A</v>
      </c>
      <c r="C21016" t="str">
        <f t="shared" si="430"/>
        <v>wedge</v>
      </c>
      <c r="G21016">
        <v>65547</v>
      </c>
      <c r="H21016" s="2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16637</v>
      </c>
      <c r="B21017" t="e">
        <f t="shared" si="431"/>
        <v>#N/A</v>
      </c>
      <c r="C21017" t="str">
        <f t="shared" si="430"/>
        <v>truman (nc)</v>
      </c>
      <c r="G21017">
        <v>65548</v>
      </c>
      <c r="H21017" s="2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16638</v>
      </c>
      <c r="B21018" t="e">
        <f t="shared" si="431"/>
        <v>#N/A</v>
      </c>
      <c r="C21018" t="str">
        <f t="shared" si="430"/>
        <v>portage industrial battery</v>
      </c>
      <c r="G21018">
        <v>65530</v>
      </c>
      <c r="H21018" s="2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16639</v>
      </c>
      <c r="B21019" t="e">
        <f t="shared" si="431"/>
        <v>#N/A</v>
      </c>
      <c r="C21019" t="str">
        <f t="shared" si="430"/>
        <v>oya church road</v>
      </c>
      <c r="G21019">
        <v>65459</v>
      </c>
      <c r="H21019" s="2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16640</v>
      </c>
      <c r="B21020" t="e">
        <f t="shared" si="431"/>
        <v>#N/A</v>
      </c>
      <c r="C21020" t="str">
        <f t="shared" si="430"/>
        <v>kendall farm</v>
      </c>
      <c r="G21020">
        <v>65554</v>
      </c>
      <c r="H21020" s="2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16641</v>
      </c>
      <c r="B21021" t="e">
        <f t="shared" si="431"/>
        <v>#N/A</v>
      </c>
      <c r="C21021" t="str">
        <f t="shared" si="430"/>
        <v>union springs 963</v>
      </c>
      <c r="G21021">
        <v>65625</v>
      </c>
      <c r="H21021" s="2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16642</v>
      </c>
      <c r="B21022" t="e">
        <f t="shared" si="431"/>
        <v>#N/A</v>
      </c>
      <c r="C21022" t="str">
        <f t="shared" si="430"/>
        <v>oya main street</v>
      </c>
      <c r="G21022">
        <v>65436</v>
      </c>
      <c r="H21022" s="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16643</v>
      </c>
      <c r="B21023" t="e">
        <f t="shared" si="431"/>
        <v>#N/A</v>
      </c>
      <c r="C21023" t="str">
        <f t="shared" si="430"/>
        <v>smith solar farm</v>
      </c>
      <c r="G21023">
        <v>65567</v>
      </c>
      <c r="H21023" s="2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16644</v>
      </c>
      <c r="B21024" t="e">
        <f t="shared" si="431"/>
        <v>#N/A</v>
      </c>
      <c r="C21024" t="str">
        <f t="shared" si="430"/>
        <v>oya robinson road</v>
      </c>
      <c r="G21024">
        <v>65378</v>
      </c>
      <c r="H21024" s="2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16645</v>
      </c>
      <c r="B21025" t="e">
        <f t="shared" si="431"/>
        <v>#N/A</v>
      </c>
      <c r="C21025" t="str">
        <f t="shared" si="430"/>
        <v>bradford solar</v>
      </c>
      <c r="G21025">
        <v>65566</v>
      </c>
      <c r="H21025" s="2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16646</v>
      </c>
      <c r="B21026" t="e">
        <f t="shared" si="431"/>
        <v>#N/A</v>
      </c>
      <c r="C21026" t="str">
        <f t="shared" si="430"/>
        <v>rt32 westerlo solar 1</v>
      </c>
      <c r="G21026">
        <v>65587</v>
      </c>
      <c r="H21026" s="2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16647</v>
      </c>
      <c r="B21027" t="e">
        <f t="shared" si="431"/>
        <v>#N/A</v>
      </c>
      <c r="C21027" t="str">
        <f t="shared" si="430"/>
        <v>peake road</v>
      </c>
      <c r="G21027">
        <v>65555</v>
      </c>
      <c r="H21027" s="2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16648</v>
      </c>
      <c r="B21028" t="e">
        <f t="shared" si="431"/>
        <v>#N/A</v>
      </c>
      <c r="C21028" t="str">
        <f t="shared" si="430"/>
        <v>judd road solar</v>
      </c>
      <c r="G21028">
        <v>65628</v>
      </c>
      <c r="H21028" s="2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16649</v>
      </c>
      <c r="B21029" t="e">
        <f t="shared" si="431"/>
        <v>#N/A</v>
      </c>
      <c r="C21029" t="str">
        <f t="shared" si="430"/>
        <v>oya wayside drive</v>
      </c>
      <c r="G21029">
        <v>65434</v>
      </c>
      <c r="H21029" s="2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16650</v>
      </c>
      <c r="B21030" t="e">
        <f t="shared" si="431"/>
        <v>#N/A</v>
      </c>
      <c r="C21030" t="str">
        <f t="shared" si="430"/>
        <v>north eagle village solar</v>
      </c>
      <c r="G21030">
        <v>65626</v>
      </c>
      <c r="H21030" s="2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16651</v>
      </c>
      <c r="B21031" t="e">
        <f t="shared" si="431"/>
        <v>#N/A</v>
      </c>
      <c r="C21031" t="str">
        <f t="shared" si="430"/>
        <v>green lakes solar</v>
      </c>
      <c r="G21031">
        <v>65627</v>
      </c>
      <c r="H21031" s="2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16652</v>
      </c>
      <c r="B21032" t="e">
        <f t="shared" si="431"/>
        <v>#N/A</v>
      </c>
      <c r="C21032" t="str">
        <f t="shared" si="430"/>
        <v>union springs 40</v>
      </c>
      <c r="G21032">
        <v>65624</v>
      </c>
      <c r="H21032" s="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16653</v>
      </c>
      <c r="B21033" t="e">
        <f t="shared" si="431"/>
        <v>#N/A</v>
      </c>
      <c r="C21033" t="str">
        <f t="shared" si="430"/>
        <v>gorham solar 1, llc</v>
      </c>
      <c r="G21033">
        <v>65342</v>
      </c>
      <c r="H21033" s="2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16654</v>
      </c>
      <c r="B21034" t="e">
        <f t="shared" si="431"/>
        <v>#N/A</v>
      </c>
      <c r="C21034" t="str">
        <f t="shared" si="430"/>
        <v>unity solar</v>
      </c>
      <c r="G21034">
        <v>65461</v>
      </c>
      <c r="H21034" s="2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16655</v>
      </c>
      <c r="B21035" t="e">
        <f t="shared" si="431"/>
        <v>#N/A</v>
      </c>
      <c r="C21035" t="str">
        <f t="shared" si="430"/>
        <v>sr greenville ii</v>
      </c>
      <c r="G21035">
        <v>65639</v>
      </c>
      <c r="H21035" s="2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16656</v>
      </c>
      <c r="B21036" t="e">
        <f t="shared" si="431"/>
        <v>#N/A</v>
      </c>
      <c r="C21036" t="str">
        <f t="shared" si="430"/>
        <v>tinker (nc)</v>
      </c>
      <c r="G21036">
        <v>65550</v>
      </c>
      <c r="H21036" s="2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16657</v>
      </c>
      <c r="B21037" t="e">
        <f t="shared" si="431"/>
        <v>#N/A</v>
      </c>
      <c r="C21037" t="str">
        <f t="shared" si="430"/>
        <v>sr greenville i</v>
      </c>
      <c r="G21037">
        <v>65638</v>
      </c>
      <c r="H21037" s="2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16658</v>
      </c>
      <c r="B21038" t="e">
        <f t="shared" si="431"/>
        <v>#N/A</v>
      </c>
      <c r="C21038" t="str">
        <f t="shared" si="430"/>
        <v>washington avenue solar, llc</v>
      </c>
      <c r="G21038">
        <v>65487</v>
      </c>
      <c r="H21038" s="2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16659</v>
      </c>
      <c r="B21039" t="e">
        <f t="shared" si="431"/>
        <v>#N/A</v>
      </c>
      <c r="C21039" t="str">
        <f t="shared" si="430"/>
        <v>airport road solar</v>
      </c>
      <c r="G21039">
        <v>65385</v>
      </c>
      <c r="H21039" s="2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16660</v>
      </c>
      <c r="B21040" t="e">
        <f t="shared" si="431"/>
        <v>#N/A</v>
      </c>
      <c r="C21040" t="str">
        <f t="shared" si="430"/>
        <v>seagrove</v>
      </c>
      <c r="G21040">
        <v>65556</v>
      </c>
      <c r="H21040" s="2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16661</v>
      </c>
      <c r="B21041" t="e">
        <f t="shared" si="431"/>
        <v>#N/A</v>
      </c>
      <c r="C21041" t="str">
        <f t="shared" si="430"/>
        <v>oya state route 122</v>
      </c>
      <c r="G21041">
        <v>65379</v>
      </c>
      <c r="H21041" s="2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16662</v>
      </c>
      <c r="B21042" t="e">
        <f t="shared" si="431"/>
        <v>#N/A</v>
      </c>
      <c r="C21042" t="str">
        <f t="shared" si="430"/>
        <v>sealed air madera solar project</v>
      </c>
      <c r="G21042">
        <v>65469</v>
      </c>
      <c r="H21042" s="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16663</v>
      </c>
      <c r="B21043" t="e">
        <f t="shared" si="431"/>
        <v>#N/A</v>
      </c>
      <c r="C21043" t="str">
        <f t="shared" si="430"/>
        <v>graniterock quarry</v>
      </c>
      <c r="G21043">
        <v>65485</v>
      </c>
      <c r="H21043" s="2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16664</v>
      </c>
      <c r="B21044" t="e">
        <f t="shared" si="431"/>
        <v>#N/A</v>
      </c>
      <c r="C21044" t="str">
        <f t="shared" si="430"/>
        <v>gd johnson scituate i, llc</v>
      </c>
      <c r="G21044">
        <v>65473</v>
      </c>
      <c r="H21044" s="2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16665</v>
      </c>
      <c r="B21045" t="e">
        <f t="shared" si="431"/>
        <v>#N/A</v>
      </c>
      <c r="C21045" t="str">
        <f t="shared" si="430"/>
        <v>lincoln wwtf hybrid</v>
      </c>
      <c r="G21045">
        <v>65382</v>
      </c>
      <c r="H21045" s="2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16666</v>
      </c>
      <c r="B21046" t="e">
        <f t="shared" si="431"/>
        <v>#N/A</v>
      </c>
      <c r="C21046" t="str">
        <f t="shared" si="430"/>
        <v>vasquez v csg</v>
      </c>
      <c r="G21046">
        <v>65520</v>
      </c>
      <c r="H21046" s="2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16667</v>
      </c>
      <c r="B21047" t="e">
        <f t="shared" si="431"/>
        <v>#N/A</v>
      </c>
      <c r="C21047" t="str">
        <f t="shared" si="430"/>
        <v>abel road bioenergy</v>
      </c>
      <c r="G21047">
        <v>65517</v>
      </c>
      <c r="H21047" s="2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16668</v>
      </c>
      <c r="B21048" t="e">
        <f t="shared" si="431"/>
        <v>#N/A</v>
      </c>
      <c r="C21048" t="str">
        <f t="shared" si="430"/>
        <v>linden hawk rise solar csg</v>
      </c>
      <c r="G21048">
        <v>65368</v>
      </c>
      <c r="H21048" s="2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16669</v>
      </c>
      <c r="B21049" t="e">
        <f t="shared" si="431"/>
        <v>#N/A</v>
      </c>
      <c r="C21049" t="str">
        <f t="shared" si="430"/>
        <v>neal energy center solar</v>
      </c>
      <c r="G21049">
        <v>65393</v>
      </c>
      <c r="H21049" s="2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16670</v>
      </c>
      <c r="B21050" t="e">
        <f t="shared" si="431"/>
        <v>#N/A</v>
      </c>
      <c r="C21050" t="str">
        <f t="shared" si="430"/>
        <v>hartland solar</v>
      </c>
      <c r="G21050">
        <v>65460</v>
      </c>
      <c r="H21050" s="2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16671</v>
      </c>
      <c r="B21051" t="e">
        <f t="shared" si="431"/>
        <v>#N/A</v>
      </c>
      <c r="C21051" t="str">
        <f t="shared" si="430"/>
        <v>ma cs uxbridge, llc</v>
      </c>
      <c r="G21051">
        <v>65362</v>
      </c>
      <c r="H21051" s="2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16672</v>
      </c>
      <c r="B21052" t="e">
        <f t="shared" si="431"/>
        <v>#N/A</v>
      </c>
      <c r="C21052" t="str">
        <f t="shared" si="430"/>
        <v>poet bioprocessing- mitchell</v>
      </c>
      <c r="G21052">
        <v>65367</v>
      </c>
      <c r="H21052" s="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16673</v>
      </c>
      <c r="B21053" t="e">
        <f t="shared" si="431"/>
        <v>#N/A</v>
      </c>
      <c r="C21053" t="str">
        <f t="shared" si="430"/>
        <v>ma-dighton-a</v>
      </c>
      <c r="G21053">
        <v>65646</v>
      </c>
      <c r="H21053" s="2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16674</v>
      </c>
      <c r="B21054" t="e">
        <f t="shared" si="431"/>
        <v>#N/A</v>
      </c>
      <c r="C21054" t="str">
        <f t="shared" si="430"/>
        <v>sierra pacific chinese camp</v>
      </c>
      <c r="G21054">
        <v>65510</v>
      </c>
      <c r="H21054" s="2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16675</v>
      </c>
      <c r="B21055" t="e">
        <f t="shared" si="431"/>
        <v>#N/A</v>
      </c>
      <c r="C21055" t="str">
        <f t="shared" si="430"/>
        <v>boaz microgrid battery</v>
      </c>
      <c r="G21055">
        <v>65633</v>
      </c>
      <c r="H21055" s="2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16676</v>
      </c>
      <c r="B21056" t="e">
        <f t="shared" si="431"/>
        <v>#N/A</v>
      </c>
      <c r="C21056" t="str">
        <f t="shared" si="430"/>
        <v>west valley mission ccd solar project</v>
      </c>
      <c r="G21056">
        <v>65570</v>
      </c>
      <c r="H21056" s="2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16677</v>
      </c>
      <c r="B21057" t="e">
        <f t="shared" si="431"/>
        <v>#N/A</v>
      </c>
      <c r="C21057" t="str">
        <f t="shared" si="430"/>
        <v>oya pulaski</v>
      </c>
      <c r="G21057">
        <v>65435</v>
      </c>
      <c r="H21057" s="2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16678</v>
      </c>
      <c r="B21058" t="e">
        <f t="shared" si="431"/>
        <v>#N/A</v>
      </c>
      <c r="C21058" t="str">
        <f t="shared" ref="C21058:C21121" si="432">IF(H21058="",F21058,H21058)</f>
        <v>gilead</v>
      </c>
      <c r="G21058">
        <v>65505</v>
      </c>
      <c r="H21058" s="2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16679</v>
      </c>
      <c r="B21059" t="e">
        <f t="shared" si="431"/>
        <v>#N/A</v>
      </c>
      <c r="C21059" t="str">
        <f t="shared" si="432"/>
        <v>bwc maces pond llc</v>
      </c>
      <c r="G21059">
        <v>65370</v>
      </c>
      <c r="H21059" s="2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16680</v>
      </c>
      <c r="B21060" t="e">
        <f t="shared" si="431"/>
        <v>#N/A</v>
      </c>
      <c r="C21060" t="str">
        <f t="shared" si="432"/>
        <v>belafonte</v>
      </c>
      <c r="G21060">
        <v>65503</v>
      </c>
      <c r="H21060" s="2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16681</v>
      </c>
      <c r="B21061" t="e">
        <f t="shared" si="431"/>
        <v>#N/A</v>
      </c>
      <c r="C21061" t="str">
        <f t="shared" si="432"/>
        <v>sr bolivar</v>
      </c>
      <c r="G21061">
        <v>65640</v>
      </c>
      <c r="H21061" s="2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16682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G21062">
        <v>65525</v>
      </c>
      <c r="H21062" s="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16683</v>
      </c>
      <c r="B21063" t="e">
        <f t="shared" si="433"/>
        <v>#N/A</v>
      </c>
      <c r="C21063" t="str">
        <f t="shared" si="432"/>
        <v>cummins whitakers pv arrays</v>
      </c>
      <c r="G21063">
        <v>65470</v>
      </c>
      <c r="H21063" s="2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16684</v>
      </c>
      <c r="B21064" t="e">
        <f t="shared" si="433"/>
        <v>#N/A</v>
      </c>
      <c r="C21064" t="str">
        <f t="shared" si="432"/>
        <v>fredonia</v>
      </c>
      <c r="G21064">
        <v>65374</v>
      </c>
      <c r="H21064" s="2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16685</v>
      </c>
      <c r="B21065" t="e">
        <f t="shared" si="433"/>
        <v>#N/A</v>
      </c>
      <c r="C21065" t="str">
        <f t="shared" si="432"/>
        <v>croton solar</v>
      </c>
      <c r="G21065">
        <v>65647</v>
      </c>
      <c r="H21065" s="2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16686</v>
      </c>
      <c r="B21066" t="e">
        <f t="shared" si="433"/>
        <v>#N/A</v>
      </c>
      <c r="C21066" t="str">
        <f t="shared" si="432"/>
        <v>howard lane solar</v>
      </c>
      <c r="G21066">
        <v>65386</v>
      </c>
      <c r="H21066" s="2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16687</v>
      </c>
      <c r="B21067" t="e">
        <f t="shared" si="433"/>
        <v>#N/A</v>
      </c>
      <c r="C21067" t="str">
        <f t="shared" si="432"/>
        <v>wilkinson defore</v>
      </c>
      <c r="G21067">
        <v>65481</v>
      </c>
      <c r="H21067" s="2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16688</v>
      </c>
      <c r="B21068" t="e">
        <f t="shared" si="433"/>
        <v>#N/A</v>
      </c>
      <c r="C21068" t="str">
        <f t="shared" si="432"/>
        <v>green providence wind ii, llc</v>
      </c>
      <c r="G21068">
        <v>65479</v>
      </c>
      <c r="H21068" s="2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16689</v>
      </c>
      <c r="B21069" t="e">
        <f t="shared" si="433"/>
        <v>#N/A</v>
      </c>
      <c r="C21069" t="str">
        <f t="shared" si="432"/>
        <v>verizon hidden ridge solar project</v>
      </c>
      <c r="G21069">
        <v>65571</v>
      </c>
      <c r="H21069" s="2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16690</v>
      </c>
      <c r="B21070" t="e">
        <f t="shared" si="433"/>
        <v>#N/A</v>
      </c>
      <c r="C21070" t="str">
        <f t="shared" si="432"/>
        <v>ca - fresno county - juvenile hall</v>
      </c>
      <c r="G21070">
        <v>65528</v>
      </c>
      <c r="H21070" s="2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16691</v>
      </c>
      <c r="B21071" t="e">
        <f t="shared" si="433"/>
        <v>#N/A</v>
      </c>
      <c r="C21071" t="str">
        <f t="shared" si="432"/>
        <v>gilead sciences la verne rooftop solar</v>
      </c>
      <c r="G21071">
        <v>65569</v>
      </c>
      <c r="H21071" s="2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16692</v>
      </c>
      <c r="B21072" t="e">
        <f t="shared" si="433"/>
        <v>#N/A</v>
      </c>
      <c r="C21072" t="str">
        <f t="shared" si="432"/>
        <v>western plains wind</v>
      </c>
      <c r="G21072">
        <v>65484</v>
      </c>
      <c r="H21072" s="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16693</v>
      </c>
      <c r="B21073" t="e">
        <f t="shared" si="433"/>
        <v>#N/A</v>
      </c>
      <c r="C21073" t="str">
        <f t="shared" si="432"/>
        <v>ca - ventura co ccd - moorpark college</v>
      </c>
      <c r="G21073">
        <v>65365</v>
      </c>
      <c r="H21073" s="2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16694</v>
      </c>
      <c r="B21074" t="e">
        <f t="shared" si="433"/>
        <v>#N/A</v>
      </c>
      <c r="C21074" t="str">
        <f t="shared" si="432"/>
        <v>ca - amazon - smf6</v>
      </c>
      <c r="G21074">
        <v>65616</v>
      </c>
      <c r="H21074" s="2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16695</v>
      </c>
      <c r="B21075" t="e">
        <f t="shared" si="433"/>
        <v>#N/A</v>
      </c>
      <c r="C21075" t="str">
        <f t="shared" si="432"/>
        <v>danell bros inc</v>
      </c>
      <c r="G21075">
        <v>65364</v>
      </c>
      <c r="H21075" s="2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16696</v>
      </c>
      <c r="B21076" t="e">
        <f t="shared" si="433"/>
        <v>#N/A</v>
      </c>
      <c r="C21076" t="str">
        <f t="shared" si="432"/>
        <v>augusta</v>
      </c>
      <c r="G21076">
        <v>65533</v>
      </c>
      <c r="H21076" s="2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16697</v>
      </c>
      <c r="B21077" t="e">
        <f t="shared" si="433"/>
        <v>#N/A</v>
      </c>
      <c r="C21077" t="str">
        <f t="shared" si="432"/>
        <v>ca-ventura county ccd-ventura college</v>
      </c>
      <c r="G21077">
        <v>65527</v>
      </c>
      <c r="H21077" s="2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16698</v>
      </c>
      <c r="B21078" t="e">
        <f t="shared" si="433"/>
        <v>#N/A</v>
      </c>
      <c r="C21078" t="str">
        <f t="shared" si="432"/>
        <v>verizon comms garage top solar project</v>
      </c>
      <c r="G21078">
        <v>65507</v>
      </c>
      <c r="H21078" s="2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16699</v>
      </c>
      <c r="B21079" t="e">
        <f t="shared" si="433"/>
        <v>#N/A</v>
      </c>
      <c r="C21079" t="str">
        <f t="shared" si="432"/>
        <v>google moffett park solar project</v>
      </c>
      <c r="G21079">
        <v>65568</v>
      </c>
      <c r="H21079" s="2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16700</v>
      </c>
      <c r="B21080" t="e">
        <f t="shared" si="433"/>
        <v>#N/A</v>
      </c>
      <c r="C21080" t="str">
        <f t="shared" si="432"/>
        <v>scs randolph 012175 somerset, llc</v>
      </c>
      <c r="G21080">
        <v>65418</v>
      </c>
      <c r="H21080" s="2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16701</v>
      </c>
      <c r="B21081" t="e">
        <f t="shared" si="433"/>
        <v>#N/A</v>
      </c>
      <c r="C21081" t="str">
        <f t="shared" si="432"/>
        <v>er sand hill</v>
      </c>
      <c r="G21081">
        <v>65619</v>
      </c>
      <c r="H21081" s="2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16702</v>
      </c>
      <c r="B21082" t="e">
        <f t="shared" si="433"/>
        <v>#N/A</v>
      </c>
      <c r="C21082" t="str">
        <f t="shared" si="432"/>
        <v>ca-dgs-california men's colony</v>
      </c>
      <c r="G21082">
        <v>65523</v>
      </c>
      <c r="H21082" s="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16703</v>
      </c>
      <c r="B21083" t="e">
        <f t="shared" si="433"/>
        <v>#N/A</v>
      </c>
      <c r="C21083" t="str">
        <f t="shared" si="432"/>
        <v>robin nj</v>
      </c>
      <c r="G21083">
        <v>65563</v>
      </c>
      <c r="H21083" s="2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16704</v>
      </c>
      <c r="B21084" t="e">
        <f t="shared" si="433"/>
        <v>#N/A</v>
      </c>
      <c r="C21084" t="str">
        <f t="shared" si="432"/>
        <v>mackinnon solar</v>
      </c>
      <c r="G21084">
        <v>65352</v>
      </c>
      <c r="H21084" s="2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16705</v>
      </c>
      <c r="B21085" t="e">
        <f t="shared" si="433"/>
        <v>#N/A</v>
      </c>
      <c r="C21085" t="str">
        <f t="shared" si="432"/>
        <v>gilead oceanside solar project</v>
      </c>
      <c r="G21085">
        <v>65408</v>
      </c>
      <c r="H21085" s="2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16706</v>
      </c>
      <c r="B21086" t="e">
        <f t="shared" si="433"/>
        <v>#N/A</v>
      </c>
      <c r="C21086" t="str">
        <f t="shared" si="432"/>
        <v>absegami</v>
      </c>
      <c r="G21086">
        <v>65622</v>
      </c>
      <c r="H21086" s="2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16707</v>
      </c>
      <c r="B21087" t="e">
        <f t="shared" si="433"/>
        <v>#N/A</v>
      </c>
      <c r="C21087" t="str">
        <f t="shared" si="432"/>
        <v>truck stop</v>
      </c>
      <c r="G21087">
        <v>65560</v>
      </c>
      <c r="H21087" s="2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16708</v>
      </c>
      <c r="B21088" t="e">
        <f t="shared" si="433"/>
        <v>#N/A</v>
      </c>
      <c r="C21088" t="str">
        <f t="shared" si="432"/>
        <v>mo32 csg</v>
      </c>
      <c r="G21088">
        <v>65610</v>
      </c>
      <c r="H21088" s="2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16709</v>
      </c>
      <c r="B21089" t="e">
        <f t="shared" si="433"/>
        <v>#N/A</v>
      </c>
      <c r="C21089" t="str">
        <f t="shared" si="432"/>
        <v>ca-dgs rfp-pleasant valley state prison</v>
      </c>
      <c r="G21089">
        <v>65526</v>
      </c>
      <c r="H21089" s="2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16710</v>
      </c>
      <c r="B21090" t="e">
        <f t="shared" si="433"/>
        <v>#N/A</v>
      </c>
      <c r="C21090" t="str">
        <f t="shared" si="432"/>
        <v>md - cs - potomac edison co - ga25 tpe</v>
      </c>
      <c r="G21090">
        <v>65339</v>
      </c>
      <c r="H21090" s="2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16711</v>
      </c>
      <c r="B21091" t="e">
        <f t="shared" si="433"/>
        <v>#N/A</v>
      </c>
      <c r="C21091" t="str">
        <f t="shared" si="432"/>
        <v>general dynamics</v>
      </c>
      <c r="G21091">
        <v>65351</v>
      </c>
      <c r="H21091" s="2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16712</v>
      </c>
      <c r="B21092" t="e">
        <f t="shared" si="433"/>
        <v>#N/A</v>
      </c>
      <c r="C21092" t="str">
        <f t="shared" si="432"/>
        <v>klees mill csg</v>
      </c>
      <c r="G21092">
        <v>65356</v>
      </c>
      <c r="H21092" s="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16713</v>
      </c>
      <c r="B21093" t="e">
        <f t="shared" si="433"/>
        <v>#N/A</v>
      </c>
      <c r="C21093" t="str">
        <f t="shared" si="432"/>
        <v>oer monarch csg</v>
      </c>
      <c r="G21093">
        <v>65357</v>
      </c>
      <c r="H21093" s="2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16714</v>
      </c>
      <c r="B21094" t="e">
        <f t="shared" si="433"/>
        <v>#N/A</v>
      </c>
      <c r="C21094" t="str">
        <f t="shared" si="432"/>
        <v>oer patuxent csg</v>
      </c>
      <c r="G21094">
        <v>65358</v>
      </c>
      <c r="H21094" s="2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16715</v>
      </c>
      <c r="B21095" t="e">
        <f t="shared" si="433"/>
        <v>#N/A</v>
      </c>
      <c r="C21095" t="str">
        <f t="shared" si="432"/>
        <v>shepherds mill csg</v>
      </c>
      <c r="G21095">
        <v>65359</v>
      </c>
      <c r="H21095" s="2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16716</v>
      </c>
      <c r="B21096" t="e">
        <f t="shared" si="433"/>
        <v>#N/A</v>
      </c>
      <c r="C21096" t="str">
        <f t="shared" si="432"/>
        <v>bodega avenue solar llc</v>
      </c>
      <c r="G21096">
        <v>65383</v>
      </c>
      <c r="H21096" s="2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16717</v>
      </c>
      <c r="B21097" t="e">
        <f t="shared" si="433"/>
        <v>#N/A</v>
      </c>
      <c r="C21097" t="str">
        <f t="shared" si="432"/>
        <v>beloit solar llc</v>
      </c>
      <c r="G21097">
        <v>65391</v>
      </c>
      <c r="H21097" s="2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16718</v>
      </c>
      <c r="B21098" t="e">
        <f t="shared" si="433"/>
        <v>#N/A</v>
      </c>
      <c r="C21098" t="str">
        <f t="shared" si="432"/>
        <v>100 lower</v>
      </c>
      <c r="G21098">
        <v>65620</v>
      </c>
      <c r="H21098" s="2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16719</v>
      </c>
      <c r="B21099" t="e">
        <f t="shared" si="433"/>
        <v>#N/A</v>
      </c>
      <c r="C21099" t="str">
        <f t="shared" si="432"/>
        <v>cec, llc westtown b</v>
      </c>
      <c r="G21099">
        <v>65597</v>
      </c>
      <c r="H21099" s="2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16720</v>
      </c>
      <c r="B21100" t="e">
        <f t="shared" si="433"/>
        <v>#N/A</v>
      </c>
      <c r="C21100" t="str">
        <f t="shared" si="432"/>
        <v>scs galena 012589 peoria, llc</v>
      </c>
      <c r="G21100">
        <v>65415</v>
      </c>
      <c r="H21100" s="2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16721</v>
      </c>
      <c r="B21101" t="e">
        <f t="shared" si="433"/>
        <v>#N/A</v>
      </c>
      <c r="C21101" t="str">
        <f t="shared" si="432"/>
        <v>monroe 009452 scs cozad, llc</v>
      </c>
      <c r="G21101">
        <v>65416</v>
      </c>
      <c r="H21101" s="2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16722</v>
      </c>
      <c r="B21102" t="e">
        <f t="shared" si="433"/>
        <v>#N/A</v>
      </c>
      <c r="C21102" t="str">
        <f t="shared" si="432"/>
        <v>scs county 012631 champaign, llc</v>
      </c>
      <c r="G21102">
        <v>65417</v>
      </c>
      <c r="H21102" s="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16723</v>
      </c>
      <c r="B21103" t="e">
        <f t="shared" si="433"/>
        <v>#N/A</v>
      </c>
      <c r="C21103" t="str">
        <f t="shared" si="432"/>
        <v>dartmouth farms solar</v>
      </c>
      <c r="G21103">
        <v>65636</v>
      </c>
      <c r="H21103" s="2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16724</v>
      </c>
      <c r="B21104" t="e">
        <f t="shared" si="433"/>
        <v>#N/A</v>
      </c>
      <c r="C21104" t="str">
        <f t="shared" si="432"/>
        <v>uss itasca clean energy solar llc</v>
      </c>
      <c r="G21104">
        <v>65441</v>
      </c>
      <c r="H21104" s="2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16725</v>
      </c>
      <c r="B21105" t="e">
        <f t="shared" si="433"/>
        <v>#N/A</v>
      </c>
      <c r="C21105" t="str">
        <f t="shared" si="432"/>
        <v>wachusett solar</v>
      </c>
      <c r="G21105">
        <v>65586</v>
      </c>
      <c r="H21105" s="2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16726</v>
      </c>
      <c r="B21106" t="e">
        <f t="shared" si="433"/>
        <v>#N/A</v>
      </c>
      <c r="C21106" t="str">
        <f t="shared" si="432"/>
        <v>kinsley ii landfill solar system</v>
      </c>
      <c r="G21106">
        <v>65466</v>
      </c>
      <c r="H21106" s="2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16727</v>
      </c>
      <c r="B21107" t="e">
        <f t="shared" si="433"/>
        <v>#N/A</v>
      </c>
      <c r="C21107" t="str">
        <f t="shared" si="432"/>
        <v>mo33 csg</v>
      </c>
      <c r="G21107">
        <v>65611</v>
      </c>
      <c r="H21107" s="2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16728</v>
      </c>
      <c r="B21108" t="e">
        <f t="shared" si="433"/>
        <v>#N/A</v>
      </c>
      <c r="C21108" t="str">
        <f t="shared" si="432"/>
        <v>mendota rich dev csg</v>
      </c>
      <c r="G21108">
        <v>65508</v>
      </c>
      <c r="H21108" s="2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16729</v>
      </c>
      <c r="B21109" t="e">
        <f t="shared" si="433"/>
        <v>#N/A</v>
      </c>
      <c r="C21109" t="str">
        <f t="shared" si="432"/>
        <v>md - cs - bge - pr24 tpe</v>
      </c>
      <c r="G21109">
        <v>65340</v>
      </c>
      <c r="H21109" s="2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16730</v>
      </c>
      <c r="B21110" t="e">
        <f t="shared" si="433"/>
        <v>#N/A</v>
      </c>
      <c r="C21110" t="str">
        <f t="shared" si="432"/>
        <v>richlands solar, llc</v>
      </c>
      <c r="G21110">
        <v>65583</v>
      </c>
      <c r="H21110" s="2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16731</v>
      </c>
      <c r="B21111" t="e">
        <f t="shared" si="433"/>
        <v>#N/A</v>
      </c>
      <c r="C21111" t="str">
        <f t="shared" si="432"/>
        <v>snowden river csg</v>
      </c>
      <c r="G21111">
        <v>65612</v>
      </c>
      <c r="H21111" s="2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16732</v>
      </c>
      <c r="B21112" t="e">
        <f t="shared" si="433"/>
        <v>#N/A</v>
      </c>
      <c r="C21112" t="str">
        <f t="shared" si="432"/>
        <v>cruise solar, llc</v>
      </c>
      <c r="G21112">
        <v>65584</v>
      </c>
      <c r="H21112" s="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16733</v>
      </c>
      <c r="B21113" t="e">
        <f t="shared" si="433"/>
        <v>#N/A</v>
      </c>
      <c r="C21113" t="str">
        <f t="shared" si="432"/>
        <v>gilcrest sun csg</v>
      </c>
      <c r="G21113">
        <v>65609</v>
      </c>
      <c r="H21113" s="2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16734</v>
      </c>
      <c r="B21114" t="e">
        <f t="shared" si="433"/>
        <v>#N/A</v>
      </c>
      <c r="C21114" t="str">
        <f t="shared" si="432"/>
        <v>love lane solar</v>
      </c>
      <c r="G21114">
        <v>65486</v>
      </c>
      <c r="H21114" s="2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16735</v>
      </c>
      <c r="B21115" t="e">
        <f t="shared" si="433"/>
        <v>#N/A</v>
      </c>
      <c r="C21115" t="str">
        <f t="shared" si="432"/>
        <v>lge-ku solar share facility simpsonville</v>
      </c>
      <c r="G21115">
        <v>65406</v>
      </c>
      <c r="H21115" s="2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16736</v>
      </c>
      <c r="B21116" t="e">
        <f t="shared" si="433"/>
        <v>#N/A</v>
      </c>
      <c r="C21116" t="str">
        <f t="shared" si="432"/>
        <v>cedar creek</v>
      </c>
      <c r="G21116">
        <v>65623</v>
      </c>
      <c r="H21116" s="2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16737</v>
      </c>
      <c r="B21117" t="e">
        <f t="shared" si="433"/>
        <v>#N/A</v>
      </c>
      <c r="C21117" t="str">
        <f t="shared" si="432"/>
        <v>scs west fairchild 011958 danville, llc</v>
      </c>
      <c r="G21117">
        <v>65413</v>
      </c>
      <c r="H21117" s="2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16738</v>
      </c>
      <c r="B21118" t="e">
        <f t="shared" si="433"/>
        <v>#N/A</v>
      </c>
      <c r="C21118" t="str">
        <f t="shared" si="432"/>
        <v>ca-dgs- rfp-correctional training fac</v>
      </c>
      <c r="G21118">
        <v>65524</v>
      </c>
      <c r="H21118" s="2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16739</v>
      </c>
      <c r="B21119" t="e">
        <f t="shared" si="433"/>
        <v>#N/A</v>
      </c>
      <c r="C21119" t="str">
        <f t="shared" si="432"/>
        <v>jb-tobin 2</v>
      </c>
      <c r="G21119">
        <v>65613</v>
      </c>
      <c r="H21119" s="2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16740</v>
      </c>
      <c r="B21120" t="e">
        <f t="shared" si="433"/>
        <v>#N/A</v>
      </c>
      <c r="C21120" t="str">
        <f t="shared" si="432"/>
        <v>gilead foster city solar project</v>
      </c>
      <c r="G21120">
        <v>65409</v>
      </c>
      <c r="H21120" s="2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16741</v>
      </c>
      <c r="B21121" t="e">
        <f t="shared" si="433"/>
        <v>#N/A</v>
      </c>
      <c r="C21121" t="str">
        <f t="shared" si="432"/>
        <v>mill pond hydro</v>
      </c>
      <c r="G21121">
        <v>65399</v>
      </c>
      <c r="H21121" s="2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16742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G21122">
        <v>65447</v>
      </c>
      <c r="H21122" s="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16743</v>
      </c>
      <c r="B21123" t="e">
        <f t="shared" si="433"/>
        <v>#N/A</v>
      </c>
      <c r="C21123" t="str">
        <f t="shared" si="434"/>
        <v>green providence wind i, llc</v>
      </c>
      <c r="G21123">
        <v>65478</v>
      </c>
      <c r="H21123" s="2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16744</v>
      </c>
      <c r="B21124" t="e">
        <f t="shared" si="433"/>
        <v>#N/A</v>
      </c>
      <c r="C21124" t="str">
        <f t="shared" si="434"/>
        <v>herrema dairy</v>
      </c>
      <c r="G21124">
        <v>65494</v>
      </c>
      <c r="H21124" s="2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16745</v>
      </c>
      <c r="B21125" t="e">
        <f t="shared" si="433"/>
        <v>#N/A</v>
      </c>
      <c r="C21125" t="str">
        <f t="shared" si="434"/>
        <v>gunnison solar</v>
      </c>
      <c r="G21125">
        <v>65618</v>
      </c>
      <c r="H21125" s="2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16746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G21126">
        <v>65498</v>
      </c>
      <c r="H21126" s="2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16747</v>
      </c>
      <c r="B21127" t="e">
        <f t="shared" si="435"/>
        <v>#N/A</v>
      </c>
      <c r="C21127" t="str">
        <f t="shared" si="434"/>
        <v>456 lower</v>
      </c>
      <c r="G21127">
        <v>65621</v>
      </c>
      <c r="H21127" s="2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16748</v>
      </c>
      <c r="B21128" t="e">
        <f t="shared" si="435"/>
        <v>#N/A</v>
      </c>
      <c r="C21128" t="str">
        <f t="shared" si="434"/>
        <v>calibrant bakersfield llc</v>
      </c>
      <c r="G21128">
        <v>65564</v>
      </c>
      <c r="H21128" s="2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16749</v>
      </c>
      <c r="B21129" t="e">
        <f t="shared" si="435"/>
        <v>#N/A</v>
      </c>
      <c r="C21129" t="str">
        <f t="shared" si="434"/>
        <v>bbarwa</v>
      </c>
      <c r="G21129">
        <v>65617</v>
      </c>
      <c r="H21129" s="2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16750</v>
      </c>
      <c r="B21130" t="e">
        <f t="shared" si="435"/>
        <v>#N/A</v>
      </c>
      <c r="C21130" t="str">
        <f t="shared" si="434"/>
        <v>foster solar</v>
      </c>
      <c r="G21130">
        <v>65637</v>
      </c>
      <c r="H21130" s="2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16751</v>
      </c>
      <c r="B21131" t="e">
        <f t="shared" si="435"/>
        <v>#N/A</v>
      </c>
      <c r="C21131" t="str">
        <f t="shared" si="434"/>
        <v>ca - madera usd - madera south hs</v>
      </c>
      <c r="G21131">
        <v>65615</v>
      </c>
      <c r="H21131" s="2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16752</v>
      </c>
      <c r="B21132" t="e">
        <f t="shared" si="435"/>
        <v>#N/A</v>
      </c>
      <c r="C21132" t="str">
        <f t="shared" si="434"/>
        <v>madison solar 1 llc</v>
      </c>
      <c r="G21132">
        <v>65226</v>
      </c>
      <c r="H21132" s="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16753</v>
      </c>
      <c r="B21133" t="e">
        <f t="shared" si="435"/>
        <v>#N/A</v>
      </c>
      <c r="C21133" t="str">
        <f t="shared" si="434"/>
        <v>garden 1 solar park</v>
      </c>
      <c r="G21133">
        <v>65497</v>
      </c>
      <c r="H21133" s="2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16754</v>
      </c>
      <c r="B21134" t="e">
        <f t="shared" si="435"/>
        <v>#N/A</v>
      </c>
      <c r="C21134" t="str">
        <f t="shared" si="434"/>
        <v>rancho cordova medical offices</v>
      </c>
      <c r="G21134">
        <v>65384</v>
      </c>
      <c r="H21134" s="2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16755</v>
      </c>
      <c r="B21135" t="e">
        <f t="shared" si="435"/>
        <v>#N/A</v>
      </c>
      <c r="C21135" t="str">
        <f t="shared" si="434"/>
        <v>highland park borough solar</v>
      </c>
      <c r="G21135">
        <v>65468</v>
      </c>
      <c r="H21135" s="2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16756</v>
      </c>
      <c r="B21136" t="e">
        <f t="shared" si="435"/>
        <v>#N/A</v>
      </c>
      <c r="C21136" t="str">
        <f t="shared" si="434"/>
        <v>solarclub 15 llc</v>
      </c>
      <c r="G21136">
        <v>65449</v>
      </c>
      <c r="H21136" s="2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16757</v>
      </c>
      <c r="B21137" t="e">
        <f t="shared" si="435"/>
        <v>#N/A</v>
      </c>
      <c r="C21137" t="str">
        <f t="shared" si="434"/>
        <v>uss wells creek solar llc</v>
      </c>
      <c r="G21137">
        <v>65443</v>
      </c>
      <c r="H21137" s="2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16758</v>
      </c>
      <c r="B21138" t="e">
        <f t="shared" si="435"/>
        <v>#N/A</v>
      </c>
      <c r="C21138" t="str">
        <f t="shared" si="434"/>
        <v>uss mesa solar llc</v>
      </c>
      <c r="G21138">
        <v>65442</v>
      </c>
      <c r="H21138" s="2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16759</v>
      </c>
      <c r="B21139" t="e">
        <f t="shared" si="435"/>
        <v>#N/A</v>
      </c>
      <c r="C21139" t="str">
        <f t="shared" si="434"/>
        <v>uss catfish solar llc</v>
      </c>
      <c r="G21139">
        <v>65440</v>
      </c>
      <c r="H21139" s="2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16760</v>
      </c>
      <c r="B21140" t="e">
        <f t="shared" si="435"/>
        <v>#N/A</v>
      </c>
      <c r="C21140" t="str">
        <f t="shared" si="434"/>
        <v>uss franklin solar llc</v>
      </c>
      <c r="G21140">
        <v>65439</v>
      </c>
      <c r="H21140" s="2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16761</v>
      </c>
      <c r="B21141" t="e">
        <f t="shared" si="435"/>
        <v>#N/A</v>
      </c>
      <c r="C21141" t="str">
        <f t="shared" si="434"/>
        <v>scs plainfield 011755 naperville, llc</v>
      </c>
      <c r="G21141">
        <v>65414</v>
      </c>
      <c r="H21141" s="2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16762</v>
      </c>
      <c r="B21142" t="e">
        <f t="shared" si="435"/>
        <v>#N/A</v>
      </c>
      <c r="C21142" t="str">
        <f t="shared" si="434"/>
        <v>airport 009239 scs lexington, llc</v>
      </c>
      <c r="G21142">
        <v>65411</v>
      </c>
      <c r="H21142" s="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16763</v>
      </c>
      <c r="B21143" t="e">
        <f t="shared" si="435"/>
        <v>#N/A</v>
      </c>
      <c r="C21143" t="str">
        <f t="shared" si="434"/>
        <v>uss verbena solar llc</v>
      </c>
      <c r="G21143">
        <v>65444</v>
      </c>
      <c r="H21143" s="2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16764</v>
      </c>
      <c r="B21144" t="e">
        <f t="shared" si="435"/>
        <v>#N/A</v>
      </c>
      <c r="C21144" t="str">
        <f t="shared" si="434"/>
        <v>antioch central utility plant</v>
      </c>
      <c r="G21144">
        <v>65404</v>
      </c>
      <c r="H21144" s="2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16765</v>
      </c>
      <c r="B21145" t="e">
        <f t="shared" si="435"/>
        <v>#N/A</v>
      </c>
      <c r="C21145" t="str">
        <f t="shared" si="434"/>
        <v>sr jackson ii</v>
      </c>
      <c r="G21145">
        <v>65642</v>
      </c>
      <c r="H21145" s="2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16766</v>
      </c>
      <c r="B21146" t="e">
        <f t="shared" si="435"/>
        <v>#N/A</v>
      </c>
      <c r="C21146" t="str">
        <f t="shared" si="434"/>
        <v>allie l.l.c.</v>
      </c>
      <c r="G21146">
        <v>65381</v>
      </c>
      <c r="H21146" s="2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16767</v>
      </c>
      <c r="B21147" t="e">
        <f t="shared" si="435"/>
        <v>#N/A</v>
      </c>
      <c r="C21147" t="str">
        <f t="shared" si="434"/>
        <v>caltech - pasadena wilson ave</v>
      </c>
      <c r="G21147">
        <v>65361</v>
      </c>
      <c r="H21147" s="2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16768</v>
      </c>
      <c r="B21148" t="e">
        <f t="shared" si="435"/>
        <v>#N/A</v>
      </c>
      <c r="C21148" t="str">
        <f t="shared" si="434"/>
        <v>at&amp;t - san diego trade street</v>
      </c>
      <c r="G21148">
        <v>65360</v>
      </c>
      <c r="H21148" s="2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16769</v>
      </c>
      <c r="B21149" t="e">
        <f t="shared" si="435"/>
        <v>#N/A</v>
      </c>
      <c r="C21149" t="str">
        <f t="shared" si="434"/>
        <v>mchenry solar</v>
      </c>
      <c r="G21149">
        <v>65353</v>
      </c>
      <c r="H21149" s="2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16770</v>
      </c>
      <c r="B21150" t="e">
        <f t="shared" si="435"/>
        <v>#N/A</v>
      </c>
      <c r="C21150" t="str">
        <f t="shared" si="434"/>
        <v>mn csg 2019-38 llc</v>
      </c>
      <c r="G21150">
        <v>65632</v>
      </c>
      <c r="H21150" s="2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16771</v>
      </c>
      <c r="B21151" t="e">
        <f t="shared" si="435"/>
        <v>#N/A</v>
      </c>
      <c r="C21151" t="str">
        <f t="shared" si="434"/>
        <v>brockelman road solar 2</v>
      </c>
      <c r="G21151">
        <v>65650</v>
      </c>
      <c r="H21151" s="2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16772</v>
      </c>
      <c r="B21152" t="e">
        <f t="shared" si="435"/>
        <v>#N/A</v>
      </c>
      <c r="C21152" t="str">
        <f t="shared" si="434"/>
        <v>solarclub 10 llc</v>
      </c>
      <c r="G21152">
        <v>65448</v>
      </c>
      <c r="H21152" s="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16773</v>
      </c>
      <c r="B21153" t="e">
        <f t="shared" si="435"/>
        <v>#N/A</v>
      </c>
      <c r="C21153" t="str">
        <f t="shared" si="434"/>
        <v>ny - panynj - laguardia - rooftop</v>
      </c>
      <c r="G21153">
        <v>65450</v>
      </c>
      <c r="H21153" s="2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16774</v>
      </c>
      <c r="B21154" t="e">
        <f t="shared" si="435"/>
        <v>#N/A</v>
      </c>
      <c r="C21154" t="str">
        <f t="shared" si="434"/>
        <v>solarclub 20 llc</v>
      </c>
      <c r="G21154">
        <v>65451</v>
      </c>
      <c r="H21154" s="2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16775</v>
      </c>
      <c r="B21155" t="e">
        <f t="shared" si="435"/>
        <v>#N/A</v>
      </c>
      <c r="C21155" t="str">
        <f t="shared" si="434"/>
        <v>solarclub 23 llc</v>
      </c>
      <c r="G21155">
        <v>65452</v>
      </c>
      <c r="H21155" s="2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16776</v>
      </c>
      <c r="B21156" t="e">
        <f t="shared" si="435"/>
        <v>#N/A</v>
      </c>
      <c r="C21156" t="str">
        <f t="shared" si="434"/>
        <v>solarclub 28 llc</v>
      </c>
      <c r="G21156">
        <v>65453</v>
      </c>
      <c r="H21156" s="2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16777</v>
      </c>
      <c r="B21157" t="e">
        <f t="shared" si="435"/>
        <v>#N/A</v>
      </c>
      <c r="C21157" t="str">
        <f t="shared" si="434"/>
        <v>solarclub 35 llc</v>
      </c>
      <c r="G21157">
        <v>65455</v>
      </c>
      <c r="H21157" s="2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16778</v>
      </c>
      <c r="B21158" t="e">
        <f t="shared" si="435"/>
        <v>#N/A</v>
      </c>
      <c r="C21158" t="str">
        <f t="shared" si="434"/>
        <v>bear grove solar</v>
      </c>
      <c r="G21158">
        <v>65514</v>
      </c>
      <c r="H21158" s="2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16779</v>
      </c>
      <c r="B21159" t="e">
        <f t="shared" si="435"/>
        <v>#N/A</v>
      </c>
      <c r="C21159" t="str">
        <f t="shared" si="434"/>
        <v>dodge renewables 1</v>
      </c>
      <c r="G21159">
        <v>65515</v>
      </c>
      <c r="H21159" s="2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16780</v>
      </c>
      <c r="B21160" t="e">
        <f t="shared" si="435"/>
        <v>#N/A</v>
      </c>
      <c r="C21160" t="str">
        <f t="shared" si="434"/>
        <v>dodge renewables 2</v>
      </c>
      <c r="G21160">
        <v>65516</v>
      </c>
      <c r="H21160" s="2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16781</v>
      </c>
      <c r="B21161" t="e">
        <f t="shared" si="435"/>
        <v>#N/A</v>
      </c>
      <c r="C21161" t="str">
        <f t="shared" si="434"/>
        <v>nolan</v>
      </c>
      <c r="G21161">
        <v>65559</v>
      </c>
      <c r="H21161" s="2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16782</v>
      </c>
      <c r="B21162" t="e">
        <f t="shared" si="435"/>
        <v>#N/A</v>
      </c>
      <c r="C21162" t="str">
        <f t="shared" si="434"/>
        <v>whatley renewables</v>
      </c>
      <c r="G21162">
        <v>65585</v>
      </c>
      <c r="H21162" s="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16783</v>
      </c>
      <c r="B21163" t="e">
        <f t="shared" si="435"/>
        <v>#N/A</v>
      </c>
      <c r="C21163" t="str">
        <f t="shared" si="434"/>
        <v>hormel csg solar</v>
      </c>
      <c r="G21163">
        <v>65595</v>
      </c>
      <c r="H21163" s="2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16784</v>
      </c>
      <c r="B21164" t="e">
        <f t="shared" si="435"/>
        <v>#N/A</v>
      </c>
      <c r="C21164" t="str">
        <f t="shared" si="434"/>
        <v>lipa rothco phase 2 ronkonkoma</v>
      </c>
      <c r="G21164">
        <v>65603</v>
      </c>
      <c r="H21164" s="2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16785</v>
      </c>
      <c r="B21165" t="e">
        <f t="shared" si="435"/>
        <v>#N/A</v>
      </c>
      <c r="C21165" t="str">
        <f t="shared" si="434"/>
        <v>preferred freezer elizabeth</v>
      </c>
      <c r="G21165">
        <v>65606</v>
      </c>
      <c r="H21165" s="2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16786</v>
      </c>
      <c r="B21166" t="e">
        <f t="shared" si="435"/>
        <v>#N/A</v>
      </c>
      <c r="C21166" t="str">
        <f t="shared" si="434"/>
        <v>lipa clare rose melville</v>
      </c>
      <c r="G21166">
        <v>65602</v>
      </c>
      <c r="H21166" s="2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16787</v>
      </c>
      <c r="B21167" t="e">
        <f t="shared" si="435"/>
        <v>#N/A</v>
      </c>
      <c r="C21167" t="str">
        <f t="shared" si="434"/>
        <v>sysco sacramento</v>
      </c>
      <c r="G21167">
        <v>65607</v>
      </c>
      <c r="H21167" s="2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16788</v>
      </c>
      <c r="B21168" t="e">
        <f t="shared" si="435"/>
        <v>#N/A</v>
      </c>
      <c r="C21168" t="str">
        <f t="shared" si="434"/>
        <v>humidor storage i</v>
      </c>
      <c r="G21168">
        <v>65703</v>
      </c>
      <c r="H21168" s="2" t="s">
        <v>26815</v>
      </c>
      <c r="I21168">
        <v>64970</v>
      </c>
      <c r="J21168" t="s">
        <v>26816</v>
      </c>
      <c r="K21168" t="s">
        <v>26817</v>
      </c>
      <c r="M21168" s="3"/>
    </row>
    <row r="21169" spans="1:13" ht="15" customHeight="1" x14ac:dyDescent="0.2">
      <c r="A21169">
        <f>IF(IFERROR((MATCH(G21169,$G$1:$G$12712,0)),0),INDEX($A$1:$A$12712,MATCH(G21169,$G$1:$G$12712,0)),MAX($A$2:$A21168)+1)</f>
        <v>16789</v>
      </c>
      <c r="B21169" t="e">
        <f t="shared" si="435"/>
        <v>#N/A</v>
      </c>
      <c r="C21169" t="str">
        <f t="shared" si="434"/>
        <v>edwards sanborn e1b</v>
      </c>
      <c r="G21169">
        <v>65674</v>
      </c>
      <c r="H21169" s="2" t="s">
        <v>26818</v>
      </c>
      <c r="I21169">
        <v>64366</v>
      </c>
      <c r="J21169" t="s">
        <v>25106</v>
      </c>
      <c r="K21169" t="s">
        <v>26819</v>
      </c>
      <c r="M21169" s="3"/>
    </row>
    <row r="21170" spans="1:13" ht="15" customHeight="1" x14ac:dyDescent="0.2">
      <c r="A21170">
        <f>IF(IFERROR((MATCH(G21170,$G$1:$G$12712,0)),0),INDEX($A$1:$A$12712,MATCH(G21170,$G$1:$G$12712,0)),MAX($A$2:$A21169)+1)</f>
        <v>16790</v>
      </c>
      <c r="B21170" t="e">
        <f t="shared" si="435"/>
        <v>#N/A</v>
      </c>
      <c r="C21170" t="str">
        <f t="shared" si="434"/>
        <v>vikings energy farm</v>
      </c>
      <c r="G21170">
        <v>65711</v>
      </c>
      <c r="H21170" s="2" t="s">
        <v>26820</v>
      </c>
      <c r="I21170">
        <v>64966</v>
      </c>
      <c r="J21170" t="s">
        <v>26821</v>
      </c>
      <c r="K21170" t="s">
        <v>26822</v>
      </c>
      <c r="M21170" s="3"/>
    </row>
    <row r="21171" spans="1:13" ht="15" customHeight="1" x14ac:dyDescent="0.2">
      <c r="A21171">
        <f>IF(IFERROR((MATCH(G21171,$G$1:$G$12712,0)),0),INDEX($A$1:$A$12712,MATCH(G21171,$G$1:$G$12712,0)),MAX($A$2:$A21170)+1)</f>
        <v>16791</v>
      </c>
      <c r="B21171" t="e">
        <f t="shared" si="435"/>
        <v>#N/A</v>
      </c>
      <c r="C21171" t="str">
        <f t="shared" si="434"/>
        <v>edwards sanborn e4</v>
      </c>
      <c r="G21171">
        <v>65675</v>
      </c>
      <c r="H21171" s="2" t="s">
        <v>26823</v>
      </c>
      <c r="I21171">
        <v>64366</v>
      </c>
      <c r="J21171" t="s">
        <v>25106</v>
      </c>
      <c r="K21171" t="s">
        <v>26824</v>
      </c>
      <c r="M21171" s="3"/>
    </row>
    <row r="21172" spans="1:13" ht="15" customHeight="1" x14ac:dyDescent="0.2">
      <c r="A21172">
        <f>IF(IFERROR((MATCH(G21172,$G$1:$G$12712,0)),0),INDEX($A$1:$A$12712,MATCH(G21172,$G$1:$G$12712,0)),MAX($A$2:$A21171)+1)</f>
        <v>16792</v>
      </c>
      <c r="B21172" t="e">
        <f t="shared" si="435"/>
        <v>#N/A</v>
      </c>
      <c r="C21172" t="str">
        <f t="shared" si="434"/>
        <v>texas solar nova 1</v>
      </c>
      <c r="G21172">
        <v>65654</v>
      </c>
      <c r="H21172" s="2" t="s">
        <v>26825</v>
      </c>
      <c r="I21172">
        <v>64931</v>
      </c>
      <c r="J21172" t="s">
        <v>26826</v>
      </c>
      <c r="K21172" t="s">
        <v>26827</v>
      </c>
      <c r="M21172" s="3"/>
    </row>
    <row r="21173" spans="1:13" ht="15" customHeight="1" x14ac:dyDescent="0.2">
      <c r="A21173">
        <f>IF(IFERROR((MATCH(G21173,$G$1:$G$12712,0)),0),INDEX($A$1:$A$12712,MATCH(G21173,$G$1:$G$12712,0)),MAX($A$2:$A21172)+1)</f>
        <v>16793</v>
      </c>
      <c r="B21173" t="e">
        <f t="shared" si="435"/>
        <v>#N/A</v>
      </c>
      <c r="C21173" t="str">
        <f t="shared" si="434"/>
        <v>great pathfinder wind</v>
      </c>
      <c r="G21173">
        <v>65715</v>
      </c>
      <c r="H21173" s="2" t="s">
        <v>26828</v>
      </c>
      <c r="I21173">
        <v>64989</v>
      </c>
      <c r="J21173" t="s">
        <v>26828</v>
      </c>
      <c r="K21173" t="s">
        <v>26829</v>
      </c>
      <c r="M21173" s="3"/>
    </row>
    <row r="21174" spans="1:13" ht="15" customHeight="1" x14ac:dyDescent="0.2">
      <c r="A21174">
        <f>IF(IFERROR((MATCH(G21174,$G$1:$G$12712,0)),0),INDEX($A$1:$A$12712,MATCH(G21174,$G$1:$G$12712,0)),MAX($A$2:$A21173)+1)</f>
        <v>16794</v>
      </c>
      <c r="B21174" t="e">
        <f t="shared" si="435"/>
        <v>#N/A</v>
      </c>
      <c r="C21174" t="str">
        <f t="shared" si="434"/>
        <v>texas solar nova 2</v>
      </c>
      <c r="G21174">
        <v>65660</v>
      </c>
      <c r="H21174" s="2" t="s">
        <v>26830</v>
      </c>
      <c r="I21174">
        <v>64932</v>
      </c>
      <c r="J21174" t="s">
        <v>26831</v>
      </c>
      <c r="K21174" t="s">
        <v>26832</v>
      </c>
      <c r="M21174" s="3"/>
    </row>
    <row r="21175" spans="1:13" ht="15" customHeight="1" x14ac:dyDescent="0.2">
      <c r="A21175">
        <f>IF(IFERROR((MATCH(G21175,$G$1:$G$12712,0)),0),INDEX($A$1:$A$12712,MATCH(G21175,$G$1:$G$12712,0)),MAX($A$2:$A21174)+1)</f>
        <v>16795</v>
      </c>
      <c r="B21175" t="e">
        <f t="shared" si="435"/>
        <v>#N/A</v>
      </c>
      <c r="C21175" t="str">
        <f t="shared" si="434"/>
        <v>indiana crossroads solar park</v>
      </c>
      <c r="G21175">
        <v>65702</v>
      </c>
      <c r="H21175" s="2" t="s">
        <v>26833</v>
      </c>
      <c r="I21175">
        <v>64969</v>
      </c>
      <c r="J21175" t="s">
        <v>26834</v>
      </c>
      <c r="K21175" t="s">
        <v>26835</v>
      </c>
      <c r="M21175" s="3"/>
    </row>
    <row r="21176" spans="1:13" ht="15" customHeight="1" x14ac:dyDescent="0.2">
      <c r="A21176">
        <f>IF(IFERROR((MATCH(G21176,$G$1:$G$12712,0)),0),INDEX($A$1:$A$12712,MATCH(G21176,$G$1:$G$12712,0)),MAX($A$2:$A21175)+1)</f>
        <v>16796</v>
      </c>
      <c r="B21176" t="e">
        <f t="shared" si="435"/>
        <v>#N/A</v>
      </c>
      <c r="C21176" t="str">
        <f t="shared" si="434"/>
        <v>sandrini solar 100</v>
      </c>
      <c r="G21176">
        <v>65664</v>
      </c>
      <c r="H21176" s="2" t="s">
        <v>26836</v>
      </c>
      <c r="I21176">
        <v>64947</v>
      </c>
      <c r="J21176" t="s">
        <v>26837</v>
      </c>
      <c r="K21176" t="s">
        <v>26838</v>
      </c>
      <c r="M21176" s="3"/>
    </row>
    <row r="21177" spans="1:13" ht="15" customHeight="1" x14ac:dyDescent="0.2">
      <c r="A21177">
        <f>IF(IFERROR((MATCH(G21177,$G$1:$G$12712,0)),0),INDEX($A$1:$A$12712,MATCH(G21177,$G$1:$G$12712,0)),MAX($A$2:$A21176)+1)</f>
        <v>16797</v>
      </c>
      <c r="B21177" t="e">
        <f t="shared" si="435"/>
        <v>#N/A</v>
      </c>
      <c r="C21177" t="str">
        <f t="shared" si="434"/>
        <v>appaloosa solar i</v>
      </c>
      <c r="G21177">
        <v>65678</v>
      </c>
      <c r="H21177" s="2" t="s">
        <v>26839</v>
      </c>
      <c r="I21177">
        <v>64949</v>
      </c>
      <c r="J21177" t="s">
        <v>26840</v>
      </c>
      <c r="K21177" t="s">
        <v>26841</v>
      </c>
      <c r="M21177" s="3"/>
    </row>
    <row r="21178" spans="1:13" ht="15" customHeight="1" x14ac:dyDescent="0.2">
      <c r="A21178">
        <f>IF(IFERROR((MATCH(G21178,$G$1:$G$12712,0)),0),INDEX($A$1:$A$12712,MATCH(G21178,$G$1:$G$12712,0)),MAX($A$2:$A21177)+1)</f>
        <v>16798</v>
      </c>
      <c r="B21178" t="e">
        <f t="shared" si="435"/>
        <v>#N/A</v>
      </c>
      <c r="C21178" t="str">
        <f t="shared" si="434"/>
        <v>sanborn bess 3</v>
      </c>
      <c r="G21178">
        <v>65672</v>
      </c>
      <c r="H21178" s="2" t="s">
        <v>26842</v>
      </c>
      <c r="I21178">
        <v>64287</v>
      </c>
      <c r="J21178" t="s">
        <v>25193</v>
      </c>
      <c r="K21178" t="s">
        <v>26843</v>
      </c>
      <c r="M21178" s="3"/>
    </row>
    <row r="21179" spans="1:13" ht="15" customHeight="1" x14ac:dyDescent="0.2">
      <c r="A21179">
        <f>IF(IFERROR((MATCH(G21179,$G$1:$G$12712,0)),0),INDEX($A$1:$A$12712,MATCH(G21179,$G$1:$G$12712,0)),MAX($A$2:$A21178)+1)</f>
        <v>16799</v>
      </c>
      <c r="B21179" t="e">
        <f t="shared" si="435"/>
        <v>#N/A</v>
      </c>
      <c r="C21179" t="str">
        <f t="shared" si="434"/>
        <v>gruver wind llc</v>
      </c>
      <c r="G21179">
        <v>65704</v>
      </c>
      <c r="H21179" s="2" t="s">
        <v>26844</v>
      </c>
      <c r="I21179">
        <v>64976</v>
      </c>
      <c r="J21179" t="s">
        <v>26845</v>
      </c>
      <c r="K21179" t="s">
        <v>26846</v>
      </c>
      <c r="M21179" s="3"/>
    </row>
    <row r="21180" spans="1:13" ht="15" customHeight="1" x14ac:dyDescent="0.2">
      <c r="A21180">
        <f>IF(IFERROR((MATCH(G21180,$G$1:$G$12712,0)),0),INDEX($A$1:$A$12712,MATCH(G21180,$G$1:$G$12712,0)),MAX($A$2:$A21179)+1)</f>
        <v>16800</v>
      </c>
      <c r="B21180" t="e">
        <f t="shared" si="435"/>
        <v>#N/A</v>
      </c>
      <c r="C21180" t="str">
        <f t="shared" si="434"/>
        <v>edwards sanborn e5</v>
      </c>
      <c r="G21180">
        <v>65676</v>
      </c>
      <c r="H21180" s="2" t="s">
        <v>26847</v>
      </c>
      <c r="I21180">
        <v>64366</v>
      </c>
      <c r="J21180" t="s">
        <v>25106</v>
      </c>
      <c r="K21180" t="s">
        <v>26848</v>
      </c>
      <c r="M21180" s="3"/>
    </row>
    <row r="21181" spans="1:13" ht="15" customHeight="1" x14ac:dyDescent="0.2">
      <c r="A21181">
        <f>IF(IFERROR((MATCH(G21181,$G$1:$G$12712,0)),0),INDEX($A$1:$A$12712,MATCH(G21181,$G$1:$G$12712,0)),MAX($A$2:$A21180)+1)</f>
        <v>16801</v>
      </c>
      <c r="B21181" t="e">
        <f t="shared" si="435"/>
        <v>#N/A</v>
      </c>
      <c r="C21181" t="str">
        <f t="shared" si="434"/>
        <v>hecate energy pulaski 1</v>
      </c>
      <c r="G21181">
        <v>65665</v>
      </c>
      <c r="H21181" s="2" t="s">
        <v>26849</v>
      </c>
      <c r="I21181">
        <v>64941</v>
      </c>
      <c r="J21181" t="s">
        <v>26850</v>
      </c>
      <c r="K21181" t="s">
        <v>26851</v>
      </c>
      <c r="M21181" s="3"/>
    </row>
    <row r="21182" spans="1:13" ht="15" customHeight="1" x14ac:dyDescent="0.2">
      <c r="A21182">
        <f>IF(IFERROR((MATCH(G21182,$G$1:$G$12712,0)),0),INDEX($A$1:$A$12712,MATCH(G21182,$G$1:$G$12712,0)),MAX($A$2:$A21181)+1)</f>
        <v>16802</v>
      </c>
      <c r="B21182" t="e">
        <f t="shared" si="435"/>
        <v>#N/A</v>
      </c>
      <c r="C21182" t="str">
        <f t="shared" si="434"/>
        <v>nebula solar</v>
      </c>
      <c r="G21182">
        <v>65661</v>
      </c>
      <c r="H21182" s="2" t="s">
        <v>26852</v>
      </c>
      <c r="I21182">
        <v>64917</v>
      </c>
      <c r="J21182" t="s">
        <v>26853</v>
      </c>
      <c r="K21182" t="s">
        <v>26854</v>
      </c>
      <c r="M21182" s="3"/>
    </row>
    <row r="21183" spans="1:13" ht="15" customHeight="1" x14ac:dyDescent="0.2">
      <c r="A21183">
        <f>IF(IFERROR((MATCH(G21183,$G$1:$G$12712,0)),0),INDEX($A$1:$A$12712,MATCH(G21183,$G$1:$G$12712,0)),MAX($A$2:$A21182)+1)</f>
        <v>16803</v>
      </c>
      <c r="B21183" t="e">
        <f t="shared" si="435"/>
        <v>#N/A</v>
      </c>
      <c r="C21183" t="str">
        <f t="shared" si="434"/>
        <v>sandrini solar 200</v>
      </c>
      <c r="G21183">
        <v>65663</v>
      </c>
      <c r="H21183" s="2" t="s">
        <v>26855</v>
      </c>
      <c r="I21183">
        <v>64946</v>
      </c>
      <c r="J21183" t="s">
        <v>26856</v>
      </c>
      <c r="K21183" t="s">
        <v>26857</v>
      </c>
      <c r="M21183" s="3"/>
    </row>
    <row r="21184" spans="1:13" ht="15" customHeight="1" x14ac:dyDescent="0.2">
      <c r="A21184">
        <f>IF(IFERROR((MATCH(G21184,$G$1:$G$12712,0)),0),INDEX($A$1:$A$12712,MATCH(G21184,$G$1:$G$12712,0)),MAX($A$2:$A21183)+1)</f>
        <v>16804</v>
      </c>
      <c r="B21184" t="e">
        <f t="shared" si="435"/>
        <v>#N/A</v>
      </c>
      <c r="C21184" t="str">
        <f t="shared" si="434"/>
        <v>northern wind</v>
      </c>
      <c r="G21184">
        <v>65714</v>
      </c>
      <c r="H21184" s="2" t="s">
        <v>26858</v>
      </c>
      <c r="I21184">
        <v>59496</v>
      </c>
      <c r="J21184" t="s">
        <v>22091</v>
      </c>
      <c r="K21184" t="s">
        <v>26859</v>
      </c>
      <c r="M21184" s="3"/>
    </row>
    <row r="21185" spans="1:13" ht="15" customHeight="1" x14ac:dyDescent="0.2">
      <c r="A21185">
        <f>IF(IFERROR((MATCH(G21185,$G$1:$G$12712,0)),0),INDEX($A$1:$A$12712,MATCH(G21185,$G$1:$G$12712,0)),MAX($A$2:$A21184)+1)</f>
        <v>16805</v>
      </c>
      <c r="B21185" t="e">
        <f t="shared" si="435"/>
        <v>#N/A</v>
      </c>
      <c r="C21185" t="str">
        <f t="shared" si="434"/>
        <v>tx15 limousin oak storage</v>
      </c>
      <c r="G21185">
        <v>65698</v>
      </c>
      <c r="H21185" s="2" t="s">
        <v>26860</v>
      </c>
      <c r="I21185">
        <v>63289</v>
      </c>
      <c r="J21185" t="s">
        <v>22824</v>
      </c>
      <c r="K21185" t="s">
        <v>26861</v>
      </c>
      <c r="M21185" s="3"/>
    </row>
    <row r="21186" spans="1:13" ht="15" customHeight="1" x14ac:dyDescent="0.2">
      <c r="A21186">
        <f>IF(IFERROR((MATCH(G21186,$G$1:$G$12712,0)),0),INDEX($A$1:$A$12712,MATCH(G21186,$G$1:$G$12712,0)),MAX($A$2:$A21185)+1)</f>
        <v>16806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G21186">
        <v>65695</v>
      </c>
      <c r="H21186" s="2" t="s">
        <v>26862</v>
      </c>
      <c r="I21186">
        <v>63289</v>
      </c>
      <c r="J21186" t="s">
        <v>22824</v>
      </c>
      <c r="K21186" t="s">
        <v>26863</v>
      </c>
      <c r="M21186" s="3"/>
    </row>
    <row r="21187" spans="1:13" ht="15" customHeight="1" x14ac:dyDescent="0.2">
      <c r="A21187">
        <f>IF(IFERROR((MATCH(G21187,$G$1:$G$12712,0)),0),INDEX($A$1:$A$12712,MATCH(G21187,$G$1:$G$12712,0)),MAX($A$2:$A21186)+1)</f>
        <v>16807</v>
      </c>
      <c r="B21187" t="e">
        <f t="shared" si="435"/>
        <v>#N/A</v>
      </c>
      <c r="C21187" t="str">
        <f t="shared" si="436"/>
        <v>tx10 hummingbird storage</v>
      </c>
      <c r="G21187">
        <v>65693</v>
      </c>
      <c r="H21187" s="2" t="s">
        <v>26864</v>
      </c>
      <c r="I21187">
        <v>63289</v>
      </c>
      <c r="J21187" t="s">
        <v>22824</v>
      </c>
      <c r="K21187" t="s">
        <v>26865</v>
      </c>
      <c r="M21187" s="3"/>
    </row>
    <row r="21188" spans="1:13" ht="15" customHeight="1" x14ac:dyDescent="0.2">
      <c r="A21188">
        <f>IF(IFERROR((MATCH(G21188,$G$1:$G$12712,0)),0),INDEX($A$1:$A$12712,MATCH(G21188,$G$1:$G$12712,0)),MAX($A$2:$A21187)+1)</f>
        <v>16808</v>
      </c>
      <c r="B21188" t="e">
        <f t="shared" si="435"/>
        <v>#N/A</v>
      </c>
      <c r="C21188" t="str">
        <f t="shared" si="436"/>
        <v>chiquito grid, llc</v>
      </c>
      <c r="G21188">
        <v>65655</v>
      </c>
      <c r="H21188" s="2" t="s">
        <v>26866</v>
      </c>
      <c r="I21188">
        <v>64934</v>
      </c>
      <c r="J21188" t="s">
        <v>26866</v>
      </c>
      <c r="K21188" t="s">
        <v>26867</v>
      </c>
      <c r="M21188" s="3"/>
    </row>
    <row r="21189" spans="1:13" ht="15" customHeight="1" x14ac:dyDescent="0.2">
      <c r="A21189">
        <f>IF(IFERROR((MATCH(G21189,$G$1:$G$12712,0)),0),INDEX($A$1:$A$12712,MATCH(G21189,$G$1:$G$12712,0)),MAX($A$2:$A21188)+1)</f>
        <v>16809</v>
      </c>
      <c r="B21189" t="e">
        <f t="shared" si="435"/>
        <v>#N/A</v>
      </c>
      <c r="C21189" t="str">
        <f t="shared" si="436"/>
        <v>warren meadow solar station</v>
      </c>
      <c r="G21189">
        <v>65708</v>
      </c>
      <c r="H21189" s="2" t="s">
        <v>26868</v>
      </c>
      <c r="I21189">
        <v>64951</v>
      </c>
      <c r="J21189" t="s">
        <v>26869</v>
      </c>
      <c r="K21189" t="s">
        <v>26870</v>
      </c>
      <c r="M21189" s="3"/>
    </row>
    <row r="21190" spans="1:13" ht="15" customHeight="1" x14ac:dyDescent="0.2">
      <c r="A21190">
        <f>IF(IFERROR((MATCH(G21190,$G$1:$G$12712,0)),0),INDEX($A$1:$A$12712,MATCH(G21190,$G$1:$G$12712,0)),MAX($A$2:$A21189)+1)</f>
        <v>16810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G21190">
        <v>65725</v>
      </c>
      <c r="H21190" s="2" t="s">
        <v>26871</v>
      </c>
      <c r="I21190">
        <v>64979</v>
      </c>
      <c r="J21190" t="s">
        <v>26872</v>
      </c>
      <c r="K21190" t="s">
        <v>26873</v>
      </c>
      <c r="M21190" s="3"/>
    </row>
    <row r="21191" spans="1:13" ht="15" customHeight="1" x14ac:dyDescent="0.2">
      <c r="A21191">
        <f>IF(IFERROR((MATCH(G21191,$G$1:$G$12712,0)),0),INDEX($A$1:$A$12712,MATCH(G21191,$G$1:$G$12712,0)),MAX($A$2:$A21190)+1)</f>
        <v>16811</v>
      </c>
      <c r="B21191" t="e">
        <f t="shared" si="437"/>
        <v>#N/A</v>
      </c>
      <c r="C21191" t="str">
        <f t="shared" si="436"/>
        <v>juniper solar (fl)</v>
      </c>
      <c r="G21191">
        <v>65683</v>
      </c>
      <c r="H21191" s="2" t="s">
        <v>26874</v>
      </c>
      <c r="I21191">
        <v>18454</v>
      </c>
      <c r="J21191" t="s">
        <v>20516</v>
      </c>
      <c r="K21191" t="s">
        <v>26875</v>
      </c>
      <c r="M21191" s="3"/>
    </row>
    <row r="21192" spans="1:13" ht="15" customHeight="1" x14ac:dyDescent="0.2">
      <c r="A21192">
        <f>IF(IFERROR((MATCH(G21192,$G$1:$G$12712,0)),0),INDEX($A$1:$A$12712,MATCH(G21192,$G$1:$G$12712,0)),MAX($A$2:$A21191)+1)</f>
        <v>16812</v>
      </c>
      <c r="B21192" t="e">
        <f t="shared" si="437"/>
        <v>#N/A</v>
      </c>
      <c r="C21192" t="str">
        <f t="shared" si="436"/>
        <v>san jacinto grid, llc</v>
      </c>
      <c r="G21192">
        <v>65657</v>
      </c>
      <c r="H21192" s="2" t="s">
        <v>26876</v>
      </c>
      <c r="I21192">
        <v>64936</v>
      </c>
      <c r="J21192" t="s">
        <v>26876</v>
      </c>
      <c r="K21192" t="s">
        <v>26877</v>
      </c>
      <c r="M21192" s="3"/>
    </row>
    <row r="21193" spans="1:13" ht="15" customHeight="1" x14ac:dyDescent="0.2">
      <c r="A21193">
        <f>IF(IFERROR((MATCH(G21193,$G$1:$G$12712,0)),0),INDEX($A$1:$A$12712,MATCH(G21193,$G$1:$G$12712,0)),MAX($A$2:$A21192)+1)</f>
        <v>16813</v>
      </c>
      <c r="B21193" t="e">
        <f t="shared" si="437"/>
        <v>#N/A</v>
      </c>
      <c r="C21193" t="str">
        <f t="shared" si="436"/>
        <v>edwards sanborn s4</v>
      </c>
      <c r="G21193">
        <v>65677</v>
      </c>
      <c r="H21193" s="2" t="s">
        <v>26878</v>
      </c>
      <c r="I21193">
        <v>64366</v>
      </c>
      <c r="J21193" t="s">
        <v>25106</v>
      </c>
      <c r="K21193" t="s">
        <v>26879</v>
      </c>
      <c r="M21193" s="3"/>
    </row>
    <row r="21194" spans="1:13" ht="15" customHeight="1" x14ac:dyDescent="0.2">
      <c r="A21194">
        <f>IF(IFERROR((MATCH(G21194,$G$1:$G$12712,0)),0),INDEX($A$1:$A$12712,MATCH(G21194,$G$1:$G$12712,0)),MAX($A$2:$A21193)+1)</f>
        <v>16814</v>
      </c>
      <c r="B21194" t="e">
        <f t="shared" si="437"/>
        <v>#N/A</v>
      </c>
      <c r="C21194" t="str">
        <f t="shared" si="436"/>
        <v>laurel oaks solar</v>
      </c>
      <c r="G21194">
        <v>65684</v>
      </c>
      <c r="H21194" s="2" t="s">
        <v>26880</v>
      </c>
      <c r="I21194">
        <v>18454</v>
      </c>
      <c r="J21194" t="s">
        <v>20516</v>
      </c>
      <c r="K21194" t="s">
        <v>26881</v>
      </c>
      <c r="M21194" s="3"/>
    </row>
    <row r="21195" spans="1:13" ht="15" customHeight="1" x14ac:dyDescent="0.2">
      <c r="A21195">
        <f>IF(IFERROR((MATCH(G21195,$G$1:$G$12712,0)),0),INDEX($A$1:$A$12712,MATCH(G21195,$G$1:$G$12712,0)),MAX($A$2:$A21194)+1)</f>
        <v>16815</v>
      </c>
      <c r="B21195" t="e">
        <f t="shared" si="437"/>
        <v>#N/A</v>
      </c>
      <c r="C21195" t="str">
        <f t="shared" si="436"/>
        <v>sanborn ebess1</v>
      </c>
      <c r="G21195">
        <v>65673</v>
      </c>
      <c r="H21195" s="2" t="s">
        <v>26882</v>
      </c>
      <c r="I21195">
        <v>64287</v>
      </c>
      <c r="J21195" t="s">
        <v>25193</v>
      </c>
      <c r="K21195" t="s">
        <v>26883</v>
      </c>
      <c r="M21195" s="3"/>
    </row>
    <row r="21196" spans="1:13" ht="15" customHeight="1" x14ac:dyDescent="0.2">
      <c r="A21196">
        <f>IF(IFERROR((MATCH(G21196,$G$1:$G$12712,0)),0),INDEX($A$1:$A$12712,MATCH(G21196,$G$1:$G$12712,0)),MAX($A$2:$A21195)+1)</f>
        <v>16816</v>
      </c>
      <c r="B21196" t="e">
        <f t="shared" si="437"/>
        <v>#N/A</v>
      </c>
      <c r="C21196" t="str">
        <f t="shared" si="436"/>
        <v>riverside solar</v>
      </c>
      <c r="G21196">
        <v>65687</v>
      </c>
      <c r="H21196" s="2" t="s">
        <v>26884</v>
      </c>
      <c r="I21196">
        <v>18454</v>
      </c>
      <c r="J21196" t="s">
        <v>20516</v>
      </c>
      <c r="K21196" t="s">
        <v>26885</v>
      </c>
      <c r="M21196" s="3"/>
    </row>
    <row r="21197" spans="1:13" ht="15" customHeight="1" x14ac:dyDescent="0.2">
      <c r="A21197">
        <f>IF(IFERROR((MATCH(G21197,$G$1:$G$12712,0)),0),INDEX($A$1:$A$12712,MATCH(G21197,$G$1:$G$12712,0)),MAX($A$2:$A21196)+1)</f>
        <v>16817</v>
      </c>
      <c r="B21197" t="e">
        <f t="shared" si="437"/>
        <v>#N/A</v>
      </c>
      <c r="C21197" t="str">
        <f t="shared" si="436"/>
        <v>tx19 river valley storage 1</v>
      </c>
      <c r="G21197">
        <v>65699</v>
      </c>
      <c r="H21197" s="2" t="s">
        <v>26886</v>
      </c>
      <c r="I21197">
        <v>63289</v>
      </c>
      <c r="J21197" t="s">
        <v>22824</v>
      </c>
      <c r="K21197" t="s">
        <v>26887</v>
      </c>
      <c r="M21197" s="3"/>
    </row>
    <row r="21198" spans="1:13" ht="15" customHeight="1" x14ac:dyDescent="0.2">
      <c r="A21198">
        <f>IF(IFERROR((MATCH(G21198,$G$1:$G$12712,0)),0),INDEX($A$1:$A$12712,MATCH(G21198,$G$1:$G$12712,0)),MAX($A$2:$A21197)+1)</f>
        <v>16818</v>
      </c>
      <c r="B21198" t="e">
        <f t="shared" si="437"/>
        <v>#N/A</v>
      </c>
      <c r="C21198" t="str">
        <f t="shared" si="436"/>
        <v>tx11 republic road storage</v>
      </c>
      <c r="G21198">
        <v>65694</v>
      </c>
      <c r="H21198" s="2" t="s">
        <v>26888</v>
      </c>
      <c r="I21198">
        <v>63289</v>
      </c>
      <c r="J21198" t="s">
        <v>22824</v>
      </c>
      <c r="K21198" t="s">
        <v>26889</v>
      </c>
      <c r="M21198" s="3"/>
    </row>
    <row r="21199" spans="1:13" ht="15" customHeight="1" x14ac:dyDescent="0.2">
      <c r="A21199">
        <f>IF(IFERROR((MATCH(G21199,$G$1:$G$12712,0)),0),INDEX($A$1:$A$12712,MATCH(G21199,$G$1:$G$12712,0)),MAX($A$2:$A21198)+1)</f>
        <v>16819</v>
      </c>
      <c r="B21199" t="e">
        <f t="shared" si="437"/>
        <v>#N/A</v>
      </c>
      <c r="C21199" t="str">
        <f t="shared" si="436"/>
        <v>tx23 roughneck storage</v>
      </c>
      <c r="G21199">
        <v>65701</v>
      </c>
      <c r="H21199" s="2" t="s">
        <v>26890</v>
      </c>
      <c r="I21199">
        <v>63289</v>
      </c>
      <c r="J21199" t="s">
        <v>22824</v>
      </c>
      <c r="K21199" t="s">
        <v>26891</v>
      </c>
      <c r="M21199" s="3"/>
    </row>
    <row r="21200" spans="1:13" ht="15" customHeight="1" x14ac:dyDescent="0.2">
      <c r="A21200">
        <f>IF(IFERROR((MATCH(G21200,$G$1:$G$12712,0)),0),INDEX($A$1:$A$12712,MATCH(G21200,$G$1:$G$12712,0)),MAX($A$2:$A21199)+1)</f>
        <v>16820</v>
      </c>
      <c r="B21200" t="e">
        <f t="shared" si="437"/>
        <v>#N/A</v>
      </c>
      <c r="C21200" t="str">
        <f t="shared" si="436"/>
        <v>tx13 endurance park storage</v>
      </c>
      <c r="G21200">
        <v>65696</v>
      </c>
      <c r="H21200" s="2" t="s">
        <v>26892</v>
      </c>
      <c r="I21200">
        <v>63289</v>
      </c>
      <c r="J21200" t="s">
        <v>22824</v>
      </c>
      <c r="K21200" t="s">
        <v>26893</v>
      </c>
      <c r="M21200" s="3"/>
    </row>
    <row r="21201" spans="1:13" ht="15" customHeight="1" x14ac:dyDescent="0.2">
      <c r="A21201">
        <f>IF(IFERROR((MATCH(G21201,$G$1:$G$12712,0)),0),INDEX($A$1:$A$12712,MATCH(G21201,$G$1:$G$12712,0)),MAX($A$2:$A21200)+1)</f>
        <v>16821</v>
      </c>
      <c r="B21201" t="e">
        <f t="shared" si="437"/>
        <v>#N/A</v>
      </c>
      <c r="C21201" t="str">
        <f t="shared" si="436"/>
        <v>tx21 river valley storage 2</v>
      </c>
      <c r="G21201">
        <v>65700</v>
      </c>
      <c r="H21201" s="2" t="s">
        <v>26894</v>
      </c>
      <c r="I21201">
        <v>63289</v>
      </c>
      <c r="J21201" t="s">
        <v>22824</v>
      </c>
      <c r="K21201" t="s">
        <v>26895</v>
      </c>
      <c r="M21201" s="3"/>
    </row>
    <row r="21202" spans="1:13" ht="15" customHeight="1" x14ac:dyDescent="0.2">
      <c r="A21202">
        <f>IF(IFERROR((MATCH(G21202,$G$1:$G$12712,0)),0),INDEX($A$1:$A$12712,MATCH(G21202,$G$1:$G$12712,0)),MAX($A$2:$A21201)+1)</f>
        <v>16822</v>
      </c>
      <c r="B21202" t="e">
        <f t="shared" si="437"/>
        <v>#N/A</v>
      </c>
      <c r="C21202" t="str">
        <f t="shared" si="436"/>
        <v>vancourt solar interconnections</v>
      </c>
      <c r="G21202">
        <v>65662</v>
      </c>
      <c r="H21202" s="2" t="s">
        <v>26896</v>
      </c>
      <c r="I21202">
        <v>64917</v>
      </c>
      <c r="J21202" t="s">
        <v>26853</v>
      </c>
      <c r="K21202" t="s">
        <v>26897</v>
      </c>
      <c r="M21202" s="3"/>
    </row>
    <row r="21203" spans="1:13" ht="15" customHeight="1" x14ac:dyDescent="0.2">
      <c r="A21203">
        <f>IF(IFERROR((MATCH(G21203,$G$1:$G$12712,0)),0),INDEX($A$1:$A$12712,MATCH(G21203,$G$1:$G$12712,0)),MAX($A$2:$A21202)+1)</f>
        <v>16823</v>
      </c>
      <c r="B21203" t="e">
        <f t="shared" si="437"/>
        <v>#N/A</v>
      </c>
      <c r="C21203" t="str">
        <f t="shared" si="436"/>
        <v>calverton solar energy center</v>
      </c>
      <c r="G21203">
        <v>65679</v>
      </c>
      <c r="H21203" s="2" t="s">
        <v>26898</v>
      </c>
      <c r="I21203">
        <v>64950</v>
      </c>
      <c r="J21203" t="s">
        <v>26899</v>
      </c>
      <c r="K21203" t="s">
        <v>26900</v>
      </c>
      <c r="M21203" s="3"/>
    </row>
    <row r="21204" spans="1:13" ht="15" customHeight="1" x14ac:dyDescent="0.2">
      <c r="A21204">
        <f>IF(IFERROR((MATCH(G21204,$G$1:$G$12712,0)),0),INDEX($A$1:$A$12712,MATCH(G21204,$G$1:$G$12712,0)),MAX($A$2:$A21203)+1)</f>
        <v>16824</v>
      </c>
      <c r="B21204" t="e">
        <f t="shared" si="437"/>
        <v>#N/A</v>
      </c>
      <c r="C21204" t="str">
        <f t="shared" si="436"/>
        <v>turner meadow solar station</v>
      </c>
      <c r="G21204">
        <v>65709</v>
      </c>
      <c r="H21204" s="2" t="s">
        <v>26901</v>
      </c>
      <c r="I21204">
        <v>64952</v>
      </c>
      <c r="J21204" t="s">
        <v>26902</v>
      </c>
      <c r="K21204" t="s">
        <v>26903</v>
      </c>
      <c r="M21204" s="3"/>
    </row>
    <row r="21205" spans="1:13" ht="15" customHeight="1" x14ac:dyDescent="0.2">
      <c r="A21205">
        <f>IF(IFERROR((MATCH(G21205,$G$1:$G$12712,0)),0),INDEX($A$1:$A$12712,MATCH(G21205,$G$1:$G$12712,0)),MAX($A$2:$A21204)+1)</f>
        <v>16825</v>
      </c>
      <c r="B21205" t="e">
        <f t="shared" si="437"/>
        <v>#N/A</v>
      </c>
      <c r="C21205" t="str">
        <f t="shared" si="436"/>
        <v>ortega grid, llc</v>
      </c>
      <c r="G21205">
        <v>65656</v>
      </c>
      <c r="H21205" s="2" t="s">
        <v>26904</v>
      </c>
      <c r="I21205">
        <v>64935</v>
      </c>
      <c r="J21205" t="s">
        <v>26904</v>
      </c>
      <c r="K21205" t="s">
        <v>26905</v>
      </c>
      <c r="M21205" s="3"/>
    </row>
    <row r="21206" spans="1:13" ht="15" customHeight="1" x14ac:dyDescent="0.2">
      <c r="A21206">
        <f>IF(IFERROR((MATCH(G21206,$G$1:$G$12712,0)),0),INDEX($A$1:$A$12712,MATCH(G21206,$G$1:$G$12712,0)),MAX($A$2:$A21205)+1)</f>
        <v>16826</v>
      </c>
      <c r="B21206" t="e">
        <f t="shared" si="437"/>
        <v>#N/A</v>
      </c>
      <c r="C21206" t="str">
        <f t="shared" si="436"/>
        <v>rock aetna power partners</v>
      </c>
      <c r="G21206">
        <v>65713</v>
      </c>
      <c r="H21206" s="2" t="s">
        <v>26906</v>
      </c>
      <c r="I21206">
        <v>59496</v>
      </c>
      <c r="J21206" t="s">
        <v>22091</v>
      </c>
      <c r="K21206" t="s">
        <v>26907</v>
      </c>
      <c r="M21206" s="3"/>
    </row>
    <row r="21207" spans="1:13" ht="15" customHeight="1" x14ac:dyDescent="0.2">
      <c r="A21207">
        <f>IF(IFERROR((MATCH(G21207,$G$1:$G$12712,0)),0),INDEX($A$1:$A$12712,MATCH(G21207,$G$1:$G$12712,0)),MAX($A$2:$A21206)+1)</f>
        <v>16827</v>
      </c>
      <c r="B21207" t="e">
        <f t="shared" si="437"/>
        <v>#N/A</v>
      </c>
      <c r="C21207" t="str">
        <f t="shared" si="436"/>
        <v>canoe brook solar</v>
      </c>
      <c r="G21207">
        <v>65705</v>
      </c>
      <c r="H21207" s="2" t="s">
        <v>26908</v>
      </c>
      <c r="I21207">
        <v>56990</v>
      </c>
      <c r="J21207" t="s">
        <v>20781</v>
      </c>
      <c r="K21207" t="s">
        <v>26909</v>
      </c>
      <c r="M21207" s="3"/>
    </row>
    <row r="21208" spans="1:13" ht="15" customHeight="1" x14ac:dyDescent="0.2">
      <c r="A21208">
        <f>IF(IFERROR((MATCH(G21208,$G$1:$G$12712,0)),0),INDEX($A$1:$A$12712,MATCH(G21208,$G$1:$G$12712,0)),MAX($A$2:$A21207)+1)</f>
        <v>16828</v>
      </c>
      <c r="B21208" t="e">
        <f t="shared" si="437"/>
        <v>#N/A</v>
      </c>
      <c r="C21208" t="str">
        <f t="shared" si="436"/>
        <v>drpa lindenwold station solar project</v>
      </c>
      <c r="G21208">
        <v>65658</v>
      </c>
      <c r="H21208" s="2" t="s">
        <v>26910</v>
      </c>
      <c r="I21208">
        <v>64933</v>
      </c>
      <c r="J21208" t="s">
        <v>26911</v>
      </c>
      <c r="K21208" t="s">
        <v>26912</v>
      </c>
      <c r="M21208" s="3"/>
    </row>
    <row r="21209" spans="1:13" ht="15" customHeight="1" x14ac:dyDescent="0.2">
      <c r="A21209">
        <f>IF(IFERROR((MATCH(G21209,$G$1:$G$12712,0)),0),INDEX($A$1:$A$12712,MATCH(G21209,$G$1:$G$12712,0)),MAX($A$2:$A21208)+1)</f>
        <v>16829</v>
      </c>
      <c r="B21209" t="e">
        <f t="shared" si="437"/>
        <v>#N/A</v>
      </c>
      <c r="C21209" t="str">
        <f t="shared" si="436"/>
        <v>east windsor solar one</v>
      </c>
      <c r="G21209">
        <v>65667</v>
      </c>
      <c r="H21209" s="2" t="s">
        <v>26913</v>
      </c>
      <c r="I21209">
        <v>64426</v>
      </c>
      <c r="J21209" t="s">
        <v>26161</v>
      </c>
      <c r="K21209" t="s">
        <v>26914</v>
      </c>
      <c r="M21209" s="3"/>
    </row>
    <row r="21210" spans="1:13" ht="15" customHeight="1" x14ac:dyDescent="0.2">
      <c r="A21210">
        <f>IF(IFERROR((MATCH(G21210,$G$1:$G$12712,0)),0),INDEX($A$1:$A$12712,MATCH(G21210,$G$1:$G$12712,0)),MAX($A$2:$A21209)+1)</f>
        <v>16830</v>
      </c>
      <c r="B21210" t="e">
        <f t="shared" si="437"/>
        <v>#N/A</v>
      </c>
      <c r="C21210" t="str">
        <f t="shared" si="436"/>
        <v>castleton</v>
      </c>
      <c r="G21210">
        <v>65643</v>
      </c>
      <c r="H21210" s="2" t="s">
        <v>26915</v>
      </c>
      <c r="I21210">
        <v>63466</v>
      </c>
      <c r="J21210" t="s">
        <v>22995</v>
      </c>
      <c r="K21210" t="s">
        <v>26916</v>
      </c>
      <c r="M21210" s="3"/>
    </row>
    <row r="21211" spans="1:13" ht="15" customHeight="1" x14ac:dyDescent="0.2">
      <c r="A21211">
        <f>IF(IFERROR((MATCH(G21211,$G$1:$G$12712,0)),0),INDEX($A$1:$A$12712,MATCH(G21211,$G$1:$G$12712,0)),MAX($A$2:$A21210)+1)</f>
        <v>16831</v>
      </c>
      <c r="B21211" t="e">
        <f t="shared" si="437"/>
        <v>#N/A</v>
      </c>
      <c r="C21211" t="str">
        <f t="shared" si="436"/>
        <v>settlers solar</v>
      </c>
      <c r="G21211">
        <v>65717</v>
      </c>
      <c r="H21211" s="2" t="s">
        <v>26917</v>
      </c>
      <c r="I21211">
        <v>64981</v>
      </c>
      <c r="J21211" t="s">
        <v>26918</v>
      </c>
      <c r="K21211" t="s">
        <v>26919</v>
      </c>
      <c r="M21211" s="3"/>
    </row>
    <row r="21212" spans="1:13" ht="15" customHeight="1" x14ac:dyDescent="0.2">
      <c r="A21212">
        <f>IF(IFERROR((MATCH(G21212,$G$1:$G$12712,0)),0),INDEX($A$1:$A$12712,MATCH(G21212,$G$1:$G$12712,0)),MAX($A$2:$A21211)+1)</f>
        <v>16832</v>
      </c>
      <c r="B21212" t="e">
        <f t="shared" si="437"/>
        <v>#N/A</v>
      </c>
      <c r="C21212" t="str">
        <f t="shared" si="436"/>
        <v>woodland avenue solar 1</v>
      </c>
      <c r="G21212">
        <v>65720</v>
      </c>
      <c r="H21212" s="2" t="s">
        <v>26920</v>
      </c>
      <c r="I21212">
        <v>64984</v>
      </c>
      <c r="J21212" t="s">
        <v>26921</v>
      </c>
      <c r="K21212" t="s">
        <v>26922</v>
      </c>
      <c r="M21212" s="3"/>
    </row>
    <row r="21213" spans="1:13" ht="15" customHeight="1" x14ac:dyDescent="0.2">
      <c r="A21213">
        <f>IF(IFERROR((MATCH(G21213,$G$1:$G$12712,0)),0),INDEX($A$1:$A$12712,MATCH(G21213,$G$1:$G$12712,0)),MAX($A$2:$A21212)+1)</f>
        <v>16833</v>
      </c>
      <c r="B21213" t="e">
        <f t="shared" si="437"/>
        <v>#N/A</v>
      </c>
      <c r="C21213" t="str">
        <f t="shared" si="436"/>
        <v>rt405 westerlo solar 2</v>
      </c>
      <c r="G21213">
        <v>65721</v>
      </c>
      <c r="H21213" s="2" t="s">
        <v>26923</v>
      </c>
      <c r="I21213">
        <v>64985</v>
      </c>
      <c r="J21213" t="s">
        <v>26924</v>
      </c>
      <c r="K21213" t="s">
        <v>26925</v>
      </c>
      <c r="M21213" s="3"/>
    </row>
    <row r="21214" spans="1:13" ht="15" customHeight="1" x14ac:dyDescent="0.2">
      <c r="A21214">
        <f>IF(IFERROR((MATCH(G21214,$G$1:$G$12712,0)),0),INDEX($A$1:$A$12712,MATCH(G21214,$G$1:$G$12712,0)),MAX($A$2:$A21213)+1)</f>
        <v>16834</v>
      </c>
      <c r="B21214" t="e">
        <f t="shared" si="437"/>
        <v>#N/A</v>
      </c>
      <c r="C21214" t="str">
        <f t="shared" si="436"/>
        <v>lr wheatfield solar 1</v>
      </c>
      <c r="G21214">
        <v>65723</v>
      </c>
      <c r="H21214" s="2" t="s">
        <v>26926</v>
      </c>
      <c r="I21214">
        <v>64986</v>
      </c>
      <c r="J21214" t="s">
        <v>26927</v>
      </c>
      <c r="K21214" t="s">
        <v>26928</v>
      </c>
      <c r="M21214" s="3"/>
    </row>
    <row r="21215" spans="1:13" ht="15" customHeight="1" x14ac:dyDescent="0.2">
      <c r="A21215">
        <f>IF(IFERROR((MATCH(G21215,$G$1:$G$12712,0)),0),INDEX($A$1:$A$12712,MATCH(G21215,$G$1:$G$12712,0)),MAX($A$2:$A21214)+1)</f>
        <v>16835</v>
      </c>
      <c r="B21215" t="e">
        <f t="shared" si="437"/>
        <v>#N/A</v>
      </c>
      <c r="C21215" t="str">
        <f t="shared" si="436"/>
        <v>pendleton solar 1</v>
      </c>
      <c r="G21215">
        <v>65724</v>
      </c>
      <c r="H21215" s="2" t="s">
        <v>26929</v>
      </c>
      <c r="I21215">
        <v>64987</v>
      </c>
      <c r="J21215" t="s">
        <v>26930</v>
      </c>
      <c r="K21215" t="s">
        <v>26931</v>
      </c>
      <c r="M21215" s="3"/>
    </row>
    <row r="21216" spans="1:13" ht="15" customHeight="1" x14ac:dyDescent="0.2">
      <c r="A21216">
        <f>IF(IFERROR((MATCH(G21216,$G$1:$G$12712,0)),0),INDEX($A$1:$A$12712,MATCH(G21216,$G$1:$G$12712,0)),MAX($A$2:$A21215)+1)</f>
        <v>16836</v>
      </c>
      <c r="B21216" t="e">
        <f t="shared" si="437"/>
        <v>#N/A</v>
      </c>
      <c r="C21216" t="str">
        <f t="shared" si="436"/>
        <v>niagara bottling - rialto</v>
      </c>
      <c r="G21216">
        <v>65652</v>
      </c>
      <c r="H21216" s="2" t="s">
        <v>26932</v>
      </c>
      <c r="I21216">
        <v>63432</v>
      </c>
      <c r="J21216" t="s">
        <v>23932</v>
      </c>
      <c r="K21216" t="s">
        <v>26933</v>
      </c>
      <c r="M21216" s="3"/>
    </row>
    <row r="21217" spans="1:13" ht="15" customHeight="1" x14ac:dyDescent="0.2">
      <c r="A21217">
        <f>IF(IFERROR((MATCH(G21217,$G$1:$G$12712,0)),0),INDEX($A$1:$A$12712,MATCH(G21217,$G$1:$G$12712,0)),MAX($A$2:$A21216)+1)</f>
        <v>16837</v>
      </c>
      <c r="B21217" t="e">
        <f t="shared" si="437"/>
        <v>#N/A</v>
      </c>
      <c r="C21217" t="str">
        <f t="shared" si="436"/>
        <v>putnam meadow solar station</v>
      </c>
      <c r="G21217">
        <v>65710</v>
      </c>
      <c r="H21217" s="2" t="s">
        <v>26934</v>
      </c>
      <c r="I21217">
        <v>64953</v>
      </c>
      <c r="J21217" t="s">
        <v>26935</v>
      </c>
      <c r="K21217" t="s">
        <v>26936</v>
      </c>
      <c r="M21217" s="3"/>
    </row>
    <row r="21218" spans="1:13" ht="15" customHeight="1" x14ac:dyDescent="0.2">
      <c r="A21218">
        <f>IF(IFERROR((MATCH(G21218,$G$1:$G$12712,0)),0),INDEX($A$1:$A$12712,MATCH(G21218,$G$1:$G$12712,0)),MAX($A$2:$A21217)+1)</f>
        <v>16838</v>
      </c>
      <c r="B21218" t="e">
        <f t="shared" si="437"/>
        <v>#N/A</v>
      </c>
      <c r="C21218" t="str">
        <f t="shared" si="436"/>
        <v>kearsarge ludlow llc</v>
      </c>
      <c r="G21218">
        <v>65688</v>
      </c>
      <c r="H21218" s="2" t="s">
        <v>26937</v>
      </c>
      <c r="I21218">
        <v>64819</v>
      </c>
      <c r="J21218" t="s">
        <v>26937</v>
      </c>
      <c r="K21218" t="s">
        <v>26938</v>
      </c>
      <c r="M21218" s="3"/>
    </row>
    <row r="21219" spans="1:13" ht="15" customHeight="1" x14ac:dyDescent="0.2">
      <c r="A21219">
        <f>IF(IFERROR((MATCH(G21219,$G$1:$G$12712,0)),0),INDEX($A$1:$A$12712,MATCH(G21219,$G$1:$G$12712,0)),MAX($A$2:$A21218)+1)</f>
        <v>16839</v>
      </c>
      <c r="B21219" t="e">
        <f t="shared" si="437"/>
        <v>#N/A</v>
      </c>
      <c r="C21219" t="str">
        <f t="shared" si="436"/>
        <v>tes rowtier</v>
      </c>
      <c r="G21219">
        <v>65653</v>
      </c>
      <c r="H21219" s="2" t="s">
        <v>26939</v>
      </c>
      <c r="I21219">
        <v>63432</v>
      </c>
      <c r="J21219" t="s">
        <v>23932</v>
      </c>
      <c r="K21219" t="s">
        <v>26940</v>
      </c>
      <c r="M21219" s="3"/>
    </row>
    <row r="21220" spans="1:13" ht="15" customHeight="1" x14ac:dyDescent="0.2">
      <c r="A21220">
        <f>IF(IFERROR((MATCH(G21220,$G$1:$G$12712,0)),0),INDEX($A$1:$A$12712,MATCH(G21220,$G$1:$G$12712,0)),MAX($A$2:$A21219)+1)</f>
        <v>16840</v>
      </c>
      <c r="B21220" t="e">
        <f t="shared" si="437"/>
        <v>#N/A</v>
      </c>
      <c r="C21220" t="str">
        <f t="shared" si="436"/>
        <v>walnut grove demonstration plant</v>
      </c>
      <c r="G21220">
        <v>65697</v>
      </c>
      <c r="H21220" s="2" t="s">
        <v>26941</v>
      </c>
      <c r="I21220">
        <v>12686</v>
      </c>
      <c r="J21220" t="s">
        <v>26942</v>
      </c>
      <c r="K21220" t="s">
        <v>26943</v>
      </c>
      <c r="M21220" s="3"/>
    </row>
    <row r="21221" spans="1:13" ht="15" customHeight="1" x14ac:dyDescent="0.2">
      <c r="A21221">
        <f>IF(IFERROR((MATCH(G21221,$G$1:$G$12712,0)),0),INDEX($A$1:$A$12712,MATCH(G21221,$G$1:$G$12712,0)),MAX($A$2:$A21220)+1)</f>
        <v>16841</v>
      </c>
      <c r="B21221" t="e">
        <f t="shared" si="437"/>
        <v>#N/A</v>
      </c>
      <c r="C21221" t="str">
        <f t="shared" si="436"/>
        <v>kohler solar</v>
      </c>
      <c r="G21221">
        <v>65681</v>
      </c>
      <c r="H21221" s="2" t="s">
        <v>26944</v>
      </c>
      <c r="I21221">
        <v>20856</v>
      </c>
      <c r="J21221" t="s">
        <v>21272</v>
      </c>
      <c r="K21221" t="s">
        <v>26945</v>
      </c>
      <c r="M21221" s="3"/>
    </row>
    <row r="21222" spans="1:13" ht="15" customHeight="1" x14ac:dyDescent="0.2">
      <c r="A21222">
        <f>IF(IFERROR((MATCH(G21222,$G$1:$G$12712,0)),0),INDEX($A$1:$A$12712,MATCH(G21222,$G$1:$G$12712,0)),MAX($A$2:$A21221)+1)</f>
        <v>16842</v>
      </c>
      <c r="B21222" t="e">
        <f t="shared" si="437"/>
        <v>#N/A</v>
      </c>
      <c r="C21222" t="str">
        <f t="shared" si="436"/>
        <v>faunce corner</v>
      </c>
      <c r="G21222">
        <v>65669</v>
      </c>
      <c r="H21222" s="2" t="s">
        <v>26946</v>
      </c>
      <c r="I21222">
        <v>64938</v>
      </c>
      <c r="J21222" t="s">
        <v>26947</v>
      </c>
      <c r="K21222" t="s">
        <v>26948</v>
      </c>
      <c r="M21222" s="3"/>
    </row>
    <row r="21223" spans="1:13" ht="15" customHeight="1" x14ac:dyDescent="0.2">
      <c r="A21223">
        <f>IF(IFERROR((MATCH(G21223,$G$1:$G$12712,0)),0),INDEX($A$1:$A$12712,MATCH(G21223,$G$1:$G$12712,0)),MAX($A$2:$A21222)+1)</f>
        <v>16843</v>
      </c>
      <c r="B21223" t="e">
        <f t="shared" si="437"/>
        <v>#N/A</v>
      </c>
      <c r="C21223" t="str">
        <f t="shared" si="436"/>
        <v>ventura</v>
      </c>
      <c r="G21223">
        <v>65670</v>
      </c>
      <c r="H21223" s="2" t="s">
        <v>26949</v>
      </c>
      <c r="I21223">
        <v>64939</v>
      </c>
      <c r="J21223" t="s">
        <v>26950</v>
      </c>
      <c r="K21223" t="s">
        <v>26951</v>
      </c>
      <c r="M21223" s="3"/>
    </row>
    <row r="21224" spans="1:13" ht="15" customHeight="1" x14ac:dyDescent="0.2">
      <c r="A21224">
        <f>IF(IFERROR((MATCH(G21224,$G$1:$G$12712,0)),0),INDEX($A$1:$A$12712,MATCH(G21224,$G$1:$G$12712,0)),MAX($A$2:$A21223)+1)</f>
        <v>16844</v>
      </c>
      <c r="B21224" t="e">
        <f t="shared" si="437"/>
        <v>#N/A</v>
      </c>
      <c r="C21224" t="str">
        <f t="shared" si="436"/>
        <v>long plain solar</v>
      </c>
      <c r="G21224">
        <v>65716</v>
      </c>
      <c r="H21224" s="2" t="s">
        <v>26952</v>
      </c>
      <c r="I21224">
        <v>64980</v>
      </c>
      <c r="J21224" t="s">
        <v>26953</v>
      </c>
      <c r="K21224" t="s">
        <v>26954</v>
      </c>
      <c r="M21224" s="3"/>
    </row>
    <row r="21225" spans="1:13" ht="15" customHeight="1" x14ac:dyDescent="0.2">
      <c r="A21225">
        <f>IF(IFERROR((MATCH(G21225,$G$1:$G$12712,0)),0),INDEX($A$1:$A$12712,MATCH(G21225,$G$1:$G$12712,0)),MAX($A$2:$A21224)+1)</f>
        <v>16845</v>
      </c>
      <c r="B21225" t="e">
        <f t="shared" si="437"/>
        <v>#N/A</v>
      </c>
      <c r="C21225" t="str">
        <f t="shared" si="436"/>
        <v>cattail (csg)</v>
      </c>
      <c r="G21225">
        <v>65671</v>
      </c>
      <c r="H21225" s="2" t="s">
        <v>26955</v>
      </c>
      <c r="I21225">
        <v>64940</v>
      </c>
      <c r="J21225" t="s">
        <v>26956</v>
      </c>
      <c r="K21225" t="s">
        <v>26957</v>
      </c>
      <c r="M21225" s="3"/>
    </row>
    <row r="21226" spans="1:13" ht="15" customHeight="1" x14ac:dyDescent="0.2">
      <c r="A21226">
        <f>IF(IFERROR((MATCH(G21226,$G$1:$G$12712,0)),0),INDEX($A$1:$A$12712,MATCH(G21226,$G$1:$G$12712,0)),MAX($A$2:$A21225)+1)</f>
        <v>16846</v>
      </c>
      <c r="B21226" t="e">
        <f t="shared" si="437"/>
        <v>#N/A</v>
      </c>
      <c r="C21226" t="str">
        <f t="shared" si="436"/>
        <v>kearsarge acushnet</v>
      </c>
      <c r="G21226">
        <v>65690</v>
      </c>
      <c r="H21226" s="2" t="s">
        <v>26958</v>
      </c>
      <c r="I21226">
        <v>64818</v>
      </c>
      <c r="J21226" t="s">
        <v>26959</v>
      </c>
      <c r="K21226" t="s">
        <v>26960</v>
      </c>
      <c r="M21226" s="3"/>
    </row>
    <row r="21227" spans="1:13" ht="15" customHeight="1" x14ac:dyDescent="0.2">
      <c r="A21227">
        <f>IF(IFERROR((MATCH(G21227,$G$1:$G$12712,0)),0),INDEX($A$1:$A$12712,MATCH(G21227,$G$1:$G$12712,0)),MAX($A$2:$A21226)+1)</f>
        <v>16847</v>
      </c>
      <c r="B21227" t="e">
        <f t="shared" si="437"/>
        <v>#N/A</v>
      </c>
      <c r="C21227" t="str">
        <f t="shared" si="436"/>
        <v>pom beverage solar</v>
      </c>
      <c r="G21227">
        <v>65707</v>
      </c>
      <c r="H21227" s="2" t="s">
        <v>26961</v>
      </c>
      <c r="I21227">
        <v>63689</v>
      </c>
      <c r="J21227" t="s">
        <v>24312</v>
      </c>
      <c r="K21227" t="s">
        <v>26962</v>
      </c>
      <c r="M21227" s="3"/>
    </row>
    <row r="21228" spans="1:13" ht="15" customHeight="1" x14ac:dyDescent="0.2">
      <c r="A21228">
        <f>IF(IFERROR((MATCH(G21228,$G$1:$G$12712,0)),0),INDEX($A$1:$A$12712,MATCH(G21228,$G$1:$G$12712,0)),MAX($A$2:$A21227)+1)</f>
        <v>16848</v>
      </c>
      <c r="B21228" t="e">
        <f t="shared" si="437"/>
        <v>#N/A</v>
      </c>
      <c r="C21228" t="str">
        <f t="shared" si="436"/>
        <v>griffin road solar 2</v>
      </c>
      <c r="G21228">
        <v>65719</v>
      </c>
      <c r="H21228" s="2" t="s">
        <v>26963</v>
      </c>
      <c r="I21228">
        <v>64982</v>
      </c>
      <c r="J21228" t="s">
        <v>26964</v>
      </c>
      <c r="K21228" t="s">
        <v>26965</v>
      </c>
      <c r="M21228" s="3"/>
    </row>
    <row r="21229" spans="1:13" ht="15" customHeight="1" x14ac:dyDescent="0.2">
      <c r="A21229">
        <f>IF(IFERROR((MATCH(G21229,$G$1:$G$12712,0)),0),INDEX($A$1:$A$12712,MATCH(G21229,$G$1:$G$12712,0)),MAX($A$2:$A21228)+1)</f>
        <v>16849</v>
      </c>
      <c r="B21229" t="e">
        <f t="shared" si="437"/>
        <v>#N/A</v>
      </c>
      <c r="C21229" t="str">
        <f t="shared" si="436"/>
        <v>ksu trumbull</v>
      </c>
      <c r="G21229">
        <v>65691</v>
      </c>
      <c r="H21229" s="2" t="s">
        <v>26966</v>
      </c>
      <c r="I21229">
        <v>62915</v>
      </c>
      <c r="J21229" t="s">
        <v>23397</v>
      </c>
      <c r="K21229" t="s">
        <v>26967</v>
      </c>
      <c r="M21229" s="3"/>
    </row>
    <row r="21230" spans="1:13" ht="15" customHeight="1" x14ac:dyDescent="0.2">
      <c r="A21230">
        <f>IF(IFERROR((MATCH(G21230,$G$1:$G$12712,0)),0),INDEX($A$1:$A$12712,MATCH(G21230,$G$1:$G$12712,0)),MAX($A$2:$A21229)+1)</f>
        <v>16850</v>
      </c>
      <c r="B21230" t="e">
        <f t="shared" si="437"/>
        <v>#N/A</v>
      </c>
      <c r="C21230" t="str">
        <f t="shared" si="436"/>
        <v>webster solar</v>
      </c>
      <c r="G21230">
        <v>65722</v>
      </c>
      <c r="H21230" s="2" t="s">
        <v>21513</v>
      </c>
      <c r="I21230">
        <v>64882</v>
      </c>
      <c r="J21230" t="s">
        <v>26968</v>
      </c>
      <c r="K21230" t="s">
        <v>26969</v>
      </c>
      <c r="M21230" s="3"/>
    </row>
    <row r="21231" spans="1:13" ht="15" customHeight="1" x14ac:dyDescent="0.2">
      <c r="A21231">
        <f>IF(IFERROR((MATCH(G21231,$G$1:$G$12712,0)),0),INDEX($A$1:$A$12712,MATCH(G21231,$G$1:$G$12712,0)),MAX($A$2:$A21230)+1)</f>
        <v>16851</v>
      </c>
      <c r="B21231" t="e">
        <f t="shared" si="437"/>
        <v>#N/A</v>
      </c>
      <c r="C21231" t="str">
        <f t="shared" si="436"/>
        <v>vs rxi panorama city</v>
      </c>
      <c r="G21231">
        <v>65651</v>
      </c>
      <c r="H21231" s="2" t="s">
        <v>26970</v>
      </c>
      <c r="I21231">
        <v>61980</v>
      </c>
      <c r="J21231" t="s">
        <v>26971</v>
      </c>
      <c r="K21231" t="s">
        <v>26972</v>
      </c>
      <c r="M21231" s="3"/>
    </row>
    <row r="21232" spans="1:13" ht="15" customHeight="1" x14ac:dyDescent="0.2">
      <c r="A21232">
        <f>IF(IFERROR((MATCH(G21232,$G$1:$G$12712,0)),0),INDEX($A$1:$A$12712,MATCH(G21232,$G$1:$G$12712,0)),MAX($A$2:$A21231)+1)</f>
        <v>16852</v>
      </c>
      <c r="B21232" t="e">
        <f t="shared" si="437"/>
        <v>#N/A</v>
      </c>
      <c r="C21232" t="str">
        <f t="shared" si="436"/>
        <v>vs rxi 8520 balboa</v>
      </c>
      <c r="G21232">
        <v>65685</v>
      </c>
      <c r="H21232" s="2" t="s">
        <v>26973</v>
      </c>
      <c r="I21232">
        <v>61980</v>
      </c>
      <c r="J21232" t="s">
        <v>26971</v>
      </c>
      <c r="K21232" t="s">
        <v>26974</v>
      </c>
      <c r="M21232" s="3"/>
    </row>
    <row r="21233" spans="1:13" ht="15" customHeight="1" x14ac:dyDescent="0.2">
      <c r="A21233">
        <f>IF(IFERROR((MATCH(G21233,$G$1:$G$12712,0)),0),INDEX($A$1:$A$12712,MATCH(G21233,$G$1:$G$12712,0)),MAX($A$2:$A21232)+1)</f>
        <v>16853</v>
      </c>
      <c r="B21233" t="e">
        <f t="shared" si="437"/>
        <v>#N/A</v>
      </c>
      <c r="C21233" t="str">
        <f t="shared" si="436"/>
        <v>engie 2020 projectco-wi1 llc</v>
      </c>
      <c r="G21233">
        <v>65659</v>
      </c>
      <c r="H21233" s="2" t="s">
        <v>26975</v>
      </c>
      <c r="I21233">
        <v>64930</v>
      </c>
      <c r="J21233" t="s">
        <v>26975</v>
      </c>
      <c r="K21233" t="s">
        <v>26976</v>
      </c>
      <c r="M21233" s="3"/>
    </row>
    <row r="21234" spans="1:13" ht="15" customHeight="1" x14ac:dyDescent="0.2">
      <c r="A21234">
        <f>IF(IFERROR((MATCH(G21234,$G$1:$G$12712,0)),0),INDEX($A$1:$A$12712,MATCH(G21234,$G$1:$G$12712,0)),MAX($A$2:$A21233)+1)</f>
        <v>16854</v>
      </c>
      <c r="B21234" t="e">
        <f t="shared" si="437"/>
        <v>#N/A</v>
      </c>
      <c r="C21234" t="str">
        <f t="shared" si="436"/>
        <v>city of sheboygan solar</v>
      </c>
      <c r="G21234">
        <v>65680</v>
      </c>
      <c r="H21234" s="2" t="s">
        <v>26977</v>
      </c>
      <c r="I21234">
        <v>20856</v>
      </c>
      <c r="J21234" t="s">
        <v>21272</v>
      </c>
      <c r="K21234" t="s">
        <v>26978</v>
      </c>
      <c r="M21234" s="3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6" t="s">
        <v>20023</v>
      </c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1" t="s">
        <v>26980</v>
      </c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1" t="s">
        <v>26981</v>
      </c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1" t="s">
        <v>26983</v>
      </c>
      <c r="K21238" t="s">
        <v>26982</v>
      </c>
    </row>
    <row r="21239" spans="1:13" x14ac:dyDescent="0.2">
      <c r="A21239">
        <f>A17790</f>
        <v>11851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s="1" t="s">
        <v>26984</v>
      </c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s="1" t="s">
        <v>26986</v>
      </c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s="1" t="s">
        <v>26987</v>
      </c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1" t="s">
        <v>26989</v>
      </c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1" t="s">
        <v>26990</v>
      </c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1" t="s">
        <v>26992</v>
      </c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1" t="s">
        <v>26993</v>
      </c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1" t="s">
        <v>26995</v>
      </c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1" t="s">
        <v>26996</v>
      </c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1" t="s">
        <v>26998</v>
      </c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1" t="s">
        <v>26999</v>
      </c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1" t="s">
        <v>27001</v>
      </c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1" t="s">
        <v>27002</v>
      </c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1" t="s">
        <v>27004</v>
      </c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1" t="s">
        <v>27005</v>
      </c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1" t="s">
        <v>27007</v>
      </c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1" t="s">
        <v>27008</v>
      </c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1" t="s">
        <v>27010</v>
      </c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1" t="s">
        <v>27011</v>
      </c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1" t="s">
        <v>27013</v>
      </c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1" t="s">
        <v>27014</v>
      </c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1" t="s">
        <v>27016</v>
      </c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1" t="s">
        <v>27017</v>
      </c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1" t="s">
        <v>27019</v>
      </c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1" t="s">
        <v>27020</v>
      </c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1" t="s">
        <v>27022</v>
      </c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1" t="s">
        <v>27023</v>
      </c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1" t="s">
        <v>27024</v>
      </c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1" t="s">
        <v>27026</v>
      </c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1" t="s">
        <v>27028</v>
      </c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1" t="s">
        <v>27029</v>
      </c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1" t="s">
        <v>27031</v>
      </c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1" t="s">
        <v>27032</v>
      </c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1" t="s">
        <v>27034</v>
      </c>
      <c r="K21272" t="s">
        <v>27033</v>
      </c>
    </row>
    <row r="21273" spans="1:11" x14ac:dyDescent="0.2">
      <c r="A21273">
        <f>A15232</f>
        <v>11504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1" t="s">
        <v>27035</v>
      </c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1" t="s">
        <v>27037</v>
      </c>
      <c r="K21274" t="s">
        <v>27036</v>
      </c>
    </row>
    <row r="21275" spans="1:11" x14ac:dyDescent="0.2">
      <c r="A21275">
        <f>A12018</f>
        <v>10405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1" t="s">
        <v>27038</v>
      </c>
      <c r="K21275" t="s">
        <v>27039</v>
      </c>
    </row>
    <row r="21276" spans="1:11" x14ac:dyDescent="0.2">
      <c r="A21276">
        <f>IF(IFERROR((MATCH(G21276,$G$1:$G$12712,0)),0),INDEX($A$1:$A$12712,MATCH(G21276,$G$1:$G$12712,0)),MAX($A$2:$A21275)+1)</f>
        <v>16855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1" t="s">
        <v>27040</v>
      </c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1" t="s">
        <v>27041</v>
      </c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1" t="s">
        <v>27043</v>
      </c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16856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1" t="s">
        <v>27044</v>
      </c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1" t="s">
        <v>27046</v>
      </c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1" t="s">
        <v>27047</v>
      </c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16857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1" t="s">
        <v>27049</v>
      </c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1" t="s">
        <v>27050</v>
      </c>
      <c r="K21283" t="s">
        <v>27051</v>
      </c>
    </row>
    <row r="21284" spans="1:11" x14ac:dyDescent="0.2">
      <c r="A21284">
        <f>A16404</f>
        <v>12248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1" t="s">
        <v>21250</v>
      </c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1" t="s">
        <v>27052</v>
      </c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1" t="s">
        <v>27054</v>
      </c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16858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1" t="s">
        <v>19853</v>
      </c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1" t="s">
        <v>27057</v>
      </c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1" t="s">
        <v>27058</v>
      </c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1" t="s">
        <v>27060</v>
      </c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1" t="s">
        <v>27061</v>
      </c>
      <c r="K21291" t="s">
        <v>27062</v>
      </c>
    </row>
    <row r="21292" spans="1:11" x14ac:dyDescent="0.2">
      <c r="A21292">
        <f>A12174</f>
        <v>10559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1" t="s">
        <v>27063</v>
      </c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16859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1" t="s">
        <v>27064</v>
      </c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16860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1" t="s">
        <v>27066</v>
      </c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1" t="s">
        <v>27067</v>
      </c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1" t="s">
        <v>27069</v>
      </c>
      <c r="K21296" t="s">
        <v>27068</v>
      </c>
    </row>
    <row r="21297" spans="1:11" x14ac:dyDescent="0.2">
      <c r="A21297">
        <f>A15663</f>
        <v>10642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1" t="s">
        <v>27070</v>
      </c>
      <c r="K21297" t="s">
        <v>27062</v>
      </c>
    </row>
    <row r="21298" spans="1:11" x14ac:dyDescent="0.2">
      <c r="A21298">
        <f>A15664</f>
        <v>10672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1" t="s">
        <v>27071</v>
      </c>
      <c r="K21298" t="s">
        <v>27062</v>
      </c>
    </row>
    <row r="21299" spans="1:11" x14ac:dyDescent="0.2">
      <c r="A21299">
        <f>A17737</f>
        <v>11953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1" t="s">
        <v>20939</v>
      </c>
      <c r="K21299" t="s">
        <v>27065</v>
      </c>
    </row>
    <row r="21300" spans="1:11" x14ac:dyDescent="0.2">
      <c r="A21300">
        <f>A17735</f>
        <v>11956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1" t="s">
        <v>27072</v>
      </c>
      <c r="K21300" t="s">
        <v>27065</v>
      </c>
    </row>
    <row r="21301" spans="1:11" x14ac:dyDescent="0.2">
      <c r="A21301">
        <f>A16941</f>
        <v>12783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1" t="s">
        <v>27073</v>
      </c>
      <c r="K21301" t="s">
        <v>27065</v>
      </c>
    </row>
    <row r="21302" spans="1:11" x14ac:dyDescent="0.2">
      <c r="A21302">
        <f>A16707</f>
        <v>12550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1" t="s">
        <v>27074</v>
      </c>
      <c r="K21302" t="s">
        <v>27065</v>
      </c>
    </row>
    <row r="21303" spans="1:11" x14ac:dyDescent="0.2">
      <c r="A21303">
        <f>A12286</f>
        <v>10671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1" t="s">
        <v>27075</v>
      </c>
      <c r="K21303" t="s">
        <v>27076</v>
      </c>
    </row>
    <row r="21304" spans="1:11" x14ac:dyDescent="0.2">
      <c r="A21304">
        <f>A17736</f>
        <v>11957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1" t="s">
        <v>20943</v>
      </c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1" t="s">
        <v>27077</v>
      </c>
      <c r="K21305" t="s">
        <v>27076</v>
      </c>
    </row>
    <row r="21306" spans="1:11" x14ac:dyDescent="0.2">
      <c r="A21306">
        <f>A15657</f>
        <v>10651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1" t="s">
        <v>27078</v>
      </c>
      <c r="K21306" t="s">
        <v>27076</v>
      </c>
    </row>
    <row r="21307" spans="1:11" x14ac:dyDescent="0.2">
      <c r="A21307">
        <f>A15668</f>
        <v>10670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1" t="s">
        <v>27079</v>
      </c>
      <c r="K21307" t="s">
        <v>27080</v>
      </c>
    </row>
    <row r="21308" spans="1:11" x14ac:dyDescent="0.2">
      <c r="A21308">
        <f>A15662</f>
        <v>10643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1" t="s">
        <v>27081</v>
      </c>
      <c r="K21308" t="s">
        <v>27080</v>
      </c>
    </row>
    <row r="21309" spans="1:11" x14ac:dyDescent="0.2">
      <c r="A21309">
        <f>A15659</f>
        <v>10644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1" t="s">
        <v>27082</v>
      </c>
      <c r="K21309" t="s">
        <v>27080</v>
      </c>
    </row>
    <row r="21310" spans="1:11" x14ac:dyDescent="0.2">
      <c r="A21310">
        <f>A11060</f>
        <v>9494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1" t="s">
        <v>27083</v>
      </c>
      <c r="K21310" t="s">
        <v>27080</v>
      </c>
    </row>
    <row r="21311" spans="1:11" x14ac:dyDescent="0.2">
      <c r="A21311">
        <f>A11061</f>
        <v>9495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1" t="s">
        <v>27084</v>
      </c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1" t="s">
        <v>27086</v>
      </c>
      <c r="K21312" t="s">
        <v>27085</v>
      </c>
    </row>
    <row r="21313" spans="1:11" x14ac:dyDescent="0.2">
      <c r="A21313">
        <f>A19492</f>
        <v>12773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1" t="s">
        <v>27087</v>
      </c>
      <c r="K21313" t="s">
        <v>27085</v>
      </c>
    </row>
    <row r="21314" spans="1:11" x14ac:dyDescent="0.2">
      <c r="A21314">
        <f>A15661</f>
        <v>10646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1" t="s">
        <v>27088</v>
      </c>
      <c r="K21314" t="s">
        <v>27085</v>
      </c>
    </row>
    <row r="21315" spans="1:11" x14ac:dyDescent="0.2">
      <c r="A21315">
        <f>A15654</f>
        <v>9494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1" t="s">
        <v>27089</v>
      </c>
      <c r="K21315" t="s">
        <v>27090</v>
      </c>
    </row>
    <row r="21316" spans="1:11" x14ac:dyDescent="0.2">
      <c r="A21316">
        <f>IF(IFERROR((MATCH(G21316,$G$1:$G$12712,0)),0),INDEX($A$1:$A$12712,MATCH(G21316,$G$1:$G$12712,0)),MAX($A$2:$A21315)+1)</f>
        <v>16861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1" t="s">
        <v>27091</v>
      </c>
      <c r="K21316" t="s">
        <v>27090</v>
      </c>
    </row>
    <row r="21317" spans="1:11" x14ac:dyDescent="0.2">
      <c r="A21317">
        <f>A16929</f>
        <v>12771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1" t="s">
        <v>27092</v>
      </c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16862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1" t="s">
        <v>27093</v>
      </c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16863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1" t="s">
        <v>25222</v>
      </c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16864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1" t="s">
        <v>27095</v>
      </c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16865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1" t="s">
        <v>27096</v>
      </c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16866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1" t="s">
        <v>27097</v>
      </c>
      <c r="K21322" t="s">
        <v>27094</v>
      </c>
    </row>
    <row r="21323" spans="1:11" x14ac:dyDescent="0.2">
      <c r="A21323">
        <f>A17196</f>
        <v>13038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1" t="s">
        <v>27098</v>
      </c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1" t="s">
        <v>27100</v>
      </c>
      <c r="K21324" t="s">
        <v>27099</v>
      </c>
    </row>
    <row r="21325" spans="1:11" x14ac:dyDescent="0.2">
      <c r="A21325">
        <f>A17203</f>
        <v>13045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1" t="s">
        <v>27101</v>
      </c>
      <c r="K21325" t="s">
        <v>27099</v>
      </c>
    </row>
    <row r="21326" spans="1:11" x14ac:dyDescent="0.2">
      <c r="A21326">
        <f>A16930</f>
        <v>12772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1" t="s">
        <v>27102</v>
      </c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16867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1" t="s">
        <v>27103</v>
      </c>
      <c r="K21327" t="s">
        <v>27104</v>
      </c>
    </row>
    <row r="21328" spans="1:11" x14ac:dyDescent="0.2">
      <c r="A21328">
        <f>A17202</f>
        <v>13044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1" t="s">
        <v>27105</v>
      </c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16868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1" t="s">
        <v>27106</v>
      </c>
      <c r="K21329" t="s">
        <v>27104</v>
      </c>
    </row>
    <row r="21330" spans="1:11" x14ac:dyDescent="0.2">
      <c r="A21330">
        <f>A17205</f>
        <v>13047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1" t="s">
        <v>27107</v>
      </c>
      <c r="K21330" t="s">
        <v>27104</v>
      </c>
    </row>
    <row r="21331" spans="1:11" x14ac:dyDescent="0.2">
      <c r="A21331">
        <f>A16803</f>
        <v>12645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1" t="s">
        <v>27108</v>
      </c>
      <c r="K21331" t="s">
        <v>27109</v>
      </c>
    </row>
    <row r="21332" spans="1:11" x14ac:dyDescent="0.2">
      <c r="A21332">
        <f>A19482</f>
        <v>12642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1" t="s">
        <v>27110</v>
      </c>
      <c r="K21332" t="s">
        <v>27109</v>
      </c>
    </row>
    <row r="21333" spans="1:11" x14ac:dyDescent="0.2">
      <c r="A21333">
        <f>A16522</f>
        <v>12365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1" t="s">
        <v>21370</v>
      </c>
      <c r="K21333" t="s">
        <v>27109</v>
      </c>
    </row>
    <row r="21334" spans="1:11" x14ac:dyDescent="0.2">
      <c r="A21334">
        <f>A11798</f>
        <v>10186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3" t="s">
        <v>27111</v>
      </c>
      <c r="K21334" t="s">
        <v>26979</v>
      </c>
    </row>
    <row r="21335" spans="1:11" x14ac:dyDescent="0.2">
      <c r="A21335">
        <f>A17194</f>
        <v>13036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1" t="s">
        <v>27112</v>
      </c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1" t="s">
        <v>27114</v>
      </c>
      <c r="K21336" t="s">
        <v>27113</v>
      </c>
    </row>
    <row r="21337" spans="1:11" x14ac:dyDescent="0.2">
      <c r="A21337">
        <f>A17732</f>
        <v>11958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1" t="s">
        <v>20944</v>
      </c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1" t="s">
        <v>27115</v>
      </c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1" t="s">
        <v>27116</v>
      </c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1" t="s">
        <v>27118</v>
      </c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1" t="s">
        <v>27119</v>
      </c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1" t="s">
        <v>27120</v>
      </c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1" t="s">
        <v>27121</v>
      </c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1" t="s">
        <v>27123</v>
      </c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1" t="s">
        <v>27124</v>
      </c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1" t="s">
        <v>27125</v>
      </c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1" t="s">
        <v>27126</v>
      </c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1" t="s">
        <v>27128</v>
      </c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1" t="s">
        <v>27129</v>
      </c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1" t="s">
        <v>27130</v>
      </c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1" t="s">
        <v>27131</v>
      </c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1" t="s">
        <v>27133</v>
      </c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1" t="s">
        <v>27134</v>
      </c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1" t="s">
        <v>27135</v>
      </c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1" t="s">
        <v>27136</v>
      </c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1" t="s">
        <v>27138</v>
      </c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1" t="s">
        <v>27139</v>
      </c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1" t="s">
        <v>27140</v>
      </c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1" t="s">
        <v>27141</v>
      </c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1" t="s">
        <v>27143</v>
      </c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1" t="s">
        <v>27144</v>
      </c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1" t="s">
        <v>27145</v>
      </c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1" t="s">
        <v>27146</v>
      </c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1" t="s">
        <v>27148</v>
      </c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1" t="s">
        <v>27149</v>
      </c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1" t="s">
        <v>27150</v>
      </c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1" t="s">
        <v>27151</v>
      </c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1" t="s">
        <v>27153</v>
      </c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1" t="s">
        <v>27154</v>
      </c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1" t="s">
        <v>27155</v>
      </c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1" t="s">
        <v>27156</v>
      </c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1" t="s">
        <v>27158</v>
      </c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1" t="s">
        <v>27159</v>
      </c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1" t="s">
        <v>27160</v>
      </c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1" t="s">
        <v>27161</v>
      </c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1" t="s">
        <v>27163</v>
      </c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3" t="s">
        <v>27164</v>
      </c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1" t="s">
        <v>27165</v>
      </c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1" t="s">
        <v>27166</v>
      </c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1" t="s">
        <v>27167</v>
      </c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1" t="s">
        <v>27168</v>
      </c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1" t="s">
        <v>27169</v>
      </c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1" t="s">
        <v>27170</v>
      </c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1" t="s">
        <v>27171</v>
      </c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1" t="s">
        <v>27172</v>
      </c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1" t="s">
        <v>27173</v>
      </c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1" t="s">
        <v>27174</v>
      </c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1" t="s">
        <v>27175</v>
      </c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1" t="s">
        <v>27176</v>
      </c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1" t="s">
        <v>27177</v>
      </c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1" t="s">
        <v>27178</v>
      </c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1" t="s">
        <v>27179</v>
      </c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1" t="s">
        <v>27180</v>
      </c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1" t="s">
        <v>27181</v>
      </c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1" t="s">
        <v>27182</v>
      </c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1" t="s">
        <v>27183</v>
      </c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1" t="s">
        <v>27184</v>
      </c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1" t="s">
        <v>27185</v>
      </c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1" t="s">
        <v>27186</v>
      </c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1" t="s">
        <v>27187</v>
      </c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1" t="s">
        <v>27188</v>
      </c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1" t="s">
        <v>27189</v>
      </c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1" t="s">
        <v>27190</v>
      </c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1" t="s">
        <v>27191</v>
      </c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1" t="s">
        <v>27192</v>
      </c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1" t="s">
        <v>27193</v>
      </c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1" t="s">
        <v>27194</v>
      </c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1" t="s">
        <v>27195</v>
      </c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1" t="s">
        <v>27196</v>
      </c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1" t="s">
        <v>27197</v>
      </c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1" t="s">
        <v>27198</v>
      </c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1" t="s">
        <v>27199</v>
      </c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1" t="s">
        <v>27200</v>
      </c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1" t="s">
        <v>27201</v>
      </c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1" t="s">
        <v>27202</v>
      </c>
      <c r="K21415" t="s">
        <v>27117</v>
      </c>
    </row>
    <row r="21416" spans="1:11" x14ac:dyDescent="0.2">
      <c r="A21416">
        <f>A19455</f>
        <v>15181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1" t="s">
        <v>27203</v>
      </c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1" t="s">
        <v>27204</v>
      </c>
      <c r="G21417">
        <v>10</v>
      </c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1" t="s">
        <v>27205</v>
      </c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1" t="s">
        <v>27206</v>
      </c>
      <c r="K21419" t="s">
        <v>27076</v>
      </c>
    </row>
    <row r="21420" spans="1:11" x14ac:dyDescent="0.2">
      <c r="A21420">
        <f>A19498</f>
        <v>12533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1" t="s">
        <v>27207</v>
      </c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1" t="s">
        <v>27208</v>
      </c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1" t="s">
        <v>27209</v>
      </c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1" t="s">
        <v>27210</v>
      </c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1" t="s">
        <v>27211</v>
      </c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1" t="s">
        <v>27212</v>
      </c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1" t="s">
        <v>27213</v>
      </c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1" t="s">
        <v>27214</v>
      </c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1" t="s">
        <v>27215</v>
      </c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1" t="s">
        <v>27216</v>
      </c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1" t="s">
        <v>27217</v>
      </c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1" t="s">
        <v>27218</v>
      </c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1" t="s">
        <v>27219</v>
      </c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1" t="s">
        <v>27220</v>
      </c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1" t="s">
        <v>27221</v>
      </c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1" t="s">
        <v>27222</v>
      </c>
      <c r="K21435" t="s">
        <v>27094</v>
      </c>
    </row>
    <row r="21436" spans="1:11" x14ac:dyDescent="0.2">
      <c r="A21436">
        <f>IF(IFERROR((MATCH(G21436,$G$1:$G$12712,0)),0),INDEX($A$1:$A$12712,MATCH(G21436,$G$1:$G$12712,0)),MAX($A$2:$A21435)+1)</f>
        <v>16869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1" t="s">
        <v>27223</v>
      </c>
      <c r="K21436" t="s">
        <v>27094</v>
      </c>
    </row>
    <row r="21437" spans="1:11" x14ac:dyDescent="0.2">
      <c r="A21437">
        <f>A19503</f>
        <v>13751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1" t="s">
        <v>27224</v>
      </c>
      <c r="K21437" t="s">
        <v>26979</v>
      </c>
    </row>
    <row r="21438" spans="1:11" x14ac:dyDescent="0.2">
      <c r="A21438">
        <f>A6283</f>
        <v>5323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1" t="s">
        <v>27225</v>
      </c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1" t="s">
        <v>27226</v>
      </c>
      <c r="K21439" t="s">
        <v>26979</v>
      </c>
    </row>
    <row r="21440" spans="1:11" x14ac:dyDescent="0.2">
      <c r="A21440">
        <f>A19502</f>
        <v>15186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1" t="s">
        <v>27227</v>
      </c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1" t="s">
        <v>27228</v>
      </c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1" t="s">
        <v>27229</v>
      </c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1" t="s">
        <v>27230</v>
      </c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1" t="s">
        <v>27231</v>
      </c>
      <c r="K21444" t="s">
        <v>27104</v>
      </c>
    </row>
    <row r="21445" spans="1:11" x14ac:dyDescent="0.2">
      <c r="A21445">
        <f>A18830</f>
        <v>14568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1" t="s">
        <v>27232</v>
      </c>
      <c r="K21445" t="s">
        <v>27104</v>
      </c>
    </row>
    <row r="21446" spans="1:11" x14ac:dyDescent="0.2">
      <c r="A21446">
        <f>A18824</f>
        <v>4841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1" t="s">
        <v>27233</v>
      </c>
      <c r="K21446" t="s">
        <v>27104</v>
      </c>
    </row>
    <row r="21447" spans="1:11" x14ac:dyDescent="0.2">
      <c r="A21447">
        <f>A18821</f>
        <v>5110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1" t="s">
        <v>27234</v>
      </c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1" t="s">
        <v>27235</v>
      </c>
      <c r="K21448" t="s">
        <v>26979</v>
      </c>
    </row>
    <row r="21449" spans="1:11" x14ac:dyDescent="0.2">
      <c r="A21449">
        <f>A18828</f>
        <v>6037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1" t="s">
        <v>27236</v>
      </c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1" t="s">
        <v>27230</v>
      </c>
      <c r="K21450" t="s">
        <v>27109</v>
      </c>
    </row>
    <row r="21451" spans="1:11" x14ac:dyDescent="0.2">
      <c r="A21451">
        <f>A18827</f>
        <v>6083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1" t="s">
        <v>27237</v>
      </c>
      <c r="K21451" t="s">
        <v>27113</v>
      </c>
    </row>
    <row r="21452" spans="1:11" x14ac:dyDescent="0.2">
      <c r="A21452">
        <f>A18831</f>
        <v>14569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1" t="s">
        <v>27238</v>
      </c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1" t="s">
        <v>27239</v>
      </c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1" t="s">
        <v>27241</v>
      </c>
      <c r="K21454" t="s">
        <v>27113</v>
      </c>
    </row>
    <row r="21455" spans="1:11" x14ac:dyDescent="0.2">
      <c r="A21455">
        <f>A11048</f>
        <v>9493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1" t="s">
        <v>22589</v>
      </c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16870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1">
        <v>0</v>
      </c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1" t="s">
        <v>27243</v>
      </c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1" t="s">
        <v>27244</v>
      </c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1" t="s">
        <v>27245</v>
      </c>
      <c r="K21459" t="s">
        <v>27122</v>
      </c>
    </row>
    <row r="21460" spans="1:11" x14ac:dyDescent="0.2">
      <c r="A21460">
        <f>A11043</f>
        <v>9492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1" t="s">
        <v>27246</v>
      </c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1" t="s">
        <v>27247</v>
      </c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1" t="s">
        <v>27248</v>
      </c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1" t="s">
        <v>27249</v>
      </c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16871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1">
        <v>0</v>
      </c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16872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1">
        <v>0</v>
      </c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16873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1">
        <v>0</v>
      </c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16874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1">
        <v>0</v>
      </c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16875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1">
        <v>0</v>
      </c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16876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1">
        <v>0</v>
      </c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16877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1">
        <v>0</v>
      </c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16878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1">
        <v>0</v>
      </c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16879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1">
        <v>0</v>
      </c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16880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1">
        <v>0</v>
      </c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16881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1">
        <v>0</v>
      </c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16882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1">
        <v>0</v>
      </c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16883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1">
        <v>0</v>
      </c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16884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1">
        <v>0</v>
      </c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16885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1">
        <v>0</v>
      </c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16886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1">
        <v>0</v>
      </c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16887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1">
        <v>0</v>
      </c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16888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1">
        <v>0</v>
      </c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16889</v>
      </c>
      <c r="B21482" t="e">
        <f t="shared" si="445"/>
        <v>#N/A</v>
      </c>
      <c r="C21482">
        <f t="shared" si="444"/>
        <v>0</v>
      </c>
      <c r="D21482">
        <v>196</v>
      </c>
      <c r="F21482" s="1">
        <v>0</v>
      </c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16890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1">
        <v>0</v>
      </c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16891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1">
        <v>0</v>
      </c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16892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1">
        <v>0</v>
      </c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16893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1">
        <v>0</v>
      </c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16894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1">
        <v>0</v>
      </c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16895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1">
        <v>0</v>
      </c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16896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1">
        <v>0</v>
      </c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16897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1">
        <v>0</v>
      </c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16898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1">
        <v>0</v>
      </c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16899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1">
        <v>0</v>
      </c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16900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1">
        <v>0</v>
      </c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16901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1">
        <v>0</v>
      </c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16902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1">
        <v>0</v>
      </c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16903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1">
        <v>0</v>
      </c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16904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1">
        <v>0</v>
      </c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16905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1">
        <v>0</v>
      </c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16906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1">
        <v>0</v>
      </c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16907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1">
        <v>0</v>
      </c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16908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1">
        <v>0</v>
      </c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16909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1">
        <v>0</v>
      </c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16910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1">
        <v>0</v>
      </c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16911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1">
        <v>0</v>
      </c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16912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1">
        <v>0</v>
      </c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16913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1">
        <v>0</v>
      </c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16914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1">
        <v>0</v>
      </c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16915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1">
        <v>0</v>
      </c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16916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1">
        <v>0</v>
      </c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16917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1">
        <v>0</v>
      </c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16918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1">
        <v>0</v>
      </c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16919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1">
        <v>0</v>
      </c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16920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1">
        <v>0</v>
      </c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16921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1">
        <v>0</v>
      </c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16922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1">
        <v>0</v>
      </c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16923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1">
        <v>0</v>
      </c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16924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1">
        <v>0</v>
      </c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16925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1">
        <v>0</v>
      </c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16926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1">
        <v>0</v>
      </c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16927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1" t="s">
        <v>27277</v>
      </c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16928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1" t="s">
        <v>27278</v>
      </c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16929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1" t="s">
        <v>27279</v>
      </c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16930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1" t="s">
        <v>27280</v>
      </c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16931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1" t="s">
        <v>27281</v>
      </c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16932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1" t="s">
        <v>27282</v>
      </c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16933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1" t="s">
        <v>27283</v>
      </c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16934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1" t="s">
        <v>27284</v>
      </c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16935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1" t="s">
        <v>27285</v>
      </c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16936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1" t="s">
        <v>27286</v>
      </c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16937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1">
        <v>0</v>
      </c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16938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1" t="s">
        <v>24765</v>
      </c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16939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1">
        <v>0</v>
      </c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16940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1">
        <v>0</v>
      </c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16941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1">
        <v>0</v>
      </c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16942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1">
        <v>0</v>
      </c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16943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1">
        <v>0</v>
      </c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16944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1">
        <v>0</v>
      </c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16945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1">
        <v>0</v>
      </c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16946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1" t="s">
        <v>17635</v>
      </c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16947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1">
        <v>0</v>
      </c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16948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1">
        <v>0</v>
      </c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16949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1">
        <v>0</v>
      </c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16950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1">
        <v>0</v>
      </c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16951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1">
        <v>0</v>
      </c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16952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1">
        <v>0</v>
      </c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16953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1">
        <v>0</v>
      </c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16954</v>
      </c>
      <c r="B21547" t="e">
        <f t="shared" si="447"/>
        <v>#N/A</v>
      </c>
      <c r="C21547">
        <f t="shared" si="446"/>
        <v>0</v>
      </c>
      <c r="D21547">
        <v>366</v>
      </c>
      <c r="F21547" s="1">
        <v>0</v>
      </c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16955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1">
        <v>0</v>
      </c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16956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1">
        <v>0</v>
      </c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16957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1">
        <v>0</v>
      </c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16958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1">
        <v>0</v>
      </c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16959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1">
        <v>0</v>
      </c>
      <c r="K21552" t="s">
        <v>27094</v>
      </c>
    </row>
    <row r="21553" spans="1:6" x14ac:dyDescent="0.2">
      <c r="A21553">
        <f>IF(IFERROR((MATCH(G21553,$G$1:$G$12712,0)),0),INDEX($A$1:$A$12712,MATCH(G21553,$G$1:$G$12712,0)),MAX($A$2:$A21552)+1)</f>
        <v>16960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1" t="s">
        <v>27305</v>
      </c>
    </row>
    <row r="21554" spans="1:6" x14ac:dyDescent="0.2">
      <c r="A21554">
        <f>IF(IFERROR((MATCH(G21554,$G$1:$G$12712,0)),0),INDEX($A$1:$A$12712,MATCH(G21554,$G$1:$G$12712,0)),MAX($A$2:$A21553)+1)</f>
        <v>16961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1" t="s">
        <v>27306</v>
      </c>
    </row>
    <row r="21555" spans="1:6" x14ac:dyDescent="0.2">
      <c r="A21555">
        <f>IF(IFERROR((MATCH(G21555,$G$1:$G$12712,0)),0),INDEX($A$1:$A$12712,MATCH(G21555,$G$1:$G$12712,0)),MAX($A$2:$A21554)+1)</f>
        <v>16962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1" t="s">
        <v>27307</v>
      </c>
    </row>
    <row r="21556" spans="1:6" x14ac:dyDescent="0.2">
      <c r="A21556">
        <f>IF(IFERROR((MATCH(G21556,$G$1:$G$12712,0)),0),INDEX($A$1:$A$12712,MATCH(G21556,$G$1:$G$12712,0)),MAX($A$2:$A21555)+1)</f>
        <v>16963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1" t="s">
        <v>27308</v>
      </c>
    </row>
    <row r="21557" spans="1:6" x14ac:dyDescent="0.2">
      <c r="A21557">
        <f>IF(IFERROR((MATCH(G21557,$G$1:$G$12712,0)),0),INDEX($A$1:$A$12712,MATCH(G21557,$G$1:$G$12712,0)),MAX($A$2:$A21556)+1)</f>
        <v>16964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1" t="s">
        <v>21511</v>
      </c>
    </row>
    <row r="21558" spans="1:6" x14ac:dyDescent="0.2">
      <c r="A21558">
        <f>IF(IFERROR((MATCH(G21558,$G$1:$G$12712,0)),0),INDEX($A$1:$A$12712,MATCH(G21558,$G$1:$G$12712,0)),MAX($A$2:$A21557)+1)</f>
        <v>16965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1" t="s">
        <v>27044</v>
      </c>
    </row>
    <row r="21559" spans="1:6" x14ac:dyDescent="0.2">
      <c r="A21559">
        <f>IF(IFERROR((MATCH(G21559,$G$1:$G$12712,0)),0),INDEX($A$1:$A$12712,MATCH(G21559,$G$1:$G$12712,0)),MAX($A$2:$A21558)+1)</f>
        <v>16966</v>
      </c>
      <c r="B21559" t="e">
        <f t="shared" si="447"/>
        <v>#N/A</v>
      </c>
      <c r="C21559">
        <f t="shared" si="446"/>
        <v>0</v>
      </c>
      <c r="D21559">
        <v>444</v>
      </c>
      <c r="E21559" s="11" t="s">
        <v>18560</v>
      </c>
      <c r="F21559" s="1">
        <v>0</v>
      </c>
    </row>
    <row r="21560" spans="1:6" x14ac:dyDescent="0.2">
      <c r="A21560">
        <f>A10175</f>
        <v>8788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1" t="s">
        <v>27309</v>
      </c>
    </row>
    <row r="21561" spans="1:6" x14ac:dyDescent="0.2">
      <c r="A21561">
        <f>A15018</f>
        <v>11468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1" t="s">
        <v>27310</v>
      </c>
    </row>
    <row r="21562" spans="1:6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1" t="s">
        <v>27311</v>
      </c>
    </row>
    <row r="21563" spans="1:6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1" t="s">
        <v>27312</v>
      </c>
    </row>
    <row r="21564" spans="1:6" x14ac:dyDescent="0.2">
      <c r="A21564">
        <f>A17815</f>
        <v>13597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1" t="s">
        <v>27313</v>
      </c>
    </row>
    <row r="21565" spans="1:6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1" t="s">
        <v>27314</v>
      </c>
    </row>
    <row r="21566" spans="1:6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1" t="s">
        <v>27315</v>
      </c>
    </row>
    <row r="21567" spans="1:6" x14ac:dyDescent="0.2">
      <c r="A21567">
        <f>A19500</f>
        <v>15184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1" t="s">
        <v>27316</v>
      </c>
    </row>
    <row r="21568" spans="1:6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1" t="s">
        <v>27317</v>
      </c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1" t="s">
        <v>18838</v>
      </c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1" t="s">
        <v>27318</v>
      </c>
    </row>
    <row r="21571" spans="1:11" x14ac:dyDescent="0.2">
      <c r="A21571">
        <f>IF(IFERROR((MATCH(G21571,$G$1:$G$12712,0)),0),INDEX($A$1:$A$12712,MATCH(G21571,$G$1:$G$12712,0)),MAX($A$2:$A21570)+1)</f>
        <v>16967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1" t="s">
        <v>27319</v>
      </c>
    </row>
    <row r="21572" spans="1:11" x14ac:dyDescent="0.2">
      <c r="A21572">
        <f>IF(IFERROR((MATCH(G21572,$G$1:$G$12712,0)),0),INDEX($A$1:$A$12712,MATCH(G21572,$G$1:$G$12712,0)),MAX($A$2:$A21571)+1)</f>
        <v>16968</v>
      </c>
      <c r="B21572" t="e">
        <f t="shared" si="447"/>
        <v>#N/A</v>
      </c>
      <c r="C21572" t="str">
        <f t="shared" si="448"/>
        <v>Southington Solar One</v>
      </c>
      <c r="G21572">
        <v>65668</v>
      </c>
      <c r="H21572" s="2" t="s">
        <v>27320</v>
      </c>
      <c r="I21572">
        <v>64426</v>
      </c>
      <c r="J21572" t="s">
        <v>26161</v>
      </c>
      <c r="K21572" s="3"/>
    </row>
    <row r="21573" spans="1:11" x14ac:dyDescent="0.2">
      <c r="A21573">
        <f>IF(IFERROR((MATCH(G21573,$G$1:$G$12712,0)),0),INDEX($A$1:$A$12712,MATCH(G21573,$G$1:$G$12712,0)),MAX($A$2:$A21572)+1)</f>
        <v>16969</v>
      </c>
      <c r="B21573" t="e">
        <f t="shared" si="447"/>
        <v>#N/A</v>
      </c>
      <c r="C21573" t="str">
        <f t="shared" si="448"/>
        <v>NY6 Battery</v>
      </c>
      <c r="G21573">
        <v>65692</v>
      </c>
      <c r="H21573" s="2" t="s">
        <v>27321</v>
      </c>
      <c r="I21573">
        <v>63289</v>
      </c>
      <c r="J21573" t="s">
        <v>27322</v>
      </c>
      <c r="K21573" s="3"/>
    </row>
    <row r="21574" spans="1:11" x14ac:dyDescent="0.2">
      <c r="A21574">
        <f>IF(IFERROR((MATCH(G21574,$G$1:$G$12712,0)),0),INDEX($A$1:$A$12712,MATCH(G21574,$G$1:$G$12712,0)),MAX($A$2:$A21573)+1)</f>
        <v>16970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G21574">
        <v>65706</v>
      </c>
      <c r="H21574" s="2" t="s">
        <v>27323</v>
      </c>
      <c r="I21574">
        <v>63689</v>
      </c>
      <c r="J21574" t="s">
        <v>27324</v>
      </c>
      <c r="K21574" s="3"/>
    </row>
    <row r="21575" spans="1:11" x14ac:dyDescent="0.2">
      <c r="A21575">
        <f>IF(IFERROR((MATCH(G21575,$G$1:$G$12712,0)),0),INDEX($A$1:$A$12712,MATCH(G21575,$G$1:$G$12712,0)),MAX($A$2:$A21574)+1)</f>
        <v>16971</v>
      </c>
      <c r="B21575" t="e">
        <f t="shared" si="449"/>
        <v>#N/A</v>
      </c>
      <c r="C21575" t="str">
        <f t="shared" si="448"/>
        <v>Montgomery County Community Solar Center</v>
      </c>
      <c r="G21575">
        <v>65726</v>
      </c>
      <c r="H21575" s="2" t="s">
        <v>27325</v>
      </c>
      <c r="I21575">
        <v>59495</v>
      </c>
      <c r="J21575" t="s">
        <v>27326</v>
      </c>
      <c r="K21575" s="3"/>
    </row>
    <row r="21576" spans="1:11" x14ac:dyDescent="0.2">
      <c r="A21576">
        <f>IF(IFERROR((MATCH(G21576,$G$1:$G$12712,0)),0),INDEX($A$1:$A$12712,MATCH(G21576,$G$1:$G$12712,0)),MAX($A$2:$A21575)+1)</f>
        <v>16972</v>
      </c>
      <c r="B21576" t="e">
        <f t="shared" si="449"/>
        <v>#N/A</v>
      </c>
      <c r="C21576" t="str">
        <f t="shared" si="448"/>
        <v>Statesboro Solar LLC</v>
      </c>
      <c r="G21576">
        <v>65727</v>
      </c>
      <c r="H21576" s="2" t="s">
        <v>27327</v>
      </c>
      <c r="I21576">
        <v>62627</v>
      </c>
      <c r="J21576" t="s">
        <v>27328</v>
      </c>
      <c r="K21576" s="3"/>
    </row>
    <row r="21577" spans="1:11" x14ac:dyDescent="0.2">
      <c r="A21577">
        <f>IF(IFERROR((MATCH(G21577,$G$1:$G$12712,0)),0),INDEX($A$1:$A$12712,MATCH(G21577,$G$1:$G$12712,0)),MAX($A$2:$A21576)+1)</f>
        <v>16973</v>
      </c>
      <c r="B21577" t="e">
        <f t="shared" si="449"/>
        <v>#N/A</v>
      </c>
      <c r="C21577" t="str">
        <f t="shared" si="448"/>
        <v>BE Solar LLC</v>
      </c>
      <c r="G21577">
        <v>65728</v>
      </c>
      <c r="H21577" s="2" t="s">
        <v>27329</v>
      </c>
      <c r="I21577">
        <v>62627</v>
      </c>
      <c r="J21577" t="s">
        <v>27328</v>
      </c>
      <c r="K21577" s="3"/>
    </row>
    <row r="21578" spans="1:11" x14ac:dyDescent="0.2">
      <c r="A21578">
        <f>IF(IFERROR((MATCH(G21578,$G$1:$G$12712,0)),0),INDEX($A$1:$A$12712,MATCH(G21578,$G$1:$G$12712,0)),MAX($A$2:$A21577)+1)</f>
        <v>16974</v>
      </c>
      <c r="B21578" t="e">
        <f t="shared" si="449"/>
        <v>#N/A</v>
      </c>
      <c r="C21578" t="str">
        <f t="shared" si="448"/>
        <v>Brady Solar LLC</v>
      </c>
      <c r="G21578">
        <v>65729</v>
      </c>
      <c r="H21578" s="2" t="s">
        <v>27330</v>
      </c>
      <c r="I21578">
        <v>62627</v>
      </c>
      <c r="J21578" t="s">
        <v>27328</v>
      </c>
      <c r="K21578" s="3"/>
    </row>
    <row r="21579" spans="1:11" x14ac:dyDescent="0.2">
      <c r="A21579">
        <f>IF(IFERROR((MATCH(G21579,$G$1:$G$12712,0)),0),INDEX($A$1:$A$12712,MATCH(G21579,$G$1:$G$12712,0)),MAX($A$2:$A21578)+1)</f>
        <v>16975</v>
      </c>
      <c r="B21579" t="e">
        <f t="shared" si="449"/>
        <v>#N/A</v>
      </c>
      <c r="C21579" t="str">
        <f t="shared" si="448"/>
        <v>Rockmart</v>
      </c>
      <c r="G21579">
        <v>65730</v>
      </c>
      <c r="H21579" s="2" t="s">
        <v>27331</v>
      </c>
      <c r="I21579">
        <v>62627</v>
      </c>
      <c r="J21579" t="s">
        <v>27328</v>
      </c>
      <c r="K21579" s="3"/>
    </row>
    <row r="21580" spans="1:11" x14ac:dyDescent="0.2">
      <c r="A21580">
        <f>IF(IFERROR((MATCH(G21580,$G$1:$G$12712,0)),0),INDEX($A$1:$A$12712,MATCH(G21580,$G$1:$G$12712,0)),MAX($A$2:$A21579)+1)</f>
        <v>16976</v>
      </c>
      <c r="B21580" t="e">
        <f t="shared" si="449"/>
        <v>#N/A</v>
      </c>
      <c r="C21580" t="str">
        <f t="shared" si="448"/>
        <v>Rockford CS 1</v>
      </c>
      <c r="G21580">
        <v>65731</v>
      </c>
      <c r="H21580" s="2" t="s">
        <v>27332</v>
      </c>
      <c r="I21580">
        <v>64990</v>
      </c>
      <c r="J21580" t="s">
        <v>27333</v>
      </c>
      <c r="K21580" s="3"/>
    </row>
    <row r="21581" spans="1:11" x14ac:dyDescent="0.2">
      <c r="A21581">
        <f>IF(IFERROR((MATCH(G21581,$G$1:$G$12712,0)),0),INDEX($A$1:$A$12712,MATCH(G21581,$G$1:$G$12712,0)),MAX($A$2:$A21580)+1)</f>
        <v>16977</v>
      </c>
      <c r="B21581" t="e">
        <f t="shared" si="449"/>
        <v>#N/A</v>
      </c>
      <c r="C21581" t="str">
        <f t="shared" si="448"/>
        <v>Rockford CS 2</v>
      </c>
      <c r="G21581">
        <v>65732</v>
      </c>
      <c r="H21581" s="2" t="s">
        <v>27334</v>
      </c>
      <c r="I21581">
        <v>64988</v>
      </c>
      <c r="J21581" t="s">
        <v>27335</v>
      </c>
      <c r="K21581" s="3"/>
    </row>
    <row r="21582" spans="1:11" x14ac:dyDescent="0.2">
      <c r="A21582">
        <f>IF(IFERROR((MATCH(G21582,$G$1:$G$12712,0)),0),INDEX($A$1:$A$12712,MATCH(G21582,$G$1:$G$12712,0)),MAX($A$2:$A21581)+1)</f>
        <v>16978</v>
      </c>
      <c r="B21582" t="e">
        <f t="shared" si="449"/>
        <v>#N/A</v>
      </c>
      <c r="C21582" t="str">
        <f t="shared" si="448"/>
        <v>Carris Storage I</v>
      </c>
      <c r="G21582">
        <v>65733</v>
      </c>
      <c r="H21582" s="2" t="s">
        <v>27336</v>
      </c>
      <c r="I21582">
        <v>64978</v>
      </c>
      <c r="J21582" t="s">
        <v>27337</v>
      </c>
      <c r="K21582" s="3"/>
    </row>
    <row r="21583" spans="1:11" x14ac:dyDescent="0.2">
      <c r="A21583">
        <f>IF(IFERROR((MATCH(G21583,$G$1:$G$12712,0)),0),INDEX($A$1:$A$12712,MATCH(G21583,$G$1:$G$12712,0)),MAX($A$2:$A21582)+1)</f>
        <v>16979</v>
      </c>
      <c r="B21583" t="e">
        <f t="shared" si="449"/>
        <v>#N/A</v>
      </c>
      <c r="C21583" t="str">
        <f t="shared" si="448"/>
        <v>Oberon Solar Project</v>
      </c>
      <c r="G21583">
        <v>65734</v>
      </c>
      <c r="H21583" s="2" t="s">
        <v>27338</v>
      </c>
      <c r="I21583">
        <v>64971</v>
      </c>
      <c r="J21583" t="s">
        <v>27339</v>
      </c>
      <c r="K21583" s="3"/>
    </row>
    <row r="21584" spans="1:11" x14ac:dyDescent="0.2">
      <c r="A21584">
        <f>IF(IFERROR((MATCH(G21584,$G$1:$G$12712,0)),0),INDEX($A$1:$A$12712,MATCH(G21584,$G$1:$G$12712,0)),MAX($A$2:$A21583)+1)</f>
        <v>16980</v>
      </c>
      <c r="B21584" t="e">
        <f t="shared" si="449"/>
        <v>#N/A</v>
      </c>
      <c r="C21584" t="str">
        <f t="shared" si="448"/>
        <v>Oberon II Solar Project</v>
      </c>
      <c r="G21584">
        <v>65735</v>
      </c>
      <c r="H21584" s="2" t="s">
        <v>27340</v>
      </c>
      <c r="I21584">
        <v>64972</v>
      </c>
      <c r="J21584" t="s">
        <v>27341</v>
      </c>
      <c r="K21584" s="3"/>
    </row>
    <row r="21585" spans="1:11" x14ac:dyDescent="0.2">
      <c r="A21585">
        <f>IF(IFERROR((MATCH(G21585,$G$1:$G$12712,0)),0),INDEX($A$1:$A$12712,MATCH(G21585,$G$1:$G$12712,0)),MAX($A$2:$A21584)+1)</f>
        <v>16981</v>
      </c>
      <c r="B21585" t="e">
        <f t="shared" si="449"/>
        <v>#N/A</v>
      </c>
      <c r="C21585" t="str">
        <f t="shared" si="448"/>
        <v>Driver Solar</v>
      </c>
      <c r="G21585">
        <v>65736</v>
      </c>
      <c r="H21585" s="2" t="s">
        <v>27342</v>
      </c>
      <c r="I21585">
        <v>62842</v>
      </c>
      <c r="J21585" t="s">
        <v>27343</v>
      </c>
      <c r="K21585" s="3"/>
    </row>
    <row r="21586" spans="1:11" x14ac:dyDescent="0.2">
      <c r="A21586">
        <f>IF(IFERROR((MATCH(G21586,$G$1:$G$12712,0)),0),INDEX($A$1:$A$12712,MATCH(G21586,$G$1:$G$12712,0)),MAX($A$2:$A21585)+1)</f>
        <v>16982</v>
      </c>
      <c r="B21586" t="e">
        <f t="shared" si="449"/>
        <v>#N/A</v>
      </c>
      <c r="C21586" t="str">
        <f t="shared" si="448"/>
        <v>Schumann Wind Farm</v>
      </c>
      <c r="G21586">
        <v>65737</v>
      </c>
      <c r="H21586" s="2" t="s">
        <v>27344</v>
      </c>
      <c r="I21586">
        <v>57421</v>
      </c>
      <c r="J21586" t="s">
        <v>10653</v>
      </c>
      <c r="K21586" s="3"/>
    </row>
    <row r="21587" spans="1:11" x14ac:dyDescent="0.2">
      <c r="A21587">
        <f>IF(IFERROR((MATCH(G21587,$G$1:$G$12712,0)),0),INDEX($A$1:$A$12712,MATCH(G21587,$G$1:$G$12712,0)),MAX($A$2:$A21586)+1)</f>
        <v>16983</v>
      </c>
      <c r="B21587" t="e">
        <f t="shared" si="449"/>
        <v>#N/A</v>
      </c>
      <c r="C21587" t="str">
        <f t="shared" si="448"/>
        <v>Sunflower Energy Center, LLC</v>
      </c>
      <c r="G21587">
        <v>65738</v>
      </c>
      <c r="H21587" s="2" t="s">
        <v>27345</v>
      </c>
      <c r="I21587">
        <v>64992</v>
      </c>
      <c r="J21587" t="s">
        <v>27345</v>
      </c>
      <c r="K21587" s="3"/>
    </row>
    <row r="21588" spans="1:11" x14ac:dyDescent="0.2">
      <c r="A21588">
        <f>IF(IFERROR((MATCH(G21588,$G$1:$G$12712,0)),0),INDEX($A$1:$A$12712,MATCH(G21588,$G$1:$G$12712,0)),MAX($A$2:$A21587)+1)</f>
        <v>16984</v>
      </c>
      <c r="B21588" t="e">
        <f t="shared" si="449"/>
        <v>#N/A</v>
      </c>
      <c r="C21588" t="str">
        <f t="shared" si="448"/>
        <v>Canal Energy S23, LLC</v>
      </c>
      <c r="G21588">
        <v>65740</v>
      </c>
      <c r="H21588" s="2" t="s">
        <v>27346</v>
      </c>
      <c r="I21588">
        <v>64948</v>
      </c>
      <c r="J21588" t="s">
        <v>27346</v>
      </c>
      <c r="K21588" s="3"/>
    </row>
    <row r="21589" spans="1:11" x14ac:dyDescent="0.2">
      <c r="A21589">
        <f>IF(IFERROR((MATCH(G21589,$G$1:$G$12712,0)),0),INDEX($A$1:$A$12712,MATCH(G21589,$G$1:$G$12712,0)),MAX($A$2:$A21588)+1)</f>
        <v>16985</v>
      </c>
      <c r="B21589" t="e">
        <f t="shared" si="449"/>
        <v>#N/A</v>
      </c>
      <c r="C21589" t="str">
        <f t="shared" si="448"/>
        <v>Sandy Ridge Wind 2, LLC</v>
      </c>
      <c r="G21589">
        <v>65741</v>
      </c>
      <c r="H21589" s="2" t="s">
        <v>27347</v>
      </c>
      <c r="I21589">
        <v>59050</v>
      </c>
      <c r="J21589" t="s">
        <v>9797</v>
      </c>
      <c r="K21589" s="3"/>
    </row>
    <row r="21590" spans="1:11" x14ac:dyDescent="0.2">
      <c r="A21590">
        <f>IF(IFERROR((MATCH(G21590,$G$1:$G$12712,0)),0),INDEX($A$1:$A$12712,MATCH(G21590,$G$1:$G$12712,0)),MAX($A$2:$A21589)+1)</f>
        <v>16986</v>
      </c>
      <c r="B21590" t="e">
        <f t="shared" si="449"/>
        <v>#N/A</v>
      </c>
      <c r="C21590" t="str">
        <f t="shared" si="448"/>
        <v>Deerfield Wind Energy 2</v>
      </c>
      <c r="G21590">
        <v>65742</v>
      </c>
      <c r="H21590" s="2" t="s">
        <v>27348</v>
      </c>
      <c r="I21590">
        <v>64998</v>
      </c>
      <c r="J21590" t="s">
        <v>27349</v>
      </c>
      <c r="K21590" s="3"/>
    </row>
    <row r="21591" spans="1:11" x14ac:dyDescent="0.2">
      <c r="A21591">
        <f>IF(IFERROR((MATCH(G21591,$G$1:$G$12712,0)),0),INDEX($A$1:$A$12712,MATCH(G21591,$G$1:$G$12712,0)),MAX($A$2:$A21590)+1)</f>
        <v>16987</v>
      </c>
      <c r="B21591" t="e">
        <f t="shared" si="449"/>
        <v>#N/A</v>
      </c>
      <c r="C21591" t="str">
        <f t="shared" si="448"/>
        <v>Victory Pass</v>
      </c>
      <c r="G21591">
        <v>65743</v>
      </c>
      <c r="H21591" s="2" t="s">
        <v>27350</v>
      </c>
      <c r="I21591">
        <v>64995</v>
      </c>
      <c r="J21591" t="s">
        <v>27351</v>
      </c>
      <c r="K21591" s="3"/>
    </row>
    <row r="21592" spans="1:11" x14ac:dyDescent="0.2">
      <c r="A21592">
        <f>IF(IFERROR((MATCH(G21592,$G$1:$G$12712,0)),0),INDEX($A$1:$A$12712,MATCH(G21592,$G$1:$G$12712,0)),MAX($A$2:$A21591)+1)</f>
        <v>16988</v>
      </c>
      <c r="B21592" t="e">
        <f t="shared" si="449"/>
        <v>#N/A</v>
      </c>
      <c r="C21592" t="str">
        <f t="shared" si="448"/>
        <v>Arica Solar</v>
      </c>
      <c r="G21592">
        <v>65744</v>
      </c>
      <c r="H21592" s="2" t="s">
        <v>27352</v>
      </c>
      <c r="I21592">
        <v>64996</v>
      </c>
      <c r="J21592" t="s">
        <v>27353</v>
      </c>
      <c r="K21592" s="3"/>
    </row>
    <row r="21593" spans="1:11" x14ac:dyDescent="0.2">
      <c r="A21593">
        <f>IF(IFERROR((MATCH(G21593,$G$1:$G$12712,0)),0),INDEX($A$1:$A$12712,MATCH(G21593,$G$1:$G$12712,0)),MAX($A$2:$A21592)+1)</f>
        <v>16989</v>
      </c>
      <c r="B21593" t="e">
        <f t="shared" si="449"/>
        <v>#N/A</v>
      </c>
      <c r="C21593" t="str">
        <f t="shared" si="448"/>
        <v>Carnes Creek Solar (CSG)</v>
      </c>
      <c r="G21593">
        <v>65745</v>
      </c>
      <c r="H21593" s="2" t="s">
        <v>27354</v>
      </c>
      <c r="I21593">
        <v>65002</v>
      </c>
      <c r="J21593" t="s">
        <v>27355</v>
      </c>
      <c r="K21593" s="3"/>
    </row>
    <row r="21594" spans="1:11" x14ac:dyDescent="0.2">
      <c r="A21594">
        <f>IF(IFERROR((MATCH(G21594,$G$1:$G$12712,0)),0),INDEX($A$1:$A$12712,MATCH(G21594,$G$1:$G$12712,0)),MAX($A$2:$A21593)+1)</f>
        <v>16990</v>
      </c>
      <c r="B21594" t="e">
        <f t="shared" si="449"/>
        <v>#N/A</v>
      </c>
      <c r="C21594" t="str">
        <f t="shared" si="448"/>
        <v>Cosper Creek Solar (CSG)</v>
      </c>
      <c r="G21594">
        <v>65746</v>
      </c>
      <c r="H21594" s="2" t="s">
        <v>27356</v>
      </c>
      <c r="I21594">
        <v>65003</v>
      </c>
      <c r="J21594" t="s">
        <v>27357</v>
      </c>
      <c r="K21594" s="3"/>
    </row>
    <row r="21595" spans="1:11" x14ac:dyDescent="0.2">
      <c r="A21595">
        <f>IF(IFERROR((MATCH(G21595,$G$1:$G$12712,0)),0),INDEX($A$1:$A$12712,MATCH(G21595,$G$1:$G$12712,0)),MAX($A$2:$A21594)+1)</f>
        <v>16991</v>
      </c>
      <c r="B21595" t="e">
        <f t="shared" si="449"/>
        <v>#N/A</v>
      </c>
      <c r="C21595" t="str">
        <f t="shared" si="448"/>
        <v>Fruitland Creek Solar (CSG)</v>
      </c>
      <c r="G21595">
        <v>65747</v>
      </c>
      <c r="H21595" s="2" t="s">
        <v>27358</v>
      </c>
      <c r="I21595">
        <v>65004</v>
      </c>
      <c r="J21595" t="s">
        <v>27359</v>
      </c>
      <c r="K21595" s="3"/>
    </row>
    <row r="21596" spans="1:11" x14ac:dyDescent="0.2">
      <c r="A21596">
        <f>IF(IFERROR((MATCH(G21596,$G$1:$G$12712,0)),0),INDEX($A$1:$A$12712,MATCH(G21596,$G$1:$G$12712,0)),MAX($A$2:$A21595)+1)</f>
        <v>16992</v>
      </c>
      <c r="B21596" t="e">
        <f t="shared" si="449"/>
        <v>#N/A</v>
      </c>
      <c r="C21596" t="str">
        <f t="shared" si="448"/>
        <v>Kaiser Creek Solar (CSG)</v>
      </c>
      <c r="G21596">
        <v>65748</v>
      </c>
      <c r="H21596" s="2" t="s">
        <v>27360</v>
      </c>
      <c r="I21596">
        <v>65005</v>
      </c>
      <c r="J21596" t="s">
        <v>27361</v>
      </c>
      <c r="K21596" s="3"/>
    </row>
    <row r="21597" spans="1:11" x14ac:dyDescent="0.2">
      <c r="A21597">
        <f>IF(IFERROR((MATCH(G21597,$G$1:$G$12712,0)),0),INDEX($A$1:$A$12712,MATCH(G21597,$G$1:$G$12712,0)),MAX($A$2:$A21596)+1)</f>
        <v>16993</v>
      </c>
      <c r="B21597" t="e">
        <f t="shared" si="449"/>
        <v>#N/A</v>
      </c>
      <c r="C21597" t="str">
        <f t="shared" si="448"/>
        <v>Linkville Solar (CSG)</v>
      </c>
      <c r="G21597">
        <v>65749</v>
      </c>
      <c r="H21597" s="2" t="s">
        <v>27362</v>
      </c>
      <c r="I21597">
        <v>65006</v>
      </c>
      <c r="J21597" t="s">
        <v>27363</v>
      </c>
      <c r="K21597" s="3"/>
    </row>
    <row r="21598" spans="1:11" x14ac:dyDescent="0.2">
      <c r="A21598">
        <f>IF(IFERROR((MATCH(G21598,$G$1:$G$12712,0)),0),INDEX($A$1:$A$12712,MATCH(G21598,$G$1:$G$12712,0)),MAX($A$2:$A21597)+1)</f>
        <v>16994</v>
      </c>
      <c r="B21598" t="e">
        <f t="shared" si="449"/>
        <v>#N/A</v>
      </c>
      <c r="C21598" t="str">
        <f t="shared" si="448"/>
        <v>Sandy River Solar (CSG)</v>
      </c>
      <c r="G21598">
        <v>65750</v>
      </c>
      <c r="H21598" s="2" t="s">
        <v>27364</v>
      </c>
      <c r="I21598">
        <v>65007</v>
      </c>
      <c r="J21598" t="s">
        <v>27365</v>
      </c>
      <c r="K21598" s="3"/>
    </row>
    <row r="21599" spans="1:11" x14ac:dyDescent="0.2">
      <c r="A21599">
        <f>IF(IFERROR((MATCH(G21599,$G$1:$G$12712,0)),0),INDEX($A$1:$A$12712,MATCH(G21599,$G$1:$G$12712,0)),MAX($A$2:$A21598)+1)</f>
        <v>16995</v>
      </c>
      <c r="B21599" t="e">
        <f t="shared" si="449"/>
        <v>#N/A</v>
      </c>
      <c r="C21599" t="str">
        <f t="shared" si="448"/>
        <v>Sesqui-C Solar (CSG)</v>
      </c>
      <c r="G21599">
        <v>65751</v>
      </c>
      <c r="H21599" s="2" t="s">
        <v>27366</v>
      </c>
      <c r="I21599">
        <v>65008</v>
      </c>
      <c r="J21599" t="s">
        <v>27367</v>
      </c>
      <c r="K21599" s="3"/>
    </row>
    <row r="21600" spans="1:11" x14ac:dyDescent="0.2">
      <c r="A21600">
        <f>IF(IFERROR((MATCH(G21600,$G$1:$G$12712,0)),0),INDEX($A$1:$A$12712,MATCH(G21600,$G$1:$G$12712,0)),MAX($A$2:$A21599)+1)</f>
        <v>16996</v>
      </c>
      <c r="B21600" t="e">
        <f t="shared" si="449"/>
        <v>#N/A</v>
      </c>
      <c r="C21600" t="str">
        <f t="shared" si="448"/>
        <v>East Fishkill CSG</v>
      </c>
      <c r="G21600">
        <v>65752</v>
      </c>
      <c r="H21600" s="2" t="s">
        <v>27368</v>
      </c>
      <c r="I21600">
        <v>63466</v>
      </c>
      <c r="J21600" t="s">
        <v>27369</v>
      </c>
      <c r="K21600" s="3"/>
    </row>
    <row r="21601" spans="1:11" x14ac:dyDescent="0.2">
      <c r="A21601">
        <f>IF(IFERROR((MATCH(G21601,$G$1:$G$12712,0)),0),INDEX($A$1:$A$12712,MATCH(G21601,$G$1:$G$12712,0)),MAX($A$2:$A21600)+1)</f>
        <v>16997</v>
      </c>
      <c r="B21601" t="e">
        <f t="shared" si="449"/>
        <v>#N/A</v>
      </c>
      <c r="C21601" t="str">
        <f t="shared" si="448"/>
        <v>ELP Greenport CSG</v>
      </c>
      <c r="G21601">
        <v>65753</v>
      </c>
      <c r="H21601" s="2" t="s">
        <v>27370</v>
      </c>
      <c r="I21601">
        <v>63466</v>
      </c>
      <c r="J21601" t="s">
        <v>27369</v>
      </c>
      <c r="K21601" s="3"/>
    </row>
    <row r="21602" spans="1:11" x14ac:dyDescent="0.2">
      <c r="A21602">
        <f>IF(IFERROR((MATCH(G21602,$G$1:$G$12712,0)),0),INDEX($A$1:$A$12712,MATCH(G21602,$G$1:$G$12712,0)),MAX($A$2:$A21601)+1)</f>
        <v>16998</v>
      </c>
      <c r="B21602" t="e">
        <f t="shared" si="449"/>
        <v>#N/A</v>
      </c>
      <c r="C21602" t="str">
        <f t="shared" si="448"/>
        <v>ELP Kinderhook CSG</v>
      </c>
      <c r="G21602">
        <v>65754</v>
      </c>
      <c r="H21602" s="2" t="s">
        <v>27371</v>
      </c>
      <c r="I21602">
        <v>63466</v>
      </c>
      <c r="J21602" t="s">
        <v>27369</v>
      </c>
      <c r="K21602" s="3"/>
    </row>
    <row r="21603" spans="1:11" x14ac:dyDescent="0.2">
      <c r="A21603">
        <f>IF(IFERROR((MATCH(G21603,$G$1:$G$12712,0)),0),INDEX($A$1:$A$12712,MATCH(G21603,$G$1:$G$12712,0)),MAX($A$2:$A21602)+1)</f>
        <v>16999</v>
      </c>
      <c r="B21603" t="e">
        <f t="shared" si="449"/>
        <v>#N/A</v>
      </c>
      <c r="C21603" t="str">
        <f t="shared" si="448"/>
        <v>ELP Myer CSG</v>
      </c>
      <c r="G21603">
        <v>65755</v>
      </c>
      <c r="H21603" s="2" t="s">
        <v>27372</v>
      </c>
      <c r="I21603">
        <v>63466</v>
      </c>
      <c r="J21603" t="s">
        <v>27369</v>
      </c>
      <c r="K21603" s="3"/>
    </row>
    <row r="21604" spans="1:11" x14ac:dyDescent="0.2">
      <c r="A21604">
        <f>IF(IFERROR((MATCH(G21604,$G$1:$G$12712,0)),0),INDEX($A$1:$A$12712,MATCH(G21604,$G$1:$G$12712,0)),MAX($A$2:$A21603)+1)</f>
        <v>17000</v>
      </c>
      <c r="B21604" t="e">
        <f t="shared" si="449"/>
        <v>#N/A</v>
      </c>
      <c r="C21604" t="str">
        <f t="shared" si="448"/>
        <v>ELP Rockdale CSG</v>
      </c>
      <c r="G21604">
        <v>65756</v>
      </c>
      <c r="H21604" s="2" t="s">
        <v>27373</v>
      </c>
      <c r="I21604">
        <v>63466</v>
      </c>
      <c r="J21604" t="s">
        <v>27369</v>
      </c>
      <c r="K21604" s="3"/>
    </row>
    <row r="21605" spans="1:11" x14ac:dyDescent="0.2">
      <c r="A21605">
        <f>IF(IFERROR((MATCH(G21605,$G$1:$G$12712,0)),0),INDEX($A$1:$A$12712,MATCH(G21605,$G$1:$G$12712,0)),MAX($A$2:$A21604)+1)</f>
        <v>17001</v>
      </c>
      <c r="B21605" t="e">
        <f t="shared" si="449"/>
        <v>#N/A</v>
      </c>
      <c r="C21605" t="str">
        <f t="shared" si="448"/>
        <v>ELP Saugerties CSG</v>
      </c>
      <c r="G21605">
        <v>65757</v>
      </c>
      <c r="H21605" s="2" t="s">
        <v>27374</v>
      </c>
      <c r="I21605">
        <v>63466</v>
      </c>
      <c r="J21605" t="s">
        <v>27369</v>
      </c>
      <c r="K21605" s="3"/>
    </row>
    <row r="21606" spans="1:11" x14ac:dyDescent="0.2">
      <c r="A21606">
        <f>IF(IFERROR((MATCH(G21606,$G$1:$G$12712,0)),0),INDEX($A$1:$A$12712,MATCH(G21606,$G$1:$G$12712,0)),MAX($A$2:$A21605)+1)</f>
        <v>17002</v>
      </c>
      <c r="B21606" t="e">
        <f t="shared" si="449"/>
        <v>#N/A</v>
      </c>
      <c r="C21606" t="str">
        <f t="shared" si="448"/>
        <v>Ahern Community Solar I, LLC</v>
      </c>
      <c r="G21606">
        <v>65758</v>
      </c>
      <c r="H21606" s="2" t="s">
        <v>27375</v>
      </c>
      <c r="I21606">
        <v>65009</v>
      </c>
      <c r="J21606" t="s">
        <v>27375</v>
      </c>
      <c r="K21606" s="3"/>
    </row>
    <row r="21607" spans="1:11" x14ac:dyDescent="0.2">
      <c r="A21607">
        <f>IF(IFERROR((MATCH(G21607,$G$1:$G$12712,0)),0),INDEX($A$1:$A$12712,MATCH(G21607,$G$1:$G$12712,0)),MAX($A$2:$A21606)+1)</f>
        <v>17003</v>
      </c>
      <c r="B21607" t="e">
        <f t="shared" si="449"/>
        <v>#N/A</v>
      </c>
      <c r="C21607" t="str">
        <f t="shared" si="448"/>
        <v>Putnam Erikson 2</v>
      </c>
      <c r="G21607">
        <v>65759</v>
      </c>
      <c r="H21607" s="2" t="s">
        <v>27376</v>
      </c>
      <c r="I21607">
        <v>65010</v>
      </c>
      <c r="J21607" t="s">
        <v>27377</v>
      </c>
      <c r="K21607" s="3"/>
    </row>
    <row r="21608" spans="1:11" x14ac:dyDescent="0.2">
      <c r="A21608">
        <f>IF(IFERROR((MATCH(G21608,$G$1:$G$12712,0)),0),INDEX($A$1:$A$12712,MATCH(G21608,$G$1:$G$12712,0)),MAX($A$2:$A21607)+1)</f>
        <v>17004</v>
      </c>
      <c r="B21608" t="e">
        <f t="shared" si="449"/>
        <v>#N/A</v>
      </c>
      <c r="C21608" t="str">
        <f t="shared" si="448"/>
        <v>El Sauz Ranch Wind, LLC</v>
      </c>
      <c r="G21608">
        <v>65760</v>
      </c>
      <c r="H21608" s="2" t="s">
        <v>27378</v>
      </c>
      <c r="I21608">
        <v>65011</v>
      </c>
      <c r="J21608" t="s">
        <v>27378</v>
      </c>
      <c r="K21608" s="3"/>
    </row>
    <row r="21609" spans="1:11" x14ac:dyDescent="0.2">
      <c r="A21609">
        <f>IF(IFERROR((MATCH(G21609,$G$1:$G$12712,0)),0),INDEX($A$1:$A$12712,MATCH(G21609,$G$1:$G$12712,0)),MAX($A$2:$A21608)+1)</f>
        <v>17005</v>
      </c>
      <c r="B21609" t="e">
        <f t="shared" si="449"/>
        <v>#N/A</v>
      </c>
      <c r="C21609" t="str">
        <f t="shared" si="448"/>
        <v>Buffalo Ridge Wind</v>
      </c>
      <c r="G21609">
        <v>65761</v>
      </c>
      <c r="H21609" s="2" t="s">
        <v>27379</v>
      </c>
      <c r="I21609">
        <v>65012</v>
      </c>
      <c r="J21609" t="s">
        <v>27380</v>
      </c>
      <c r="K21609" s="3"/>
    </row>
    <row r="21610" spans="1:11" x14ac:dyDescent="0.2">
      <c r="A21610">
        <f>IF(IFERROR((MATCH(G21610,$G$1:$G$12712,0)),0),INDEX($A$1:$A$12712,MATCH(G21610,$G$1:$G$12712,0)),MAX($A$2:$A21609)+1)</f>
        <v>17006</v>
      </c>
      <c r="B21610" t="e">
        <f t="shared" si="449"/>
        <v>#N/A</v>
      </c>
      <c r="C21610" t="str">
        <f t="shared" si="448"/>
        <v>Waco Solar</v>
      </c>
      <c r="G21610">
        <v>65762</v>
      </c>
      <c r="H21610" s="2" t="s">
        <v>27381</v>
      </c>
      <c r="I21610">
        <v>65014</v>
      </c>
      <c r="J21610" t="s">
        <v>27382</v>
      </c>
      <c r="K21610" s="3"/>
    </row>
    <row r="21611" spans="1:11" x14ac:dyDescent="0.2">
      <c r="A21611">
        <f>IF(IFERROR((MATCH(G21611,$G$1:$G$12712,0)),0),INDEX($A$1:$A$12712,MATCH(G21611,$G$1:$G$12712,0)),MAX($A$2:$A21610)+1)</f>
        <v>17007</v>
      </c>
      <c r="B21611" t="e">
        <f t="shared" si="449"/>
        <v>#N/A</v>
      </c>
      <c r="C21611" t="str">
        <f t="shared" si="448"/>
        <v>Young Wind</v>
      </c>
      <c r="G21611">
        <v>65763</v>
      </c>
      <c r="H21611" s="2" t="s">
        <v>27383</v>
      </c>
      <c r="I21611">
        <v>65013</v>
      </c>
      <c r="J21611" t="s">
        <v>27384</v>
      </c>
      <c r="K21611" s="3"/>
    </row>
    <row r="21612" spans="1:11" x14ac:dyDescent="0.2">
      <c r="A21612">
        <f>IF(IFERROR((MATCH(G21612,$G$1:$G$12712,0)),0),INDEX($A$1:$A$12712,MATCH(G21612,$G$1:$G$12712,0)),MAX($A$2:$A21611)+1)</f>
        <v>17008</v>
      </c>
      <c r="B21612" t="e">
        <f t="shared" si="449"/>
        <v>#N/A</v>
      </c>
      <c r="C21612" t="str">
        <f t="shared" si="448"/>
        <v>Walleye Wind</v>
      </c>
      <c r="G21612">
        <v>65764</v>
      </c>
      <c r="H21612" s="2" t="s">
        <v>27385</v>
      </c>
      <c r="I21612">
        <v>65015</v>
      </c>
      <c r="J21612" t="s">
        <v>27386</v>
      </c>
      <c r="K21612" s="3"/>
    </row>
    <row r="21613" spans="1:11" x14ac:dyDescent="0.2">
      <c r="A21613">
        <f>IF(IFERROR((MATCH(G21613,$G$1:$G$12712,0)),0),INDEX($A$1:$A$12712,MATCH(G21613,$G$1:$G$12712,0)),MAX($A$2:$A21612)+1)</f>
        <v>17009</v>
      </c>
      <c r="B21613" t="e">
        <f t="shared" si="449"/>
        <v>#N/A</v>
      </c>
      <c r="C21613" t="str">
        <f t="shared" si="448"/>
        <v>High River Energy Center, LLC</v>
      </c>
      <c r="G21613">
        <v>65765</v>
      </c>
      <c r="H21613" s="2" t="s">
        <v>27387</v>
      </c>
      <c r="I21613">
        <v>65016</v>
      </c>
      <c r="J21613" t="s">
        <v>27387</v>
      </c>
      <c r="K21613" s="3"/>
    </row>
    <row r="21614" spans="1:11" x14ac:dyDescent="0.2">
      <c r="A21614">
        <f>IF(IFERROR((MATCH(G21614,$G$1:$G$12712,0)),0),INDEX($A$1:$A$12712,MATCH(G21614,$G$1:$G$12712,0)),MAX($A$2:$A21613)+1)</f>
        <v>17010</v>
      </c>
      <c r="B21614" t="e">
        <f t="shared" si="449"/>
        <v>#N/A</v>
      </c>
      <c r="C21614" t="str">
        <f t="shared" si="448"/>
        <v>Dover Dairy</v>
      </c>
      <c r="G21614">
        <v>65766</v>
      </c>
      <c r="H21614" s="2" t="s">
        <v>27388</v>
      </c>
      <c r="I21614">
        <v>64698</v>
      </c>
      <c r="J21614" t="s">
        <v>26694</v>
      </c>
      <c r="K21614" s="3"/>
    </row>
    <row r="21615" spans="1:11" x14ac:dyDescent="0.2">
      <c r="A21615">
        <f>IF(IFERROR((MATCH(G21615,$G$1:$G$12712,0)),0),INDEX($A$1:$A$12712,MATCH(G21615,$G$1:$G$12712,0)),MAX($A$2:$A21614)+1)</f>
        <v>17011</v>
      </c>
      <c r="B21615" t="e">
        <f t="shared" si="449"/>
        <v>#N/A</v>
      </c>
      <c r="C21615" t="str">
        <f t="shared" si="448"/>
        <v>Gustavus</v>
      </c>
      <c r="G21615">
        <v>65767</v>
      </c>
      <c r="H21615" s="2" t="s">
        <v>27389</v>
      </c>
      <c r="I21615">
        <v>219</v>
      </c>
      <c r="J21615" t="s">
        <v>3405</v>
      </c>
      <c r="K21615" s="3"/>
    </row>
    <row r="21616" spans="1:11" x14ac:dyDescent="0.2">
      <c r="A21616">
        <f>IF(IFERROR((MATCH(G21616,$G$1:$G$12712,0)),0),INDEX($A$1:$A$12712,MATCH(G21616,$G$1:$G$12712,0)),MAX($A$2:$A21615)+1)</f>
        <v>17012</v>
      </c>
      <c r="B21616" t="e">
        <f t="shared" si="449"/>
        <v>#N/A</v>
      </c>
      <c r="C21616" t="str">
        <f t="shared" si="448"/>
        <v>Centech Gas Generator</v>
      </c>
      <c r="G21616">
        <v>65768</v>
      </c>
      <c r="H21616" s="2" t="s">
        <v>27390</v>
      </c>
      <c r="I21616">
        <v>17127</v>
      </c>
      <c r="J21616" t="s">
        <v>5157</v>
      </c>
      <c r="K21616" s="3"/>
    </row>
    <row r="21617" spans="1:11" x14ac:dyDescent="0.2">
      <c r="A21617">
        <f>IF(IFERROR((MATCH(G21617,$G$1:$G$12712,0)),0),INDEX($A$1:$A$12712,MATCH(G21617,$G$1:$G$12712,0)),MAX($A$2:$A21616)+1)</f>
        <v>17013</v>
      </c>
      <c r="B21617" t="e">
        <f t="shared" si="449"/>
        <v>#N/A</v>
      </c>
      <c r="C21617" t="str">
        <f t="shared" si="448"/>
        <v>Ventura Solar</v>
      </c>
      <c r="G21617">
        <v>65770</v>
      </c>
      <c r="H21617" s="2" t="s">
        <v>27391</v>
      </c>
      <c r="I21617">
        <v>65023</v>
      </c>
      <c r="J21617" t="s">
        <v>27392</v>
      </c>
      <c r="K21617" s="3"/>
    </row>
    <row r="21618" spans="1:11" x14ac:dyDescent="0.2">
      <c r="A21618">
        <f>IF(IFERROR((MATCH(G21618,$G$1:$G$12712,0)),0),INDEX($A$1:$A$12712,MATCH(G21618,$G$1:$G$12712,0)),MAX($A$2:$A21617)+1)</f>
        <v>17014</v>
      </c>
      <c r="B21618" t="e">
        <f t="shared" si="449"/>
        <v>#N/A</v>
      </c>
      <c r="C21618" t="str">
        <f t="shared" si="448"/>
        <v>Big Bend Agrivoltaics</v>
      </c>
      <c r="G21618">
        <v>65771</v>
      </c>
      <c r="H21618" s="2" t="s">
        <v>27393</v>
      </c>
      <c r="I21618">
        <v>18454</v>
      </c>
      <c r="J21618" t="s">
        <v>135</v>
      </c>
      <c r="K21618" s="3"/>
    </row>
    <row r="21619" spans="1:11" x14ac:dyDescent="0.2">
      <c r="A21619">
        <f>IF(IFERROR((MATCH(G21619,$G$1:$G$12712,0)),0),INDEX($A$1:$A$12712,MATCH(G21619,$G$1:$G$12712,0)),MAX($A$2:$A21618)+1)</f>
        <v>17015</v>
      </c>
      <c r="B21619" t="e">
        <f t="shared" si="449"/>
        <v>#N/A</v>
      </c>
      <c r="C21619" t="str">
        <f t="shared" si="448"/>
        <v>Big Bend Floating Solar I</v>
      </c>
      <c r="G21619">
        <v>65772</v>
      </c>
      <c r="H21619" s="2" t="s">
        <v>27394</v>
      </c>
      <c r="I21619">
        <v>18454</v>
      </c>
      <c r="J21619" t="s">
        <v>135</v>
      </c>
      <c r="K21619" s="3"/>
    </row>
    <row r="21620" spans="1:11" x14ac:dyDescent="0.2">
      <c r="A21620">
        <f>IF(IFERROR((MATCH(G21620,$G$1:$G$12712,0)),0),INDEX($A$1:$A$12712,MATCH(G21620,$G$1:$G$12712,0)),MAX($A$2:$A21619)+1)</f>
        <v>17016</v>
      </c>
      <c r="B21620" t="e">
        <f t="shared" si="449"/>
        <v>#N/A</v>
      </c>
      <c r="C21620" t="str">
        <f t="shared" si="448"/>
        <v>Star Peak Geothermal Plant</v>
      </c>
      <c r="G21620">
        <v>65773</v>
      </c>
      <c r="H21620" s="2" t="s">
        <v>27395</v>
      </c>
      <c r="I21620">
        <v>64626</v>
      </c>
      <c r="J21620" t="s">
        <v>27396</v>
      </c>
      <c r="K21620" s="3"/>
    </row>
    <row r="21621" spans="1:11" x14ac:dyDescent="0.2">
      <c r="A21621">
        <f>IF(IFERROR((MATCH(G21621,$G$1:$G$12712,0)),0),INDEX($A$1:$A$12712,MATCH(G21621,$G$1:$G$12712,0)),MAX($A$2:$A21620)+1)</f>
        <v>17017</v>
      </c>
      <c r="B21621" t="e">
        <f t="shared" si="449"/>
        <v>#N/A</v>
      </c>
      <c r="C21621" t="str">
        <f t="shared" si="448"/>
        <v>Alden Road Harvard Solar 1</v>
      </c>
      <c r="G21621">
        <v>65774</v>
      </c>
      <c r="H21621" s="2" t="s">
        <v>27397</v>
      </c>
      <c r="I21621">
        <v>65024</v>
      </c>
      <c r="J21621" t="s">
        <v>27398</v>
      </c>
      <c r="K21621" s="3"/>
    </row>
    <row r="21622" spans="1:11" x14ac:dyDescent="0.2">
      <c r="A21622">
        <f>IF(IFERROR((MATCH(G21622,$G$1:$G$12712,0)),0),INDEX($A$1:$A$12712,MATCH(G21622,$G$1:$G$12712,0)),MAX($A$2:$A21621)+1)</f>
        <v>17018</v>
      </c>
      <c r="B21622" t="e">
        <f t="shared" si="449"/>
        <v>#N/A</v>
      </c>
      <c r="C21622" t="str">
        <f t="shared" si="448"/>
        <v>Cream Street Solar</v>
      </c>
      <c r="G21622">
        <v>65775</v>
      </c>
      <c r="H21622" s="2" t="s">
        <v>27399</v>
      </c>
      <c r="I21622">
        <v>65030</v>
      </c>
      <c r="J21622" t="s">
        <v>27400</v>
      </c>
      <c r="K21622" s="3"/>
    </row>
    <row r="21623" spans="1:11" x14ac:dyDescent="0.2">
      <c r="A21623">
        <f>IF(IFERROR((MATCH(G21623,$G$1:$G$12712,0)),0),INDEX($A$1:$A$12712,MATCH(G21623,$G$1:$G$12712,0)),MAX($A$2:$A21622)+1)</f>
        <v>17019</v>
      </c>
      <c r="B21623" t="e">
        <f t="shared" si="449"/>
        <v>#N/A</v>
      </c>
      <c r="C21623" t="str">
        <f t="shared" si="448"/>
        <v>Little Falls Solar</v>
      </c>
      <c r="G21623">
        <v>65776</v>
      </c>
      <c r="H21623" s="2" t="s">
        <v>27401</v>
      </c>
      <c r="I21623">
        <v>65028</v>
      </c>
      <c r="J21623" t="s">
        <v>27401</v>
      </c>
      <c r="K21623" s="3"/>
    </row>
    <row r="21624" spans="1:11" x14ac:dyDescent="0.2">
      <c r="A21624">
        <f>IF(IFERROR((MATCH(G21624,$G$1:$G$12712,0)),0),INDEX($A$1:$A$12712,MATCH(G21624,$G$1:$G$12712,0)),MAX($A$2:$A21623)+1)</f>
        <v>17020</v>
      </c>
      <c r="B21624" t="e">
        <f t="shared" si="449"/>
        <v>#N/A</v>
      </c>
      <c r="C21624" t="str">
        <f t="shared" si="448"/>
        <v>Little Falls Solar 1</v>
      </c>
      <c r="G21624">
        <v>65777</v>
      </c>
      <c r="H21624" s="2" t="s">
        <v>27402</v>
      </c>
      <c r="I21624">
        <v>65029</v>
      </c>
      <c r="J21624" t="s">
        <v>27403</v>
      </c>
      <c r="K21624" s="3"/>
    </row>
    <row r="21625" spans="1:11" x14ac:dyDescent="0.2">
      <c r="A21625">
        <f>IF(IFERROR((MATCH(G21625,$G$1:$G$12712,0)),0),INDEX($A$1:$A$12712,MATCH(G21625,$G$1:$G$12712,0)),MAX($A$2:$A21624)+1)</f>
        <v>17021</v>
      </c>
      <c r="B21625" t="e">
        <f t="shared" si="449"/>
        <v>#N/A</v>
      </c>
      <c r="C21625" t="str">
        <f t="shared" si="448"/>
        <v>Jackpot Solar, LLC</v>
      </c>
      <c r="G21625">
        <v>65778</v>
      </c>
      <c r="H21625" s="2" t="s">
        <v>27404</v>
      </c>
      <c r="I21625">
        <v>65037</v>
      </c>
      <c r="J21625" t="s">
        <v>27405</v>
      </c>
      <c r="K21625" s="3"/>
    </row>
    <row r="21626" spans="1:11" x14ac:dyDescent="0.2">
      <c r="A21626">
        <f>IF(IFERROR((MATCH(G21626,$G$1:$G$12712,0)),0),INDEX($A$1:$A$12712,MATCH(G21626,$G$1:$G$12712,0)),MAX($A$2:$A21625)+1)</f>
        <v>17022</v>
      </c>
      <c r="B21626" t="e">
        <f t="shared" si="449"/>
        <v>#N/A</v>
      </c>
      <c r="C21626" t="str">
        <f t="shared" si="448"/>
        <v>Hickson Solar, LLC</v>
      </c>
      <c r="G21626">
        <v>65779</v>
      </c>
      <c r="H21626" s="2" t="s">
        <v>27406</v>
      </c>
      <c r="I21626">
        <v>65040</v>
      </c>
      <c r="J21626" t="s">
        <v>27406</v>
      </c>
      <c r="K21626" s="3"/>
    </row>
    <row r="21627" spans="1:11" x14ac:dyDescent="0.2">
      <c r="A21627">
        <f>IF(IFERROR((MATCH(G21627,$G$1:$G$12712,0)),0),INDEX($A$1:$A$12712,MATCH(G21627,$G$1:$G$12712,0)),MAX($A$2:$A21626)+1)</f>
        <v>17023</v>
      </c>
      <c r="B21627" t="e">
        <f t="shared" si="449"/>
        <v>#N/A</v>
      </c>
      <c r="C21627" t="str">
        <f t="shared" si="448"/>
        <v>Ogburn Solar, LLC</v>
      </c>
      <c r="G21627">
        <v>65780</v>
      </c>
      <c r="H21627" s="2" t="s">
        <v>27407</v>
      </c>
      <c r="I21627">
        <v>65041</v>
      </c>
      <c r="J21627" t="s">
        <v>27407</v>
      </c>
      <c r="K21627" s="3"/>
    </row>
    <row r="21628" spans="1:11" x14ac:dyDescent="0.2">
      <c r="A21628">
        <f>IF(IFERROR((MATCH(G21628,$G$1:$G$12712,0)),0),INDEX($A$1:$A$12712,MATCH(G21628,$G$1:$G$12712,0)),MAX($A$2:$A21627)+1)</f>
        <v>17024</v>
      </c>
      <c r="B21628" t="e">
        <f t="shared" si="449"/>
        <v>#N/A</v>
      </c>
      <c r="C21628" t="str">
        <f t="shared" si="448"/>
        <v>Bishopville Solar II, LLC</v>
      </c>
      <c r="G21628">
        <v>65781</v>
      </c>
      <c r="H21628" s="2" t="s">
        <v>27408</v>
      </c>
      <c r="I21628">
        <v>65039</v>
      </c>
      <c r="J21628" t="s">
        <v>27408</v>
      </c>
      <c r="K21628" s="3"/>
    </row>
    <row r="21629" spans="1:11" x14ac:dyDescent="0.2">
      <c r="A21629">
        <f>IF(IFERROR((MATCH(G21629,$G$1:$G$12712,0)),0),INDEX($A$1:$A$12712,MATCH(G21629,$G$1:$G$12712,0)),MAX($A$2:$A21628)+1)</f>
        <v>17025</v>
      </c>
      <c r="B21629" t="e">
        <f t="shared" si="449"/>
        <v>#N/A</v>
      </c>
      <c r="C21629" t="str">
        <f t="shared" si="448"/>
        <v>Magdaline Solar, LLC</v>
      </c>
      <c r="G21629">
        <v>65782</v>
      </c>
      <c r="H21629" s="2" t="s">
        <v>27409</v>
      </c>
      <c r="I21629">
        <v>65038</v>
      </c>
      <c r="J21629" t="s">
        <v>27409</v>
      </c>
      <c r="K21629" s="3"/>
    </row>
    <row r="21630" spans="1:11" x14ac:dyDescent="0.2">
      <c r="A21630">
        <f>IF(IFERROR((MATCH(G21630,$G$1:$G$12712,0)),0),INDEX($A$1:$A$12712,MATCH(G21630,$G$1:$G$12712,0)),MAX($A$2:$A21629)+1)</f>
        <v>17026</v>
      </c>
      <c r="B21630" t="e">
        <f t="shared" si="449"/>
        <v>#N/A</v>
      </c>
      <c r="C21630" t="str">
        <f t="shared" si="448"/>
        <v>Wonderful Nursery</v>
      </c>
      <c r="G21630">
        <v>65783</v>
      </c>
      <c r="H21630" s="2" t="s">
        <v>27410</v>
      </c>
      <c r="I21630">
        <v>63689</v>
      </c>
      <c r="J21630" t="s">
        <v>27324</v>
      </c>
      <c r="K21630" s="3"/>
    </row>
    <row r="21631" spans="1:11" x14ac:dyDescent="0.2">
      <c r="A21631">
        <f>IF(IFERROR((MATCH(G21631,$G$1:$G$12712,0)),0),INDEX($A$1:$A$12712,MATCH(G21631,$G$1:$G$12712,0)),MAX($A$2:$A21630)+1)</f>
        <v>17027</v>
      </c>
      <c r="B21631" t="e">
        <f t="shared" si="449"/>
        <v>#N/A</v>
      </c>
      <c r="C21631" t="str">
        <f t="shared" si="448"/>
        <v>Burlington Solar 1</v>
      </c>
      <c r="G21631">
        <v>65784</v>
      </c>
      <c r="H21631" s="2" t="s">
        <v>27411</v>
      </c>
      <c r="I21631">
        <v>64426</v>
      </c>
      <c r="J21631" t="s">
        <v>26161</v>
      </c>
      <c r="K21631" s="3"/>
    </row>
    <row r="21632" spans="1:11" x14ac:dyDescent="0.2">
      <c r="A21632">
        <f>IF(IFERROR((MATCH(G21632,$G$1:$G$12712,0)),0),INDEX($A$1:$A$12712,MATCH(G21632,$G$1:$G$12712,0)),MAX($A$2:$A21631)+1)</f>
        <v>17028</v>
      </c>
      <c r="B21632" t="e">
        <f t="shared" si="449"/>
        <v>#N/A</v>
      </c>
      <c r="C21632" t="str">
        <f t="shared" si="448"/>
        <v>1639 RT 29 Solar 1</v>
      </c>
      <c r="G21632">
        <v>65785</v>
      </c>
      <c r="H21632" s="2" t="s">
        <v>27412</v>
      </c>
      <c r="I21632">
        <v>65032</v>
      </c>
      <c r="J21632" t="s">
        <v>27413</v>
      </c>
      <c r="K21632" s="3"/>
    </row>
    <row r="21633" spans="1:11" x14ac:dyDescent="0.2">
      <c r="A21633">
        <f>IF(IFERROR((MATCH(G21633,$G$1:$G$12712,0)),0),INDEX($A$1:$A$12712,MATCH(G21633,$G$1:$G$12712,0)),MAX($A$2:$A21632)+1)</f>
        <v>17029</v>
      </c>
      <c r="B21633" t="e">
        <f t="shared" si="449"/>
        <v>#N/A</v>
      </c>
      <c r="C21633" t="str">
        <f t="shared" si="448"/>
        <v>1639 RT 29 Solar 2</v>
      </c>
      <c r="G21633">
        <v>65786</v>
      </c>
      <c r="H21633" s="2" t="s">
        <v>27414</v>
      </c>
      <c r="I21633">
        <v>65033</v>
      </c>
      <c r="J21633" t="s">
        <v>27415</v>
      </c>
      <c r="K21633" s="3"/>
    </row>
    <row r="21634" spans="1:11" x14ac:dyDescent="0.2">
      <c r="A21634">
        <f>IF(IFERROR((MATCH(G21634,$G$1:$G$12712,0)),0),INDEX($A$1:$A$12712,MATCH(G21634,$G$1:$G$12712,0)),MAX($A$2:$A21633)+1)</f>
        <v>17030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G21634">
        <v>65788</v>
      </c>
      <c r="H21634" s="2" t="s">
        <v>27416</v>
      </c>
      <c r="I21634">
        <v>63289</v>
      </c>
      <c r="J21634" t="s">
        <v>27322</v>
      </c>
      <c r="K21634" s="3"/>
    </row>
    <row r="21635" spans="1:11" x14ac:dyDescent="0.2">
      <c r="A21635">
        <f>IF(IFERROR((MATCH(G21635,$G$1:$G$12712,0)),0),INDEX($A$1:$A$12712,MATCH(G21635,$G$1:$G$12712,0)),MAX($A$2:$A21634)+1)</f>
        <v>17031</v>
      </c>
      <c r="B21635" t="e">
        <f t="shared" si="449"/>
        <v>#N/A</v>
      </c>
      <c r="C21635" t="str">
        <f t="shared" si="450"/>
        <v>Santa Ana Storage 3</v>
      </c>
      <c r="G21635">
        <v>65789</v>
      </c>
      <c r="H21635" s="2" t="s">
        <v>27417</v>
      </c>
      <c r="I21635">
        <v>63522</v>
      </c>
      <c r="J21635" t="s">
        <v>27418</v>
      </c>
      <c r="K21635" s="3"/>
    </row>
    <row r="21636" spans="1:11" x14ac:dyDescent="0.2">
      <c r="A21636">
        <f>IF(IFERROR((MATCH(G21636,$G$1:$G$12712,0)),0),INDEX($A$1:$A$12712,MATCH(G21636,$G$1:$G$12712,0)),MAX($A$2:$A21635)+1)</f>
        <v>17032</v>
      </c>
      <c r="B21636" t="e">
        <f t="shared" si="449"/>
        <v>#N/A</v>
      </c>
      <c r="C21636" t="str">
        <f t="shared" si="450"/>
        <v>Castle Gap Wind</v>
      </c>
      <c r="G21636">
        <v>65790</v>
      </c>
      <c r="H21636" s="2" t="s">
        <v>27419</v>
      </c>
      <c r="I21636">
        <v>65044</v>
      </c>
      <c r="J21636" t="s">
        <v>27420</v>
      </c>
      <c r="K21636" s="3"/>
    </row>
    <row r="21637" spans="1:11" x14ac:dyDescent="0.2">
      <c r="A21637">
        <f>IF(IFERROR((MATCH(G21637,$G$1:$G$12712,0)),0),INDEX($A$1:$A$12712,MATCH(G21637,$G$1:$G$12712,0)),MAX($A$2:$A21636)+1)</f>
        <v>17033</v>
      </c>
      <c r="B21637" t="e">
        <f t="shared" si="449"/>
        <v>#N/A</v>
      </c>
      <c r="C21637" t="str">
        <f t="shared" si="450"/>
        <v>Blue Hen Solar</v>
      </c>
      <c r="G21637">
        <v>65791</v>
      </c>
      <c r="H21637" s="2" t="s">
        <v>27421</v>
      </c>
      <c r="I21637">
        <v>62915</v>
      </c>
      <c r="J21637" t="s">
        <v>27422</v>
      </c>
      <c r="K21637" s="3"/>
    </row>
    <row r="21638" spans="1:11" x14ac:dyDescent="0.2">
      <c r="A21638">
        <f>IF(IFERROR((MATCH(G21638,$G$1:$G$12712,0)),0),INDEX($A$1:$A$12712,MATCH(G21638,$G$1:$G$12712,0)),MAX($A$2:$A21637)+1)</f>
        <v>17034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G21638">
        <v>65792</v>
      </c>
      <c r="H21638" s="2" t="s">
        <v>27423</v>
      </c>
      <c r="I21638">
        <v>65042</v>
      </c>
      <c r="J21638" t="s">
        <v>27424</v>
      </c>
      <c r="K21638" s="3"/>
    </row>
    <row r="21639" spans="1:11" x14ac:dyDescent="0.2">
      <c r="A21639">
        <f>IF(IFERROR((MATCH(G21639,$G$1:$G$12712,0)),0),INDEX($A$1:$A$12712,MATCH(G21639,$G$1:$G$12712,0)),MAX($A$2:$A21638)+1)</f>
        <v>17035</v>
      </c>
      <c r="B21639" t="e">
        <f t="shared" si="451"/>
        <v>#N/A</v>
      </c>
      <c r="C21639" t="str">
        <f t="shared" si="450"/>
        <v>Concho Valley Solar, LLC</v>
      </c>
      <c r="G21639">
        <v>65793</v>
      </c>
      <c r="H21639" s="2" t="s">
        <v>27425</v>
      </c>
      <c r="I21639">
        <v>65055</v>
      </c>
      <c r="J21639" t="s">
        <v>27425</v>
      </c>
      <c r="K21639" s="3"/>
    </row>
    <row r="21640" spans="1:11" x14ac:dyDescent="0.2">
      <c r="A21640">
        <f>IF(IFERROR((MATCH(G21640,$G$1:$G$12712,0)),0),INDEX($A$1:$A$12712,MATCH(G21640,$G$1:$G$12712,0)),MAX($A$2:$A21639)+1)</f>
        <v>17036</v>
      </c>
      <c r="B21640" t="e">
        <f t="shared" si="451"/>
        <v>#N/A</v>
      </c>
      <c r="C21640" t="str">
        <f t="shared" si="450"/>
        <v>20701 Plummer PV, LLC</v>
      </c>
      <c r="G21640">
        <v>65794</v>
      </c>
      <c r="H21640" s="2" t="s">
        <v>27426</v>
      </c>
      <c r="I21640">
        <v>61980</v>
      </c>
      <c r="J21640" t="s">
        <v>27427</v>
      </c>
      <c r="K21640" s="3"/>
    </row>
    <row r="21641" spans="1:11" x14ac:dyDescent="0.2">
      <c r="A21641">
        <f>IF(IFERROR((MATCH(G21641,$G$1:$G$12712,0)),0),INDEX($A$1:$A$12712,MATCH(G21641,$G$1:$G$12712,0)),MAX($A$2:$A21640)+1)</f>
        <v>17037</v>
      </c>
      <c r="B21641" t="e">
        <f t="shared" si="451"/>
        <v>#N/A</v>
      </c>
      <c r="C21641" t="str">
        <f t="shared" si="450"/>
        <v>VS RXI Wilmington, LLC</v>
      </c>
      <c r="G21641">
        <v>65795</v>
      </c>
      <c r="H21641" s="2" t="s">
        <v>27428</v>
      </c>
      <c r="I21641">
        <v>61980</v>
      </c>
      <c r="J21641" t="s">
        <v>27427</v>
      </c>
      <c r="K21641" s="3"/>
    </row>
    <row r="21642" spans="1:11" x14ac:dyDescent="0.2">
      <c r="A21642">
        <f>IF(IFERROR((MATCH(G21642,$G$1:$G$12712,0)),0),INDEX($A$1:$A$12712,MATCH(G21642,$G$1:$G$12712,0)),MAX($A$2:$A21641)+1)</f>
        <v>17038</v>
      </c>
      <c r="B21642" t="e">
        <f t="shared" si="451"/>
        <v>#N/A</v>
      </c>
      <c r="C21642" t="str">
        <f t="shared" si="450"/>
        <v>SV CSG Baileyville 1 LLC</v>
      </c>
      <c r="G21642">
        <v>65796</v>
      </c>
      <c r="H21642" s="2" t="s">
        <v>27429</v>
      </c>
      <c r="I21642">
        <v>65058</v>
      </c>
      <c r="J21642" t="s">
        <v>27429</v>
      </c>
      <c r="K21642" s="3"/>
    </row>
    <row r="21643" spans="1:11" x14ac:dyDescent="0.2">
      <c r="A21643">
        <f>IF(IFERROR((MATCH(G21643,$G$1:$G$12712,0)),0),INDEX($A$1:$A$12712,MATCH(G21643,$G$1:$G$12712,0)),MAX($A$2:$A21642)+1)</f>
        <v>17039</v>
      </c>
      <c r="B21643" t="e">
        <f t="shared" si="451"/>
        <v>#N/A</v>
      </c>
      <c r="C21643" t="str">
        <f t="shared" si="450"/>
        <v>Elba Solar LLC</v>
      </c>
      <c r="G21643">
        <v>65797</v>
      </c>
      <c r="H21643" s="2" t="s">
        <v>27430</v>
      </c>
      <c r="I21643">
        <v>65049</v>
      </c>
      <c r="J21643" t="s">
        <v>27430</v>
      </c>
      <c r="K21643" s="3"/>
    </row>
    <row r="21644" spans="1:11" x14ac:dyDescent="0.2">
      <c r="A21644">
        <f>IF(IFERROR((MATCH(G21644,$G$1:$G$12712,0)),0),INDEX($A$1:$A$12712,MATCH(G21644,$G$1:$G$12712,0)),MAX($A$2:$A21643)+1)</f>
        <v>17040</v>
      </c>
      <c r="B21644" t="e">
        <f t="shared" si="451"/>
        <v>#N/A</v>
      </c>
      <c r="C21644" t="str">
        <f t="shared" si="450"/>
        <v>Easton CSG 1 LLC</v>
      </c>
      <c r="G21644">
        <v>65798</v>
      </c>
      <c r="H21644" s="2" t="s">
        <v>27431</v>
      </c>
      <c r="I21644">
        <v>65054</v>
      </c>
      <c r="J21644" t="s">
        <v>27431</v>
      </c>
      <c r="K21644" s="3"/>
    </row>
    <row r="21645" spans="1:11" x14ac:dyDescent="0.2">
      <c r="A21645">
        <f>IF(IFERROR((MATCH(G21645,$G$1:$G$12712,0)),0),INDEX($A$1:$A$12712,MATCH(G21645,$G$1:$G$12712,0)),MAX($A$2:$A21644)+1)</f>
        <v>17041</v>
      </c>
      <c r="B21645" t="e">
        <f t="shared" si="451"/>
        <v>#N/A</v>
      </c>
      <c r="C21645" t="str">
        <f t="shared" si="450"/>
        <v>SV CSG South Dekalb 1 LLC</v>
      </c>
      <c r="G21645">
        <v>65799</v>
      </c>
      <c r="H21645" s="2" t="s">
        <v>27432</v>
      </c>
      <c r="I21645">
        <v>65050</v>
      </c>
      <c r="J21645" t="s">
        <v>27432</v>
      </c>
      <c r="K21645" s="3"/>
    </row>
    <row r="21646" spans="1:11" x14ac:dyDescent="0.2">
      <c r="A21646">
        <f>IF(IFERROR((MATCH(G21646,$G$1:$G$12712,0)),0),INDEX($A$1:$A$12712,MATCH(G21646,$G$1:$G$12712,0)),MAX($A$2:$A21645)+1)</f>
        <v>17042</v>
      </c>
      <c r="B21646" t="e">
        <f t="shared" si="451"/>
        <v>#N/A</v>
      </c>
      <c r="C21646" t="str">
        <f t="shared" si="450"/>
        <v>SV CSG South Dekalb 2 LLC</v>
      </c>
      <c r="G21646">
        <v>65800</v>
      </c>
      <c r="H21646" s="2" t="s">
        <v>27433</v>
      </c>
      <c r="I21646">
        <v>65051</v>
      </c>
      <c r="J21646" t="s">
        <v>27433</v>
      </c>
      <c r="K21646" s="3"/>
    </row>
    <row r="21647" spans="1:11" x14ac:dyDescent="0.2">
      <c r="A21647">
        <f>IF(IFERROR((MATCH(G21647,$G$1:$G$12712,0)),0),INDEX($A$1:$A$12712,MATCH(G21647,$G$1:$G$12712,0)),MAX($A$2:$A21646)+1)</f>
        <v>17043</v>
      </c>
      <c r="B21647" t="e">
        <f t="shared" si="451"/>
        <v>#N/A</v>
      </c>
      <c r="C21647" t="str">
        <f t="shared" si="450"/>
        <v>Limestone CSG 1 LLC</v>
      </c>
      <c r="G21647">
        <v>65801</v>
      </c>
      <c r="H21647" s="2" t="s">
        <v>27434</v>
      </c>
      <c r="I21647">
        <v>65052</v>
      </c>
      <c r="J21647" t="s">
        <v>27434</v>
      </c>
      <c r="K21647" s="3"/>
    </row>
    <row r="21648" spans="1:11" x14ac:dyDescent="0.2">
      <c r="A21648">
        <f>IF(IFERROR((MATCH(G21648,$G$1:$G$12712,0)),0),INDEX($A$1:$A$12712,MATCH(G21648,$G$1:$G$12712,0)),MAX($A$2:$A21647)+1)</f>
        <v>17044</v>
      </c>
      <c r="B21648" t="e">
        <f t="shared" si="451"/>
        <v>#N/A</v>
      </c>
      <c r="C21648" t="str">
        <f t="shared" si="450"/>
        <v>Limestone CSG 2 LLC</v>
      </c>
      <c r="G21648">
        <v>65802</v>
      </c>
      <c r="H21648" s="2" t="s">
        <v>27435</v>
      </c>
      <c r="I21648">
        <v>65053</v>
      </c>
      <c r="J21648" t="s">
        <v>27435</v>
      </c>
      <c r="K21648" s="3"/>
    </row>
    <row r="21649" spans="1:11" x14ac:dyDescent="0.2">
      <c r="A21649">
        <f>IF(IFERROR((MATCH(G21649,$G$1:$G$12712,0)),0),INDEX($A$1:$A$12712,MATCH(G21649,$G$1:$G$12712,0)),MAX($A$2:$A21648)+1)</f>
        <v>17045</v>
      </c>
      <c r="B21649" t="e">
        <f t="shared" si="451"/>
        <v>#N/A</v>
      </c>
      <c r="C21649" t="str">
        <f t="shared" si="450"/>
        <v>SV CSG Barrass Farms II LL</v>
      </c>
      <c r="G21649">
        <v>65803</v>
      </c>
      <c r="H21649" s="2" t="s">
        <v>27436</v>
      </c>
      <c r="I21649">
        <v>65057</v>
      </c>
      <c r="J21649" t="s">
        <v>27437</v>
      </c>
      <c r="K21649" s="3"/>
    </row>
    <row r="21650" spans="1:11" x14ac:dyDescent="0.2">
      <c r="A21650">
        <f>IF(IFERROR((MATCH(G21650,$G$1:$G$12712,0)),0),INDEX($A$1:$A$12712,MATCH(G21650,$G$1:$G$12712,0)),MAX($A$2:$A21649)+1)</f>
        <v>17046</v>
      </c>
      <c r="B21650" t="e">
        <f t="shared" si="451"/>
        <v>#N/A</v>
      </c>
      <c r="C21650" t="str">
        <f t="shared" si="450"/>
        <v>Corvias - Fort Riley II</v>
      </c>
      <c r="G21650">
        <v>65804</v>
      </c>
      <c r="H21650" s="2" t="s">
        <v>27438</v>
      </c>
      <c r="I21650">
        <v>60584</v>
      </c>
      <c r="J21650" t="s">
        <v>16924</v>
      </c>
      <c r="K21650" s="3"/>
    </row>
    <row r="21651" spans="1:11" x14ac:dyDescent="0.2">
      <c r="A21651">
        <f>IF(IFERROR((MATCH(G21651,$G$1:$G$12712,0)),0),INDEX($A$1:$A$12712,MATCH(G21651,$G$1:$G$12712,0)),MAX($A$2:$A21650)+1)</f>
        <v>17047</v>
      </c>
      <c r="B21651" t="e">
        <f t="shared" si="451"/>
        <v>#N/A</v>
      </c>
      <c r="C21651" t="str">
        <f t="shared" si="450"/>
        <v>East Point Energy Center, LLC</v>
      </c>
      <c r="G21651">
        <v>65805</v>
      </c>
      <c r="H21651" s="2" t="s">
        <v>27439</v>
      </c>
      <c r="I21651">
        <v>65018</v>
      </c>
      <c r="J21651" t="s">
        <v>27439</v>
      </c>
      <c r="K21651" s="3"/>
    </row>
    <row r="21652" spans="1:11" x14ac:dyDescent="0.2">
      <c r="A21652">
        <f>IF(IFERROR((MATCH(G21652,$G$1:$G$12712,0)),0),INDEX($A$1:$A$12712,MATCH(G21652,$G$1:$G$12712,0)),MAX($A$2:$A21651)+1)</f>
        <v>17048</v>
      </c>
      <c r="B21652" t="e">
        <f t="shared" si="451"/>
        <v>#N/A</v>
      </c>
      <c r="C21652" t="str">
        <f t="shared" si="450"/>
        <v>DIA 8</v>
      </c>
      <c r="G21652">
        <v>65806</v>
      </c>
      <c r="H21652" s="2" t="s">
        <v>27440</v>
      </c>
      <c r="I21652">
        <v>60025</v>
      </c>
      <c r="J21652" t="s">
        <v>10938</v>
      </c>
      <c r="K21652" s="3"/>
    </row>
    <row r="21653" spans="1:11" x14ac:dyDescent="0.2">
      <c r="A21653">
        <f>IF(IFERROR((MATCH(G21653,$G$1:$G$12712,0)),0),INDEX($A$1:$A$12712,MATCH(G21653,$G$1:$G$12712,0)),MAX($A$2:$A21652)+1)</f>
        <v>17049</v>
      </c>
      <c r="B21653" t="e">
        <f t="shared" si="451"/>
        <v>#N/A</v>
      </c>
      <c r="C21653" t="str">
        <f t="shared" si="450"/>
        <v>SloughHouse Solar, LLC</v>
      </c>
      <c r="G21653">
        <v>65807</v>
      </c>
      <c r="H21653" s="2" t="s">
        <v>27441</v>
      </c>
      <c r="I21653">
        <v>65071</v>
      </c>
      <c r="J21653" t="s">
        <v>27441</v>
      </c>
      <c r="K21653" s="3"/>
    </row>
    <row r="21654" spans="1:11" x14ac:dyDescent="0.2">
      <c r="A21654">
        <f>IF(IFERROR((MATCH(G21654,$G$1:$G$12712,0)),0),INDEX($A$1:$A$12712,MATCH(G21654,$G$1:$G$12712,0)),MAX($A$2:$A21653)+1)</f>
        <v>17050</v>
      </c>
      <c r="B21654" t="e">
        <f t="shared" si="451"/>
        <v>#N/A</v>
      </c>
      <c r="C21654" t="str">
        <f t="shared" si="450"/>
        <v>Sacramento Valley Energy Center, LLC</v>
      </c>
      <c r="G21654">
        <v>65808</v>
      </c>
      <c r="H21654" s="2" t="s">
        <v>27442</v>
      </c>
      <c r="I21654">
        <v>65072</v>
      </c>
      <c r="J21654" t="s">
        <v>27442</v>
      </c>
      <c r="K21654" s="3"/>
    </row>
    <row r="21655" spans="1:11" x14ac:dyDescent="0.2">
      <c r="A21655">
        <f>IF(IFERROR((MATCH(G21655,$G$1:$G$12712,0)),0),INDEX($A$1:$A$12712,MATCH(G21655,$G$1:$G$12712,0)),MAX($A$2:$A21654)+1)</f>
        <v>17051</v>
      </c>
      <c r="B21655" t="e">
        <f t="shared" si="451"/>
        <v>#N/A</v>
      </c>
      <c r="C21655" t="str">
        <f t="shared" si="450"/>
        <v>Caterina</v>
      </c>
      <c r="G21655">
        <v>65809</v>
      </c>
      <c r="H21655" s="2" t="s">
        <v>27443</v>
      </c>
      <c r="I21655">
        <v>65076</v>
      </c>
      <c r="J21655" t="s">
        <v>27444</v>
      </c>
      <c r="K21655" s="3"/>
    </row>
    <row r="21656" spans="1:11" x14ac:dyDescent="0.2">
      <c r="A21656">
        <f>IF(IFERROR((MATCH(G21656,$G$1:$G$12712,0)),0),INDEX($A$1:$A$12712,MATCH(G21656,$G$1:$G$12712,0)),MAX($A$2:$A21655)+1)</f>
        <v>17052</v>
      </c>
      <c r="B21656" t="e">
        <f t="shared" si="451"/>
        <v>#N/A</v>
      </c>
      <c r="C21656" t="str">
        <f t="shared" si="450"/>
        <v>Cedarville (TX)</v>
      </c>
      <c r="G21656">
        <v>65810</v>
      </c>
      <c r="H21656" s="2" t="s">
        <v>27445</v>
      </c>
      <c r="I21656">
        <v>65076</v>
      </c>
      <c r="J21656" t="s">
        <v>27444</v>
      </c>
      <c r="K21656" s="3"/>
    </row>
    <row r="21657" spans="1:11" x14ac:dyDescent="0.2">
      <c r="A21657">
        <f>IF(IFERROR((MATCH(G21657,$G$1:$G$12712,0)),0),INDEX($A$1:$A$12712,MATCH(G21657,$G$1:$G$12712,0)),MAX($A$2:$A21656)+1)</f>
        <v>17053</v>
      </c>
      <c r="B21657" t="e">
        <f t="shared" si="451"/>
        <v>#N/A</v>
      </c>
      <c r="C21657" t="str">
        <f t="shared" si="450"/>
        <v>Coyote Springs (TX)</v>
      </c>
      <c r="G21657">
        <v>65811</v>
      </c>
      <c r="H21657" s="2" t="s">
        <v>27446</v>
      </c>
      <c r="I21657">
        <v>65076</v>
      </c>
      <c r="J21657" t="s">
        <v>27444</v>
      </c>
      <c r="K21657" s="3"/>
    </row>
    <row r="21658" spans="1:11" x14ac:dyDescent="0.2">
      <c r="A21658">
        <f>IF(IFERROR((MATCH(G21658,$G$1:$G$12712,0)),0),INDEX($A$1:$A$12712,MATCH(G21658,$G$1:$G$12712,0)),MAX($A$2:$A21657)+1)</f>
        <v>17054</v>
      </c>
      <c r="B21658" t="e">
        <f t="shared" si="451"/>
        <v>#N/A</v>
      </c>
      <c r="C21658" t="str">
        <f t="shared" si="450"/>
        <v>Farmersville (TX)</v>
      </c>
      <c r="G21658">
        <v>65812</v>
      </c>
      <c r="H21658" s="2" t="s">
        <v>27447</v>
      </c>
      <c r="I21658">
        <v>65076</v>
      </c>
      <c r="J21658" t="s">
        <v>27444</v>
      </c>
      <c r="K21658" s="3"/>
    </row>
    <row r="21659" spans="1:11" x14ac:dyDescent="0.2">
      <c r="A21659">
        <f>IF(IFERROR((MATCH(G21659,$G$1:$G$12712,0)),0),INDEX($A$1:$A$12712,MATCH(G21659,$G$1:$G$12712,0)),MAX($A$2:$A21658)+1)</f>
        <v>17055</v>
      </c>
      <c r="B21659" t="e">
        <f t="shared" si="451"/>
        <v>#N/A</v>
      </c>
      <c r="C21659" t="str">
        <f t="shared" si="450"/>
        <v>Faulkner</v>
      </c>
      <c r="G21659">
        <v>65813</v>
      </c>
      <c r="H21659" s="2" t="s">
        <v>27448</v>
      </c>
      <c r="I21659">
        <v>65076</v>
      </c>
      <c r="J21659" t="s">
        <v>27444</v>
      </c>
      <c r="K21659" s="3"/>
    </row>
    <row r="21660" spans="1:11" x14ac:dyDescent="0.2">
      <c r="A21660">
        <f>IF(IFERROR((MATCH(G21660,$G$1:$G$12712,0)),0),INDEX($A$1:$A$12712,MATCH(G21660,$G$1:$G$12712,0)),MAX($A$2:$A21659)+1)</f>
        <v>17056</v>
      </c>
      <c r="B21660" t="e">
        <f t="shared" si="451"/>
        <v>#N/A</v>
      </c>
      <c r="C21660" t="str">
        <f t="shared" si="450"/>
        <v>Gomez</v>
      </c>
      <c r="G21660">
        <v>65814</v>
      </c>
      <c r="H21660" s="2" t="s">
        <v>27449</v>
      </c>
      <c r="I21660">
        <v>65076</v>
      </c>
      <c r="J21660" t="s">
        <v>27444</v>
      </c>
      <c r="K21660" s="3"/>
    </row>
    <row r="21661" spans="1:11" x14ac:dyDescent="0.2">
      <c r="A21661">
        <f>IF(IFERROR((MATCH(G21661,$G$1:$G$12712,0)),0),INDEX($A$1:$A$12712,MATCH(G21661,$G$1:$G$12712,0)),MAX($A$2:$A21660)+1)</f>
        <v>17057</v>
      </c>
      <c r="B21661" t="e">
        <f t="shared" si="451"/>
        <v>#N/A</v>
      </c>
      <c r="C21661" t="str">
        <f t="shared" si="450"/>
        <v>NY - Mines Press</v>
      </c>
      <c r="G21661">
        <v>65815</v>
      </c>
      <c r="H21661" s="2" t="s">
        <v>27450</v>
      </c>
      <c r="I21661">
        <v>65056</v>
      </c>
      <c r="J21661" t="s">
        <v>27450</v>
      </c>
      <c r="K21661" s="3"/>
    </row>
    <row r="21662" spans="1:11" x14ac:dyDescent="0.2">
      <c r="A21662">
        <f>IF(IFERROR((MATCH(G21662,$G$1:$G$12712,0)),0),INDEX($A$1:$A$12712,MATCH(G21662,$G$1:$G$12712,0)),MAX($A$2:$A21661)+1)</f>
        <v>17058</v>
      </c>
      <c r="B21662" t="e">
        <f t="shared" si="451"/>
        <v>#N/A</v>
      </c>
      <c r="C21662" t="str">
        <f t="shared" si="450"/>
        <v>Clear Solar I, LLC</v>
      </c>
      <c r="G21662">
        <v>65817</v>
      </c>
      <c r="H21662" s="2" t="s">
        <v>27451</v>
      </c>
      <c r="I21662">
        <v>65069</v>
      </c>
      <c r="J21662" t="s">
        <v>27451</v>
      </c>
      <c r="K21662" s="3"/>
    </row>
    <row r="21663" spans="1:11" x14ac:dyDescent="0.2">
      <c r="A21663">
        <f>IF(IFERROR((MATCH(G21663,$G$1:$G$12712,0)),0),INDEX($A$1:$A$12712,MATCH(G21663,$G$1:$G$12712,0)),MAX($A$2:$A21662)+1)</f>
        <v>17059</v>
      </c>
      <c r="B21663" t="e">
        <f t="shared" si="451"/>
        <v>#N/A</v>
      </c>
      <c r="C21663" t="str">
        <f t="shared" si="450"/>
        <v>Limelight Solar I, LLC</v>
      </c>
      <c r="G21663">
        <v>65818</v>
      </c>
      <c r="H21663" s="2" t="s">
        <v>27452</v>
      </c>
      <c r="I21663">
        <v>65068</v>
      </c>
      <c r="J21663" t="s">
        <v>27452</v>
      </c>
      <c r="K21663" s="3"/>
    </row>
    <row r="21664" spans="1:11" x14ac:dyDescent="0.2">
      <c r="A21664">
        <f>IF(IFERROR((MATCH(G21664,$G$1:$G$12712,0)),0),INDEX($A$1:$A$12712,MATCH(G21664,$G$1:$G$12712,0)),MAX($A$2:$A21663)+1)</f>
        <v>17060</v>
      </c>
      <c r="B21664" t="e">
        <f t="shared" si="451"/>
        <v>#N/A</v>
      </c>
      <c r="C21664" t="str">
        <f t="shared" si="450"/>
        <v>233 Randolph 74 Solar I, LLC</v>
      </c>
      <c r="G21664">
        <v>65819</v>
      </c>
      <c r="H21664" s="2" t="s">
        <v>27453</v>
      </c>
      <c r="I21664">
        <v>65067</v>
      </c>
      <c r="J21664" t="s">
        <v>27453</v>
      </c>
      <c r="K21664" s="3"/>
    </row>
    <row r="21665" spans="1:11" x14ac:dyDescent="0.2">
      <c r="A21665">
        <f>IF(IFERROR((MATCH(G21665,$G$1:$G$12712,0)),0),INDEX($A$1:$A$12712,MATCH(G21665,$G$1:$G$12712,0)),MAX($A$2:$A21664)+1)</f>
        <v>17061</v>
      </c>
      <c r="B21665" t="e">
        <f t="shared" si="451"/>
        <v>#N/A</v>
      </c>
      <c r="C21665" t="str">
        <f t="shared" si="450"/>
        <v>Ocotillo Wells</v>
      </c>
      <c r="G21665">
        <v>65820</v>
      </c>
      <c r="H21665" s="2" t="s">
        <v>27454</v>
      </c>
      <c r="I21665">
        <v>63466</v>
      </c>
      <c r="J21665" t="s">
        <v>27369</v>
      </c>
      <c r="K21665" s="3"/>
    </row>
    <row r="21666" spans="1:11" x14ac:dyDescent="0.2">
      <c r="A21666">
        <f>IF(IFERROR((MATCH(G21666,$G$1:$G$12712,0)),0),INDEX($A$1:$A$12712,MATCH(G21666,$G$1:$G$12712,0)),MAX($A$2:$A21665)+1)</f>
        <v>17062</v>
      </c>
      <c r="B21666" t="e">
        <f t="shared" si="451"/>
        <v>#N/A</v>
      </c>
      <c r="C21666" t="str">
        <f t="shared" si="450"/>
        <v>Honey Creek Solar</v>
      </c>
      <c r="G21666">
        <v>65821</v>
      </c>
      <c r="H21666" s="2" t="s">
        <v>27455</v>
      </c>
      <c r="I21666">
        <v>50123</v>
      </c>
      <c r="J21666" t="s">
        <v>8752</v>
      </c>
      <c r="K21666" s="3"/>
    </row>
    <row r="21667" spans="1:11" x14ac:dyDescent="0.2">
      <c r="A21667">
        <f>IF(IFERROR((MATCH(G21667,$G$1:$G$12712,0)),0),INDEX($A$1:$A$12712,MATCH(G21667,$G$1:$G$12712,0)),MAX($A$2:$A21666)+1)</f>
        <v>17063</v>
      </c>
      <c r="B21667" t="e">
        <f t="shared" si="451"/>
        <v>#N/A</v>
      </c>
      <c r="C21667" t="str">
        <f t="shared" si="450"/>
        <v>Cradle Solar</v>
      </c>
      <c r="G21667">
        <v>65822</v>
      </c>
      <c r="H21667" s="2" t="s">
        <v>27456</v>
      </c>
      <c r="I21667">
        <v>50123</v>
      </c>
      <c r="J21667" t="s">
        <v>8752</v>
      </c>
      <c r="K21667" s="3"/>
    </row>
    <row r="21668" spans="1:11" x14ac:dyDescent="0.2">
      <c r="A21668">
        <f>IF(IFERROR((MATCH(G21668,$G$1:$G$12712,0)),0),INDEX($A$1:$A$12712,MATCH(G21668,$G$1:$G$12712,0)),MAX($A$2:$A21667)+1)</f>
        <v>17064</v>
      </c>
      <c r="B21668" t="e">
        <f t="shared" si="451"/>
        <v>#N/A</v>
      </c>
      <c r="C21668" t="str">
        <f t="shared" si="450"/>
        <v>Parowan Solar</v>
      </c>
      <c r="G21668">
        <v>65823</v>
      </c>
      <c r="H21668" s="2" t="s">
        <v>27457</v>
      </c>
      <c r="I21668">
        <v>50123</v>
      </c>
      <c r="J21668" t="s">
        <v>8752</v>
      </c>
      <c r="K21668" s="3"/>
    </row>
    <row r="21669" spans="1:11" x14ac:dyDescent="0.2">
      <c r="A21669">
        <f>IF(IFERROR((MATCH(G21669,$G$1:$G$12712,0)),0),INDEX($A$1:$A$12712,MATCH(G21669,$G$1:$G$12712,0)),MAX($A$2:$A21668)+1)</f>
        <v>17065</v>
      </c>
      <c r="B21669" t="e">
        <f t="shared" si="451"/>
        <v>#N/A</v>
      </c>
      <c r="C21669" t="str">
        <f t="shared" si="450"/>
        <v>VS LADWPGLP Francisco, LLC</v>
      </c>
      <c r="G21669">
        <v>65824</v>
      </c>
      <c r="H21669" s="2" t="s">
        <v>27458</v>
      </c>
      <c r="I21669">
        <v>61980</v>
      </c>
      <c r="J21669" t="s">
        <v>27427</v>
      </c>
      <c r="K21669" s="3"/>
    </row>
    <row r="21670" spans="1:11" x14ac:dyDescent="0.2">
      <c r="A21670">
        <f>IF(IFERROR((MATCH(G21670,$G$1:$G$12712,0)),0),INDEX($A$1:$A$12712,MATCH(G21670,$G$1:$G$12712,0)),MAX($A$2:$A21669)+1)</f>
        <v>17066</v>
      </c>
      <c r="B21670" t="e">
        <f t="shared" si="451"/>
        <v>#N/A</v>
      </c>
      <c r="C21670" t="str">
        <f t="shared" si="450"/>
        <v>Day Hollow Road Solar</v>
      </c>
      <c r="G21670">
        <v>65826</v>
      </c>
      <c r="H21670" s="2" t="s">
        <v>27459</v>
      </c>
      <c r="I21670">
        <v>61610</v>
      </c>
      <c r="J21670" t="s">
        <v>27460</v>
      </c>
      <c r="K21670" s="3"/>
    </row>
    <row r="21671" spans="1:11" x14ac:dyDescent="0.2">
      <c r="A21671">
        <f>IF(IFERROR((MATCH(G21671,$G$1:$G$12712,0)),0),INDEX($A$1:$A$12712,MATCH(G21671,$G$1:$G$12712,0)),MAX($A$2:$A21670)+1)</f>
        <v>17067</v>
      </c>
      <c r="B21671" t="e">
        <f t="shared" si="451"/>
        <v>#N/A</v>
      </c>
      <c r="C21671" t="str">
        <f t="shared" si="450"/>
        <v>Halsey Lane Solar</v>
      </c>
      <c r="G21671">
        <v>65827</v>
      </c>
      <c r="H21671" s="2" t="s">
        <v>27461</v>
      </c>
      <c r="I21671">
        <v>61610</v>
      </c>
      <c r="J21671" t="s">
        <v>27460</v>
      </c>
      <c r="K21671" s="3"/>
    </row>
    <row r="21672" spans="1:11" x14ac:dyDescent="0.2">
      <c r="A21672">
        <f>IF(IFERROR((MATCH(G21672,$G$1:$G$12712,0)),0),INDEX($A$1:$A$12712,MATCH(G21672,$G$1:$G$12712,0)),MAX($A$2:$A21671)+1)</f>
        <v>17068</v>
      </c>
      <c r="B21672" t="e">
        <f t="shared" si="451"/>
        <v>#N/A</v>
      </c>
      <c r="C21672" t="str">
        <f t="shared" si="450"/>
        <v>Chidsey Hill Road Solar</v>
      </c>
      <c r="G21672">
        <v>65828</v>
      </c>
      <c r="H21672" s="2" t="s">
        <v>27462</v>
      </c>
      <c r="I21672">
        <v>61610</v>
      </c>
      <c r="J21672" t="s">
        <v>27460</v>
      </c>
      <c r="K21672" s="3"/>
    </row>
    <row r="21673" spans="1:11" x14ac:dyDescent="0.2">
      <c r="A21673">
        <f>IF(IFERROR((MATCH(G21673,$G$1:$G$12712,0)),0),INDEX($A$1:$A$12712,MATCH(G21673,$G$1:$G$12712,0)),MAX($A$2:$A21672)+1)</f>
        <v>17069</v>
      </c>
      <c r="B21673" t="e">
        <f t="shared" si="451"/>
        <v>#N/A</v>
      </c>
      <c r="C21673" t="str">
        <f t="shared" si="450"/>
        <v>Holcomb (TX)</v>
      </c>
      <c r="G21673">
        <v>65829</v>
      </c>
      <c r="H21673" s="2" t="s">
        <v>27463</v>
      </c>
      <c r="I21673">
        <v>65076</v>
      </c>
      <c r="J21673" t="s">
        <v>27444</v>
      </c>
      <c r="K21673" s="3"/>
    </row>
    <row r="21674" spans="1:11" x14ac:dyDescent="0.2">
      <c r="A21674">
        <f>IF(IFERROR((MATCH(G21674,$G$1:$G$12712,0)),0),INDEX($A$1:$A$12712,MATCH(G21674,$G$1:$G$12712,0)),MAX($A$2:$A21673)+1)</f>
        <v>17070</v>
      </c>
      <c r="B21674" t="e">
        <f t="shared" si="451"/>
        <v>#N/A</v>
      </c>
      <c r="C21674" t="str">
        <f t="shared" si="450"/>
        <v>Junction (TX)</v>
      </c>
      <c r="G21674">
        <v>65830</v>
      </c>
      <c r="H21674" s="2" t="s">
        <v>27464</v>
      </c>
      <c r="I21674">
        <v>65076</v>
      </c>
      <c r="J21674" t="s">
        <v>27444</v>
      </c>
      <c r="K21674" s="3"/>
    </row>
    <row r="21675" spans="1:11" x14ac:dyDescent="0.2">
      <c r="A21675">
        <f>IF(IFERROR((MATCH(G21675,$G$1:$G$12712,0)),0),INDEX($A$1:$A$12712,MATCH(G21675,$G$1:$G$12712,0)),MAX($A$2:$A21674)+1)</f>
        <v>17071</v>
      </c>
      <c r="B21675" t="e">
        <f t="shared" si="451"/>
        <v>#N/A</v>
      </c>
      <c r="C21675" t="str">
        <f t="shared" si="450"/>
        <v>Lonestar</v>
      </c>
      <c r="G21675">
        <v>65831</v>
      </c>
      <c r="H21675" s="2" t="s">
        <v>27465</v>
      </c>
      <c r="I21675">
        <v>65076</v>
      </c>
      <c r="J21675" t="s">
        <v>27444</v>
      </c>
      <c r="K21675" s="3"/>
    </row>
    <row r="21676" spans="1:11" x14ac:dyDescent="0.2">
      <c r="A21676">
        <f>IF(IFERROR((MATCH(G21676,$G$1:$G$12712,0)),0),INDEX($A$1:$A$12712,MATCH(G21676,$G$1:$G$12712,0)),MAX($A$2:$A21675)+1)</f>
        <v>17072</v>
      </c>
      <c r="B21676" t="e">
        <f t="shared" si="451"/>
        <v>#N/A</v>
      </c>
      <c r="C21676" t="str">
        <f t="shared" si="450"/>
        <v>Olney</v>
      </c>
      <c r="G21676">
        <v>65832</v>
      </c>
      <c r="H21676" s="2" t="s">
        <v>27466</v>
      </c>
      <c r="I21676">
        <v>65076</v>
      </c>
      <c r="J21676" t="s">
        <v>27444</v>
      </c>
      <c r="K21676" s="3"/>
    </row>
    <row r="21677" spans="1:11" x14ac:dyDescent="0.2">
      <c r="A21677">
        <f>IF(IFERROR((MATCH(G21677,$G$1:$G$12712,0)),0),INDEX($A$1:$A$12712,MATCH(G21677,$G$1:$G$12712,0)),MAX($A$2:$A21676)+1)</f>
        <v>17073</v>
      </c>
      <c r="B21677" t="e">
        <f t="shared" si="451"/>
        <v>#N/A</v>
      </c>
      <c r="C21677" t="str">
        <f t="shared" si="450"/>
        <v>Rattlesnake (TX)</v>
      </c>
      <c r="G21677">
        <v>65833</v>
      </c>
      <c r="H21677" s="2" t="s">
        <v>27467</v>
      </c>
      <c r="I21677">
        <v>65076</v>
      </c>
      <c r="J21677" t="s">
        <v>27444</v>
      </c>
      <c r="K21677" s="3"/>
    </row>
    <row r="21678" spans="1:11" x14ac:dyDescent="0.2">
      <c r="A21678">
        <f>IF(IFERROR((MATCH(G21678,$G$1:$G$12712,0)),0),INDEX($A$1:$A$12712,MATCH(G21678,$G$1:$G$12712,0)),MAX($A$2:$A21677)+1)</f>
        <v>17074</v>
      </c>
      <c r="B21678" t="e">
        <f t="shared" si="451"/>
        <v>#N/A</v>
      </c>
      <c r="C21678" t="str">
        <f t="shared" si="450"/>
        <v>Saddleback</v>
      </c>
      <c r="G21678">
        <v>65834</v>
      </c>
      <c r="H21678" s="2" t="s">
        <v>27468</v>
      </c>
      <c r="I21678">
        <v>65076</v>
      </c>
      <c r="J21678" t="s">
        <v>27444</v>
      </c>
      <c r="K21678" s="3"/>
    </row>
    <row r="21679" spans="1:11" x14ac:dyDescent="0.2">
      <c r="A21679">
        <f>IF(IFERROR((MATCH(G21679,$G$1:$G$12712,0)),0),INDEX($A$1:$A$12712,MATCH(G21679,$G$1:$G$12712,0)),MAX($A$2:$A21678)+1)</f>
        <v>17075</v>
      </c>
      <c r="B21679" t="e">
        <f t="shared" si="451"/>
        <v>#N/A</v>
      </c>
      <c r="C21679" t="str">
        <f t="shared" si="450"/>
        <v>Screwbean</v>
      </c>
      <c r="G21679">
        <v>65835</v>
      </c>
      <c r="H21679" s="2" t="s">
        <v>27469</v>
      </c>
      <c r="I21679">
        <v>65076</v>
      </c>
      <c r="J21679" t="s">
        <v>27444</v>
      </c>
      <c r="K21679" s="3"/>
    </row>
    <row r="21680" spans="1:11" x14ac:dyDescent="0.2">
      <c r="A21680">
        <f>IF(IFERROR((MATCH(G21680,$G$1:$G$12712,0)),0),INDEX($A$1:$A$12712,MATCH(G21680,$G$1:$G$12712,0)),MAX($A$2:$A21679)+1)</f>
        <v>17076</v>
      </c>
      <c r="B21680" t="e">
        <f t="shared" si="451"/>
        <v>#N/A</v>
      </c>
      <c r="C21680" t="str">
        <f t="shared" si="450"/>
        <v>Toyah Power Station</v>
      </c>
      <c r="G21680">
        <v>65836</v>
      </c>
      <c r="H21680" s="2" t="s">
        <v>27470</v>
      </c>
      <c r="I21680">
        <v>65076</v>
      </c>
      <c r="J21680" t="s">
        <v>27444</v>
      </c>
      <c r="K21680" s="3"/>
    </row>
    <row r="21681" spans="1:11" x14ac:dyDescent="0.2">
      <c r="A21681">
        <f>IF(IFERROR((MATCH(G21681,$G$1:$G$12712,0)),0),INDEX($A$1:$A$12712,MATCH(G21681,$G$1:$G$12712,0)),MAX($A$2:$A21680)+1)</f>
        <v>17077</v>
      </c>
      <c r="B21681" t="e">
        <f t="shared" si="451"/>
        <v>#N/A</v>
      </c>
      <c r="C21681" t="str">
        <f t="shared" si="450"/>
        <v>Val Verde</v>
      </c>
      <c r="G21681">
        <v>65837</v>
      </c>
      <c r="H21681" s="2" t="s">
        <v>27471</v>
      </c>
      <c r="I21681">
        <v>65076</v>
      </c>
      <c r="J21681" t="s">
        <v>27444</v>
      </c>
      <c r="K21681" s="3"/>
    </row>
    <row r="21682" spans="1:11" x14ac:dyDescent="0.2">
      <c r="A21682">
        <f>IF(IFERROR((MATCH(G21682,$G$1:$G$12712,0)),0),INDEX($A$1:$A$12712,MATCH(G21682,$G$1:$G$12712,0)),MAX($A$2:$A21681)+1)</f>
        <v>17078</v>
      </c>
      <c r="B21682" t="e">
        <f t="shared" si="451"/>
        <v>#N/A</v>
      </c>
      <c r="C21682" t="str">
        <f t="shared" si="450"/>
        <v>Hoef's Road Storage</v>
      </c>
      <c r="G21682">
        <v>65838</v>
      </c>
      <c r="H21682" s="2" t="s">
        <v>27472</v>
      </c>
      <c r="I21682">
        <v>65076</v>
      </c>
      <c r="J21682" t="s">
        <v>27444</v>
      </c>
      <c r="K21682" s="3"/>
    </row>
    <row r="21683" spans="1:11" x14ac:dyDescent="0.2">
      <c r="A21683">
        <f>IF(IFERROR((MATCH(G21683,$G$1:$G$12712,0)),0),INDEX($A$1:$A$12712,MATCH(G21683,$G$1:$G$12712,0)),MAX($A$2:$A21682)+1)</f>
        <v>17079</v>
      </c>
      <c r="B21683" t="e">
        <f t="shared" si="451"/>
        <v>#N/A</v>
      </c>
      <c r="C21683" t="str">
        <f t="shared" si="450"/>
        <v>NY8 - Darby Solar</v>
      </c>
      <c r="G21683">
        <v>65839</v>
      </c>
      <c r="H21683" s="2" t="s">
        <v>27473</v>
      </c>
      <c r="I21683">
        <v>61944</v>
      </c>
      <c r="J21683" t="s">
        <v>27474</v>
      </c>
      <c r="K21683" s="3"/>
    </row>
    <row r="21684" spans="1:11" x14ac:dyDescent="0.2">
      <c r="A21684">
        <f>IF(IFERROR((MATCH(G21684,$G$1:$G$12712,0)),0),INDEX($A$1:$A$12712,MATCH(G21684,$G$1:$G$12712,0)),MAX($A$2:$A21683)+1)</f>
        <v>17080</v>
      </c>
      <c r="B21684" t="e">
        <f t="shared" si="451"/>
        <v>#N/A</v>
      </c>
      <c r="C21684" t="str">
        <f t="shared" si="450"/>
        <v>NY8 - Teichos Pattersonville</v>
      </c>
      <c r="G21684">
        <v>65840</v>
      </c>
      <c r="H21684" s="2" t="s">
        <v>27475</v>
      </c>
      <c r="I21684">
        <v>61944</v>
      </c>
      <c r="J21684" t="s">
        <v>27474</v>
      </c>
      <c r="K21684" s="3"/>
    </row>
    <row r="21685" spans="1:11" x14ac:dyDescent="0.2">
      <c r="A21685">
        <f>IF(IFERROR((MATCH(G21685,$G$1:$G$12712,0)),0),INDEX($A$1:$A$12712,MATCH(G21685,$G$1:$G$12712,0)),MAX($A$2:$A21684)+1)</f>
        <v>17081</v>
      </c>
      <c r="B21685" t="e">
        <f t="shared" si="451"/>
        <v>#N/A</v>
      </c>
      <c r="C21685" t="str">
        <f t="shared" si="450"/>
        <v>NY8 - ELP Stillwater Solar</v>
      </c>
      <c r="G21685">
        <v>65841</v>
      </c>
      <c r="H21685" s="2" t="s">
        <v>27476</v>
      </c>
      <c r="I21685">
        <v>61944</v>
      </c>
      <c r="J21685" t="s">
        <v>27474</v>
      </c>
      <c r="K21685" s="3"/>
    </row>
    <row r="21686" spans="1:11" x14ac:dyDescent="0.2">
      <c r="A21686">
        <f>IF(IFERROR((MATCH(G21686,$G$1:$G$12712,0)),0),INDEX($A$1:$A$12712,MATCH(G21686,$G$1:$G$12712,0)),MAX($A$2:$A21685)+1)</f>
        <v>17082</v>
      </c>
      <c r="B21686" t="e">
        <f t="shared" si="451"/>
        <v>#N/A</v>
      </c>
      <c r="C21686" t="str">
        <f t="shared" si="450"/>
        <v>Clear Fork Creek Solar and BESS SLF</v>
      </c>
      <c r="G21686">
        <v>65842</v>
      </c>
      <c r="H21686" s="2" t="s">
        <v>27477</v>
      </c>
      <c r="I21686">
        <v>65079</v>
      </c>
      <c r="J21686" t="s">
        <v>27478</v>
      </c>
      <c r="K21686" s="3"/>
    </row>
    <row r="21687" spans="1:11" x14ac:dyDescent="0.2">
      <c r="A21687">
        <f>IF(IFERROR((MATCH(G21687,$G$1:$G$12712,0)),0),INDEX($A$1:$A$12712,MATCH(G21687,$G$1:$G$12712,0)),MAX($A$2:$A21686)+1)</f>
        <v>17083</v>
      </c>
      <c r="B21687" t="e">
        <f t="shared" si="451"/>
        <v>#N/A</v>
      </c>
      <c r="C21687" t="str">
        <f t="shared" si="450"/>
        <v>Dogwood Creek Solar and BESS</v>
      </c>
      <c r="G21687">
        <v>65843</v>
      </c>
      <c r="H21687" s="2" t="s">
        <v>27479</v>
      </c>
      <c r="I21687">
        <v>65079</v>
      </c>
      <c r="J21687" t="s">
        <v>27478</v>
      </c>
      <c r="K21687" s="3"/>
    </row>
    <row r="21688" spans="1:11" x14ac:dyDescent="0.2">
      <c r="A21688">
        <f>IF(IFERROR((MATCH(G21688,$G$1:$G$12712,0)),0),INDEX($A$1:$A$12712,MATCH(G21688,$G$1:$G$12712,0)),MAX($A$2:$A21687)+1)</f>
        <v>17084</v>
      </c>
      <c r="B21688" t="e">
        <f t="shared" si="451"/>
        <v>#N/A</v>
      </c>
      <c r="C21688" t="str">
        <f t="shared" si="450"/>
        <v>Flag City Solar</v>
      </c>
      <c r="G21688">
        <v>65844</v>
      </c>
      <c r="H21688" s="2" t="s">
        <v>27480</v>
      </c>
      <c r="I21688">
        <v>65079</v>
      </c>
      <c r="J21688" t="s">
        <v>27478</v>
      </c>
      <c r="K21688" s="3"/>
    </row>
    <row r="21689" spans="1:11" x14ac:dyDescent="0.2">
      <c r="A21689">
        <f>IF(IFERROR((MATCH(G21689,$G$1:$G$12712,0)),0),INDEX($A$1:$A$12712,MATCH(G21689,$G$1:$G$12712,0)),MAX($A$2:$A21688)+1)</f>
        <v>17085</v>
      </c>
      <c r="B21689" t="e">
        <f t="shared" si="451"/>
        <v>#N/A</v>
      </c>
      <c r="C21689" t="str">
        <f t="shared" si="450"/>
        <v>Goldenrod Creek Solar and BESS SLF</v>
      </c>
      <c r="G21689">
        <v>65845</v>
      </c>
      <c r="H21689" s="2" t="s">
        <v>27481</v>
      </c>
      <c r="I21689">
        <v>65079</v>
      </c>
      <c r="J21689" t="s">
        <v>27478</v>
      </c>
      <c r="K21689" s="3"/>
    </row>
    <row r="21690" spans="1:11" x14ac:dyDescent="0.2">
      <c r="A21690">
        <f>IF(IFERROR((MATCH(G21690,$G$1:$G$12712,0)),0),INDEX($A$1:$A$12712,MATCH(G21690,$G$1:$G$12712,0)),MAX($A$2:$A21689)+1)</f>
        <v>17086</v>
      </c>
      <c r="B21690" t="e">
        <f t="shared" si="451"/>
        <v>#N/A</v>
      </c>
      <c r="C21690" t="str">
        <f t="shared" si="450"/>
        <v>Hollow Branch Creek 1 Solar</v>
      </c>
      <c r="G21690">
        <v>65846</v>
      </c>
      <c r="H21690" s="2" t="s">
        <v>27482</v>
      </c>
      <c r="I21690">
        <v>65079</v>
      </c>
      <c r="J21690" t="s">
        <v>27478</v>
      </c>
      <c r="K21690" s="3"/>
    </row>
    <row r="21691" spans="1:11" x14ac:dyDescent="0.2">
      <c r="A21691">
        <f>IF(IFERROR((MATCH(G21691,$G$1:$G$12712,0)),0),INDEX($A$1:$A$12712,MATCH(G21691,$G$1:$G$12712,0)),MAX($A$2:$A21690)+1)</f>
        <v>17087</v>
      </c>
      <c r="B21691" t="e">
        <f t="shared" si="451"/>
        <v>#N/A</v>
      </c>
      <c r="C21691" t="str">
        <f t="shared" si="450"/>
        <v>Eldora Energy LLC</v>
      </c>
      <c r="G21691">
        <v>65847</v>
      </c>
      <c r="H21691" s="2" t="s">
        <v>27483</v>
      </c>
      <c r="I21691">
        <v>65084</v>
      </c>
      <c r="J21691" t="s">
        <v>27483</v>
      </c>
      <c r="K21691" s="3"/>
    </row>
    <row r="21692" spans="1:11" x14ac:dyDescent="0.2">
      <c r="A21692">
        <f>IF(IFERROR((MATCH(G21692,$G$1:$G$12712,0)),0),INDEX($A$1:$A$12712,MATCH(G21692,$G$1:$G$12712,0)),MAX($A$2:$A21691)+1)</f>
        <v>17088</v>
      </c>
      <c r="B21692" t="e">
        <f t="shared" si="451"/>
        <v>#N/A</v>
      </c>
      <c r="C21692" t="str">
        <f t="shared" si="450"/>
        <v>Cutlass Solar II LLC</v>
      </c>
      <c r="G21692">
        <v>65848</v>
      </c>
      <c r="H21692" s="2" t="s">
        <v>27484</v>
      </c>
      <c r="I21692">
        <v>65083</v>
      </c>
      <c r="J21692" t="s">
        <v>27484</v>
      </c>
      <c r="K21692" s="3"/>
    </row>
    <row r="21693" spans="1:11" x14ac:dyDescent="0.2">
      <c r="A21693">
        <f>IF(IFERROR((MATCH(G21693,$G$1:$G$12712,0)),0),INDEX($A$1:$A$12712,MATCH(G21693,$G$1:$G$12712,0)),MAX($A$2:$A21692)+1)</f>
        <v>17089</v>
      </c>
      <c r="B21693" t="e">
        <f t="shared" si="451"/>
        <v>#N/A</v>
      </c>
      <c r="C21693" t="str">
        <f t="shared" si="450"/>
        <v>Oriana Solar LLC</v>
      </c>
      <c r="G21693">
        <v>65849</v>
      </c>
      <c r="H21693" s="2" t="s">
        <v>27485</v>
      </c>
      <c r="I21693">
        <v>65081</v>
      </c>
      <c r="J21693" t="s">
        <v>27485</v>
      </c>
      <c r="K21693" s="3"/>
    </row>
    <row r="21694" spans="1:11" x14ac:dyDescent="0.2">
      <c r="A21694">
        <f>IF(IFERROR((MATCH(G21694,$G$1:$G$12712,0)),0),INDEX($A$1:$A$12712,MATCH(G21694,$G$1:$G$12712,0)),MAX($A$2:$A21693)+1)</f>
        <v>17090</v>
      </c>
      <c r="B21694" t="e">
        <f t="shared" si="451"/>
        <v>#N/A</v>
      </c>
      <c r="C21694" t="str">
        <f t="shared" si="450"/>
        <v>Elio Energy LLC</v>
      </c>
      <c r="G21694">
        <v>65850</v>
      </c>
      <c r="H21694" s="2" t="s">
        <v>27486</v>
      </c>
      <c r="I21694">
        <v>65080</v>
      </c>
      <c r="J21694" t="s">
        <v>27486</v>
      </c>
      <c r="K21694" s="3"/>
    </row>
    <row r="21695" spans="1:11" x14ac:dyDescent="0.2">
      <c r="A21695">
        <f>IF(IFERROR((MATCH(G21695,$G$1:$G$12712,0)),0),INDEX($A$1:$A$12712,MATCH(G21695,$G$1:$G$12712,0)),MAX($A$2:$A21694)+1)</f>
        <v>17091</v>
      </c>
      <c r="B21695" t="e">
        <f t="shared" si="451"/>
        <v>#N/A</v>
      </c>
      <c r="C21695" t="str">
        <f t="shared" si="450"/>
        <v>Hollow Branch Creek 2 Solar and BESS SLF</v>
      </c>
      <c r="G21695">
        <v>65851</v>
      </c>
      <c r="H21695" s="2" t="s">
        <v>27487</v>
      </c>
      <c r="I21695">
        <v>65079</v>
      </c>
      <c r="J21695" t="s">
        <v>27478</v>
      </c>
      <c r="K21695" s="3"/>
    </row>
    <row r="21696" spans="1:11" x14ac:dyDescent="0.2">
      <c r="A21696">
        <f>IF(IFERROR((MATCH(G21696,$G$1:$G$12712,0)),0),INDEX($A$1:$A$12712,MATCH(G21696,$G$1:$G$12712,0)),MAX($A$2:$A21695)+1)</f>
        <v>17092</v>
      </c>
      <c r="B21696" t="e">
        <f t="shared" si="451"/>
        <v>#N/A</v>
      </c>
      <c r="C21696" t="str">
        <f t="shared" si="450"/>
        <v>Lunis Creek Solar and BESS SLF</v>
      </c>
      <c r="G21696">
        <v>65852</v>
      </c>
      <c r="H21696" s="2" t="s">
        <v>27488</v>
      </c>
      <c r="I21696">
        <v>65079</v>
      </c>
      <c r="J21696" t="s">
        <v>27478</v>
      </c>
      <c r="K21696" s="3"/>
    </row>
    <row r="21697" spans="1:11" x14ac:dyDescent="0.2">
      <c r="A21697">
        <f>IF(IFERROR((MATCH(G21697,$G$1:$G$12712,0)),0),INDEX($A$1:$A$12712,MATCH(G21697,$G$1:$G$12712,0)),MAX($A$2:$A21696)+1)</f>
        <v>17093</v>
      </c>
      <c r="B21697" t="e">
        <f t="shared" si="451"/>
        <v>#N/A</v>
      </c>
      <c r="C21697" t="str">
        <f t="shared" si="450"/>
        <v>Middlebrook Creek Solar and BESS</v>
      </c>
      <c r="G21697">
        <v>65853</v>
      </c>
      <c r="H21697" s="2" t="s">
        <v>27489</v>
      </c>
      <c r="I21697">
        <v>65079</v>
      </c>
      <c r="J21697" t="s">
        <v>27478</v>
      </c>
      <c r="K21697" s="3"/>
    </row>
    <row r="21698" spans="1:11" x14ac:dyDescent="0.2">
      <c r="A21698">
        <f>IF(IFERROR((MATCH(G21698,$G$1:$G$12712,0)),0),INDEX($A$1:$A$12712,MATCH(G21698,$G$1:$G$12712,0)),MAX($A$2:$A21697)+1)</f>
        <v>17094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G21698">
        <v>65854</v>
      </c>
      <c r="H21698" s="2" t="s">
        <v>27490</v>
      </c>
      <c r="I21698">
        <v>65079</v>
      </c>
      <c r="J21698" t="s">
        <v>27478</v>
      </c>
      <c r="K21698" s="3"/>
    </row>
    <row r="21699" spans="1:11" x14ac:dyDescent="0.2">
      <c r="A21699">
        <f>IF(IFERROR((MATCH(G21699,$G$1:$G$12712,0)),0),INDEX($A$1:$A$12712,MATCH(G21699,$G$1:$G$12712,0)),MAX($A$2:$A21698)+1)</f>
        <v>17095</v>
      </c>
      <c r="B21699" t="e">
        <f t="shared" si="451"/>
        <v>#N/A</v>
      </c>
      <c r="C21699" t="str">
        <f t="shared" si="452"/>
        <v>Tehuacana Creek 1 Solar and BESS</v>
      </c>
      <c r="G21699">
        <v>65855</v>
      </c>
      <c r="H21699" s="2" t="s">
        <v>27491</v>
      </c>
      <c r="I21699">
        <v>65079</v>
      </c>
      <c r="J21699" t="s">
        <v>27478</v>
      </c>
      <c r="K21699" s="3"/>
    </row>
    <row r="21700" spans="1:11" x14ac:dyDescent="0.2">
      <c r="A21700">
        <f>IF(IFERROR((MATCH(G21700,$G$1:$G$12712,0)),0),INDEX($A$1:$A$12712,MATCH(G21700,$G$1:$G$12712,0)),MAX($A$2:$A21699)+1)</f>
        <v>17096</v>
      </c>
      <c r="B21700" t="e">
        <f t="shared" si="451"/>
        <v>#N/A</v>
      </c>
      <c r="C21700" t="str">
        <f t="shared" si="452"/>
        <v>Tehuacana Creek 2 Solar and BESS</v>
      </c>
      <c r="G21700">
        <v>65856</v>
      </c>
      <c r="H21700" s="2" t="s">
        <v>27492</v>
      </c>
      <c r="I21700">
        <v>65079</v>
      </c>
      <c r="J21700" t="s">
        <v>27478</v>
      </c>
      <c r="K21700" s="3"/>
    </row>
    <row r="21701" spans="1:11" x14ac:dyDescent="0.2">
      <c r="A21701">
        <f>IF(IFERROR((MATCH(G21701,$G$1:$G$12712,0)),0),INDEX($A$1:$A$12712,MATCH(G21701,$G$1:$G$12712,0)),MAX($A$2:$A21700)+1)</f>
        <v>17097</v>
      </c>
      <c r="B21701" t="e">
        <f t="shared" si="451"/>
        <v>#N/A</v>
      </c>
      <c r="C21701" t="str">
        <f t="shared" si="452"/>
        <v>Sunlight Storage</v>
      </c>
      <c r="G21701">
        <v>65857</v>
      </c>
      <c r="H21701" s="2" t="s">
        <v>27493</v>
      </c>
      <c r="I21701">
        <v>65059</v>
      </c>
      <c r="J21701" t="s">
        <v>27494</v>
      </c>
      <c r="K21701" s="3"/>
    </row>
    <row r="21702" spans="1:11" x14ac:dyDescent="0.2">
      <c r="A21702">
        <f>IF(IFERROR((MATCH(G21702,$G$1:$G$12712,0)),0),INDEX($A$1:$A$12712,MATCH(G21702,$G$1:$G$12712,0)),MAX($A$2:$A21701)+1)</f>
        <v>17098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G21702">
        <v>65858</v>
      </c>
      <c r="H21702" s="2" t="s">
        <v>27495</v>
      </c>
      <c r="I21702">
        <v>61944</v>
      </c>
      <c r="J21702" t="s">
        <v>27474</v>
      </c>
      <c r="K21702" s="3"/>
    </row>
    <row r="21703" spans="1:11" x14ac:dyDescent="0.2">
      <c r="A21703">
        <f>IF(IFERROR((MATCH(G21703,$G$1:$G$12712,0)),0),INDEX($A$1:$A$12712,MATCH(G21703,$G$1:$G$12712,0)),MAX($A$2:$A21702)+1)</f>
        <v>17099</v>
      </c>
      <c r="B21703" t="e">
        <f t="shared" si="453"/>
        <v>#N/A</v>
      </c>
      <c r="C21703" t="str">
        <f t="shared" si="452"/>
        <v>Dynamic Madison</v>
      </c>
      <c r="G21703">
        <v>65859</v>
      </c>
      <c r="H21703" s="2" t="s">
        <v>27496</v>
      </c>
      <c r="I21703">
        <v>61944</v>
      </c>
      <c r="J21703" t="s">
        <v>27474</v>
      </c>
      <c r="K21703" s="3"/>
    </row>
    <row r="21704" spans="1:11" x14ac:dyDescent="0.2">
      <c r="A21704">
        <f>IF(IFERROR((MATCH(G21704,$G$1:$G$12712,0)),0),INDEX($A$1:$A$12712,MATCH(G21704,$G$1:$G$12712,0)),MAX($A$2:$A21703)+1)</f>
        <v>17100</v>
      </c>
      <c r="B21704" t="e">
        <f t="shared" si="453"/>
        <v>#N/A</v>
      </c>
      <c r="C21704" t="str">
        <f t="shared" si="452"/>
        <v>Avila</v>
      </c>
      <c r="G21704">
        <v>65860</v>
      </c>
      <c r="H21704" s="2" t="s">
        <v>27497</v>
      </c>
      <c r="I21704">
        <v>63883</v>
      </c>
      <c r="J21704" t="s">
        <v>27498</v>
      </c>
      <c r="K21704" s="3"/>
    </row>
    <row r="21705" spans="1:11" x14ac:dyDescent="0.2">
      <c r="A21705">
        <f>IF(IFERROR((MATCH(G21705,$G$1:$G$12712,0)),0),INDEX($A$1:$A$12712,MATCH(G21705,$G$1:$G$12712,0)),MAX($A$2:$A21704)+1)</f>
        <v>17101</v>
      </c>
      <c r="B21705" t="e">
        <f t="shared" si="453"/>
        <v>#N/A</v>
      </c>
      <c r="C21705" t="str">
        <f t="shared" si="452"/>
        <v>Cachi</v>
      </c>
      <c r="G21705">
        <v>65861</v>
      </c>
      <c r="H21705" s="2" t="s">
        <v>27499</v>
      </c>
      <c r="I21705">
        <v>63883</v>
      </c>
      <c r="J21705" t="s">
        <v>27498</v>
      </c>
      <c r="K21705" s="3"/>
    </row>
    <row r="21706" spans="1:11" x14ac:dyDescent="0.2">
      <c r="A21706">
        <f>IF(IFERROR((MATCH(G21706,$G$1:$G$12712,0)),0),INDEX($A$1:$A$12712,MATCH(G21706,$G$1:$G$12712,0)),MAX($A$2:$A21705)+1)</f>
        <v>17102</v>
      </c>
      <c r="B21706" t="e">
        <f t="shared" si="453"/>
        <v>#N/A</v>
      </c>
      <c r="C21706" t="str">
        <f t="shared" si="452"/>
        <v>Big Juniper Solar</v>
      </c>
      <c r="G21706">
        <v>65862</v>
      </c>
      <c r="H21706" s="2" t="s">
        <v>27500</v>
      </c>
      <c r="I21706">
        <v>6452</v>
      </c>
      <c r="J21706" t="s">
        <v>285</v>
      </c>
      <c r="K21706" s="3"/>
    </row>
    <row r="21707" spans="1:11" x14ac:dyDescent="0.2">
      <c r="A21707">
        <f>IF(IFERROR((MATCH(G21707,$G$1:$G$12712,0)),0),INDEX($A$1:$A$12712,MATCH(G21707,$G$1:$G$12712,0)),MAX($A$2:$A21706)+1)</f>
        <v>17103</v>
      </c>
      <c r="B21707" t="e">
        <f t="shared" si="453"/>
        <v>#N/A</v>
      </c>
      <c r="C21707" t="str">
        <f t="shared" si="452"/>
        <v>Three Creeks</v>
      </c>
      <c r="G21707">
        <v>65863</v>
      </c>
      <c r="H21707" s="2" t="s">
        <v>27501</v>
      </c>
      <c r="I21707">
        <v>6452</v>
      </c>
      <c r="J21707" t="s">
        <v>285</v>
      </c>
      <c r="K21707" s="3"/>
    </row>
    <row r="21708" spans="1:11" x14ac:dyDescent="0.2">
      <c r="A21708">
        <f>IF(IFERROR((MATCH(G21708,$G$1:$G$12712,0)),0),INDEX($A$1:$A$12712,MATCH(G21708,$G$1:$G$12712,0)),MAX($A$2:$A21707)+1)</f>
        <v>17104</v>
      </c>
      <c r="B21708" t="e">
        <f t="shared" si="453"/>
        <v>#N/A</v>
      </c>
      <c r="C21708" t="str">
        <f t="shared" si="452"/>
        <v>Sambucus</v>
      </c>
      <c r="G21708">
        <v>65864</v>
      </c>
      <c r="H21708" s="2" t="s">
        <v>27502</v>
      </c>
      <c r="I21708">
        <v>6452</v>
      </c>
      <c r="J21708" t="s">
        <v>285</v>
      </c>
      <c r="K21708" s="3"/>
    </row>
    <row r="21709" spans="1:11" x14ac:dyDescent="0.2">
      <c r="A21709">
        <f>IF(IFERROR((MATCH(G21709,$G$1:$G$12712,0)),0),INDEX($A$1:$A$12712,MATCH(G21709,$G$1:$G$12712,0)),MAX($A$2:$A21708)+1)</f>
        <v>17105</v>
      </c>
      <c r="B21709" t="e">
        <f t="shared" si="453"/>
        <v>#N/A</v>
      </c>
      <c r="C21709" t="str">
        <f t="shared" si="452"/>
        <v>Pineapple</v>
      </c>
      <c r="G21709">
        <v>65865</v>
      </c>
      <c r="H21709" s="2" t="s">
        <v>27503</v>
      </c>
      <c r="I21709">
        <v>6452</v>
      </c>
      <c r="J21709" t="s">
        <v>285</v>
      </c>
      <c r="K21709" s="3"/>
    </row>
    <row r="21710" spans="1:11" x14ac:dyDescent="0.2">
      <c r="A21710">
        <f>IF(IFERROR((MATCH(G21710,$G$1:$G$12712,0)),0),INDEX($A$1:$A$12712,MATCH(G21710,$G$1:$G$12712,0)),MAX($A$2:$A21709)+1)</f>
        <v>17106</v>
      </c>
      <c r="B21710" t="e">
        <f t="shared" si="453"/>
        <v>#N/A</v>
      </c>
      <c r="C21710" t="str">
        <f t="shared" si="452"/>
        <v>Canoe</v>
      </c>
      <c r="G21710">
        <v>65866</v>
      </c>
      <c r="H21710" s="2" t="s">
        <v>27504</v>
      </c>
      <c r="I21710">
        <v>6452</v>
      </c>
      <c r="J21710" t="s">
        <v>285</v>
      </c>
      <c r="K21710" s="3"/>
    </row>
    <row r="21711" spans="1:11" x14ac:dyDescent="0.2">
      <c r="A21711">
        <f>IF(IFERROR((MATCH(G21711,$G$1:$G$12712,0)),0),INDEX($A$1:$A$12712,MATCH(G21711,$G$1:$G$12712,0)),MAX($A$2:$A21710)+1)</f>
        <v>17107</v>
      </c>
      <c r="B21711" t="e">
        <f t="shared" si="453"/>
        <v>#N/A</v>
      </c>
      <c r="C21711" t="str">
        <f t="shared" si="452"/>
        <v>Sparkleberry</v>
      </c>
      <c r="G21711">
        <v>65867</v>
      </c>
      <c r="H21711" s="2" t="s">
        <v>27505</v>
      </c>
      <c r="I21711">
        <v>6452</v>
      </c>
      <c r="J21711" t="s">
        <v>285</v>
      </c>
      <c r="K21711" s="3"/>
    </row>
    <row r="21712" spans="1:11" x14ac:dyDescent="0.2">
      <c r="A21712">
        <f>IF(IFERROR((MATCH(G21712,$G$1:$G$12712,0)),0),INDEX($A$1:$A$12712,MATCH(G21712,$G$1:$G$12712,0)),MAX($A$2:$A21711)+1)</f>
        <v>17108</v>
      </c>
      <c r="B21712" t="e">
        <f t="shared" si="453"/>
        <v>#N/A</v>
      </c>
      <c r="C21712" t="str">
        <f t="shared" si="452"/>
        <v>Prairie Creek FL</v>
      </c>
      <c r="G21712">
        <v>65868</v>
      </c>
      <c r="H21712" s="2" t="s">
        <v>27506</v>
      </c>
      <c r="I21712">
        <v>6452</v>
      </c>
      <c r="J21712" t="s">
        <v>285</v>
      </c>
      <c r="K21712" s="3"/>
    </row>
    <row r="21713" spans="1:11" x14ac:dyDescent="0.2">
      <c r="A21713">
        <f>IF(IFERROR((MATCH(G21713,$G$1:$G$12712,0)),0),INDEX($A$1:$A$12712,MATCH(G21713,$G$1:$G$12712,0)),MAX($A$2:$A21712)+1)</f>
        <v>17109</v>
      </c>
      <c r="B21713" t="e">
        <f t="shared" si="453"/>
        <v>#N/A</v>
      </c>
      <c r="C21713" t="str">
        <f t="shared" si="452"/>
        <v>White Tail</v>
      </c>
      <c r="G21713">
        <v>65869</v>
      </c>
      <c r="H21713" s="2" t="s">
        <v>27507</v>
      </c>
      <c r="I21713">
        <v>6452</v>
      </c>
      <c r="J21713" t="s">
        <v>285</v>
      </c>
      <c r="K21713" s="3"/>
    </row>
    <row r="21714" spans="1:11" x14ac:dyDescent="0.2">
      <c r="A21714">
        <f>IF(IFERROR((MATCH(G21714,$G$1:$G$12712,0)),0),INDEX($A$1:$A$12712,MATCH(G21714,$G$1:$G$12712,0)),MAX($A$2:$A21713)+1)</f>
        <v>17110</v>
      </c>
      <c r="B21714" t="e">
        <f t="shared" si="453"/>
        <v>#N/A</v>
      </c>
      <c r="C21714" t="str">
        <f t="shared" si="452"/>
        <v>Castor</v>
      </c>
      <c r="G21714">
        <v>65870</v>
      </c>
      <c r="H21714" s="2" t="s">
        <v>27508</v>
      </c>
      <c r="I21714">
        <v>63883</v>
      </c>
      <c r="J21714" t="s">
        <v>27498</v>
      </c>
      <c r="K21714" s="3"/>
    </row>
    <row r="21715" spans="1:11" x14ac:dyDescent="0.2">
      <c r="A21715">
        <f>IF(IFERROR((MATCH(G21715,$G$1:$G$12712,0)),0),INDEX($A$1:$A$12712,MATCH(G21715,$G$1:$G$12712,0)),MAX($A$2:$A21714)+1)</f>
        <v>17111</v>
      </c>
      <c r="B21715" t="e">
        <f t="shared" si="453"/>
        <v>#N/A</v>
      </c>
      <c r="C21715" t="str">
        <f t="shared" si="452"/>
        <v>Caloosahatchee</v>
      </c>
      <c r="G21715">
        <v>65871</v>
      </c>
      <c r="H21715" s="2" t="s">
        <v>27509</v>
      </c>
      <c r="I21715">
        <v>6452</v>
      </c>
      <c r="J21715" t="s">
        <v>285</v>
      </c>
      <c r="K21715" s="3"/>
    </row>
    <row r="21716" spans="1:11" x14ac:dyDescent="0.2">
      <c r="A21716">
        <f>IF(IFERROR((MATCH(G21716,$G$1:$G$12712,0)),0),INDEX($A$1:$A$12712,MATCH(G21716,$G$1:$G$12712,0)),MAX($A$2:$A21715)+1)</f>
        <v>17112</v>
      </c>
      <c r="B21716" t="e">
        <f t="shared" si="453"/>
        <v>#N/A</v>
      </c>
      <c r="C21716" t="str">
        <f t="shared" si="452"/>
        <v>Monarch</v>
      </c>
      <c r="G21716">
        <v>65872</v>
      </c>
      <c r="H21716" s="2" t="s">
        <v>27510</v>
      </c>
      <c r="I21716">
        <v>6452</v>
      </c>
      <c r="J21716" t="s">
        <v>285</v>
      </c>
      <c r="K21716" s="3"/>
    </row>
    <row r="21717" spans="1:11" x14ac:dyDescent="0.2">
      <c r="A21717">
        <f>IF(IFERROR((MATCH(G21717,$G$1:$G$12712,0)),0),INDEX($A$1:$A$12712,MATCH(G21717,$G$1:$G$12712,0)),MAX($A$2:$A21716)+1)</f>
        <v>17113</v>
      </c>
      <c r="B21717" t="e">
        <f t="shared" si="453"/>
        <v>#N/A</v>
      </c>
      <c r="C21717" t="str">
        <f t="shared" si="452"/>
        <v>Turnpike</v>
      </c>
      <c r="G21717">
        <v>65873</v>
      </c>
      <c r="H21717" s="2" t="s">
        <v>27511</v>
      </c>
      <c r="I21717">
        <v>6452</v>
      </c>
      <c r="J21717" t="s">
        <v>285</v>
      </c>
      <c r="K21717" s="3"/>
    </row>
    <row r="21718" spans="1:11" x14ac:dyDescent="0.2">
      <c r="A21718">
        <f>IF(IFERROR((MATCH(G21718,$G$1:$G$12712,0)),0),INDEX($A$1:$A$12712,MATCH(G21718,$G$1:$G$12712,0)),MAX($A$2:$A21717)+1)</f>
        <v>17114</v>
      </c>
      <c r="B21718" t="e">
        <f t="shared" si="453"/>
        <v>#N/A</v>
      </c>
      <c r="C21718" t="str">
        <f t="shared" si="452"/>
        <v>Beautyberry</v>
      </c>
      <c r="G21718">
        <v>65874</v>
      </c>
      <c r="H21718" s="2" t="s">
        <v>27512</v>
      </c>
      <c r="I21718">
        <v>6452</v>
      </c>
      <c r="J21718" t="s">
        <v>285</v>
      </c>
      <c r="K21718" s="3"/>
    </row>
    <row r="21719" spans="1:11" x14ac:dyDescent="0.2">
      <c r="A21719">
        <f>IF(IFERROR((MATCH(G21719,$G$1:$G$12712,0)),0),INDEX($A$1:$A$12712,MATCH(G21719,$G$1:$G$12712,0)),MAX($A$2:$A21718)+1)</f>
        <v>17115</v>
      </c>
      <c r="B21719" t="e">
        <f t="shared" si="453"/>
        <v>#N/A</v>
      </c>
      <c r="C21719" t="str">
        <f t="shared" si="452"/>
        <v>Woodyard</v>
      </c>
      <c r="G21719">
        <v>65875</v>
      </c>
      <c r="H21719" s="2" t="s">
        <v>27513</v>
      </c>
      <c r="I21719">
        <v>6452</v>
      </c>
      <c r="J21719" t="s">
        <v>285</v>
      </c>
      <c r="K21719" s="3"/>
    </row>
    <row r="21720" spans="1:11" x14ac:dyDescent="0.2">
      <c r="A21720">
        <f>IF(IFERROR((MATCH(G21720,$G$1:$G$12712,0)),0),INDEX($A$1:$A$12712,MATCH(G21720,$G$1:$G$12712,0)),MAX($A$2:$A21719)+1)</f>
        <v>17116</v>
      </c>
      <c r="B21720" t="e">
        <f t="shared" si="453"/>
        <v>#N/A</v>
      </c>
      <c r="C21720" t="str">
        <f t="shared" si="452"/>
        <v>Desna</v>
      </c>
      <c r="G21720">
        <v>65876</v>
      </c>
      <c r="H21720" s="2" t="s">
        <v>27514</v>
      </c>
      <c r="I21720">
        <v>63883</v>
      </c>
      <c r="J21720" t="s">
        <v>27498</v>
      </c>
      <c r="K21720" s="3"/>
    </row>
    <row r="21721" spans="1:11" x14ac:dyDescent="0.2">
      <c r="A21721">
        <f>IF(IFERROR((MATCH(G21721,$G$1:$G$12712,0)),0),INDEX($A$1:$A$12712,MATCH(G21721,$G$1:$G$12712,0)),MAX($A$2:$A21720)+1)</f>
        <v>17117</v>
      </c>
      <c r="B21721" t="e">
        <f t="shared" si="453"/>
        <v>#N/A</v>
      </c>
      <c r="C21721" t="str">
        <f t="shared" si="452"/>
        <v>Ibis</v>
      </c>
      <c r="G21721">
        <v>65877</v>
      </c>
      <c r="H21721" s="2" t="s">
        <v>27515</v>
      </c>
      <c r="I21721">
        <v>6452</v>
      </c>
      <c r="J21721" t="s">
        <v>285</v>
      </c>
      <c r="K21721" s="3"/>
    </row>
    <row r="21722" spans="1:11" x14ac:dyDescent="0.2">
      <c r="A21722">
        <f>IF(IFERROR((MATCH(G21722,$G$1:$G$12712,0)),0),INDEX($A$1:$A$12712,MATCH(G21722,$G$1:$G$12712,0)),MAX($A$2:$A21721)+1)</f>
        <v>17118</v>
      </c>
      <c r="B21722" t="e">
        <f t="shared" si="453"/>
        <v>#N/A</v>
      </c>
      <c r="C21722" t="str">
        <f t="shared" si="452"/>
        <v>Silver Palm</v>
      </c>
      <c r="G21722">
        <v>65878</v>
      </c>
      <c r="H21722" s="2" t="s">
        <v>27516</v>
      </c>
      <c r="I21722">
        <v>6452</v>
      </c>
      <c r="J21722" t="s">
        <v>285</v>
      </c>
      <c r="K21722" s="3"/>
    </row>
    <row r="21723" spans="1:11" x14ac:dyDescent="0.2">
      <c r="A21723">
        <f>IF(IFERROR((MATCH(G21723,$G$1:$G$12712,0)),0),INDEX($A$1:$A$12712,MATCH(G21723,$G$1:$G$12712,0)),MAX($A$2:$A21722)+1)</f>
        <v>17119</v>
      </c>
      <c r="B21723" t="e">
        <f t="shared" si="453"/>
        <v>#N/A</v>
      </c>
      <c r="C21723" t="str">
        <f t="shared" si="452"/>
        <v>Pecan Tree</v>
      </c>
      <c r="G21723">
        <v>65879</v>
      </c>
      <c r="H21723" s="2" t="s">
        <v>27517</v>
      </c>
      <c r="I21723">
        <v>6452</v>
      </c>
      <c r="J21723" t="s">
        <v>285</v>
      </c>
      <c r="K21723" s="3"/>
    </row>
    <row r="21724" spans="1:11" x14ac:dyDescent="0.2">
      <c r="A21724">
        <f>IF(IFERROR((MATCH(G21724,$G$1:$G$12712,0)),0),INDEX($A$1:$A$12712,MATCH(G21724,$G$1:$G$12712,0)),MAX($A$2:$A21723)+1)</f>
        <v>17120</v>
      </c>
      <c r="B21724" t="e">
        <f t="shared" si="453"/>
        <v>#N/A</v>
      </c>
      <c r="C21724" t="str">
        <f t="shared" si="452"/>
        <v>Zeya</v>
      </c>
      <c r="G21724">
        <v>65880</v>
      </c>
      <c r="H21724" s="2" t="s">
        <v>27518</v>
      </c>
      <c r="I21724">
        <v>63883</v>
      </c>
      <c r="J21724" t="s">
        <v>27498</v>
      </c>
      <c r="K21724" s="3"/>
    </row>
    <row r="21725" spans="1:11" x14ac:dyDescent="0.2">
      <c r="A21725">
        <f>IF(IFERROR((MATCH(G21725,$G$1:$G$12712,0)),0),INDEX($A$1:$A$12712,MATCH(G21725,$G$1:$G$12712,0)),MAX($A$2:$A21724)+1)</f>
        <v>17121</v>
      </c>
      <c r="B21725" t="e">
        <f t="shared" si="453"/>
        <v>#N/A</v>
      </c>
      <c r="C21725" t="str">
        <f t="shared" si="452"/>
        <v>Terrill Creek</v>
      </c>
      <c r="G21725">
        <v>65882</v>
      </c>
      <c r="H21725" s="2" t="s">
        <v>27519</v>
      </c>
      <c r="I21725">
        <v>6452</v>
      </c>
      <c r="J21725" t="s">
        <v>285</v>
      </c>
      <c r="K21725" s="3"/>
    </row>
    <row r="21726" spans="1:11" x14ac:dyDescent="0.2">
      <c r="A21726">
        <f>IF(IFERROR((MATCH(G21726,$G$1:$G$12712,0)),0),INDEX($A$1:$A$12712,MATCH(G21726,$G$1:$G$12712,0)),MAX($A$2:$A21725)+1)</f>
        <v>17122</v>
      </c>
      <c r="B21726" t="e">
        <f t="shared" si="453"/>
        <v>#N/A</v>
      </c>
      <c r="C21726" t="str">
        <f t="shared" si="452"/>
        <v>North Orange</v>
      </c>
      <c r="G21726">
        <v>65883</v>
      </c>
      <c r="H21726" s="2" t="s">
        <v>27520</v>
      </c>
      <c r="I21726">
        <v>6452</v>
      </c>
      <c r="J21726" t="s">
        <v>285</v>
      </c>
      <c r="K21726" s="3"/>
    </row>
    <row r="21727" spans="1:11" x14ac:dyDescent="0.2">
      <c r="A21727">
        <f>IF(IFERROR((MATCH(G21727,$G$1:$G$12712,0)),0),INDEX($A$1:$A$12712,MATCH(G21727,$G$1:$G$12712,0)),MAX($A$2:$A21726)+1)</f>
        <v>17123</v>
      </c>
      <c r="B21727" t="e">
        <f t="shared" si="453"/>
        <v>#N/A</v>
      </c>
      <c r="C21727" t="str">
        <f t="shared" si="452"/>
        <v>Sandhill Solar 2</v>
      </c>
      <c r="G21727">
        <v>65884</v>
      </c>
      <c r="H21727" s="2" t="s">
        <v>27521</v>
      </c>
      <c r="I21727">
        <v>50123</v>
      </c>
      <c r="J21727" t="s">
        <v>8752</v>
      </c>
      <c r="K21727" s="3"/>
    </row>
    <row r="21728" spans="1:11" x14ac:dyDescent="0.2">
      <c r="A21728">
        <f>IF(IFERROR((MATCH(G21728,$G$1:$G$12712,0)),0),INDEX($A$1:$A$12712,MATCH(G21728,$G$1:$G$12712,0)),MAX($A$2:$A21727)+1)</f>
        <v>17124</v>
      </c>
      <c r="B21728" t="e">
        <f t="shared" si="453"/>
        <v>#N/A</v>
      </c>
      <c r="C21728" t="str">
        <f t="shared" si="452"/>
        <v>Boardwalk</v>
      </c>
      <c r="G21728">
        <v>65885</v>
      </c>
      <c r="H21728" s="2" t="s">
        <v>27522</v>
      </c>
      <c r="I21728">
        <v>6452</v>
      </c>
      <c r="J21728" t="s">
        <v>285</v>
      </c>
      <c r="K21728" s="3"/>
    </row>
    <row r="21729" spans="1:11" x14ac:dyDescent="0.2">
      <c r="A21729">
        <f>IF(IFERROR((MATCH(G21729,$G$1:$G$12712,0)),0),INDEX($A$1:$A$12712,MATCH(G21729,$G$1:$G$12712,0)),MAX($A$2:$A21728)+1)</f>
        <v>17125</v>
      </c>
      <c r="B21729" t="e">
        <f t="shared" si="453"/>
        <v>#N/A</v>
      </c>
      <c r="C21729" t="str">
        <f t="shared" si="452"/>
        <v>Tenmile Creek</v>
      </c>
      <c r="G21729">
        <v>65886</v>
      </c>
      <c r="H21729" s="2" t="s">
        <v>27523</v>
      </c>
      <c r="I21729">
        <v>6452</v>
      </c>
      <c r="J21729" t="s">
        <v>285</v>
      </c>
      <c r="K21729" s="3"/>
    </row>
    <row r="21730" spans="1:11" x14ac:dyDescent="0.2">
      <c r="A21730">
        <f>IF(IFERROR((MATCH(G21730,$G$1:$G$12712,0)),0),INDEX($A$1:$A$12712,MATCH(G21730,$G$1:$G$12712,0)),MAX($A$2:$A21729)+1)</f>
        <v>17126</v>
      </c>
      <c r="B21730" t="e">
        <f t="shared" si="453"/>
        <v>#N/A</v>
      </c>
      <c r="C21730" t="str">
        <f t="shared" si="452"/>
        <v>Price Creek</v>
      </c>
      <c r="G21730">
        <v>65887</v>
      </c>
      <c r="H21730" s="2" t="s">
        <v>27524</v>
      </c>
      <c r="I21730">
        <v>6452</v>
      </c>
      <c r="J21730" t="s">
        <v>285</v>
      </c>
      <c r="K21730" s="3"/>
    </row>
    <row r="21731" spans="1:11" x14ac:dyDescent="0.2">
      <c r="A21731">
        <f>IF(IFERROR((MATCH(G21731,$G$1:$G$12712,0)),0),INDEX($A$1:$A$12712,MATCH(G21731,$G$1:$G$12712,0)),MAX($A$2:$A21730)+1)</f>
        <v>17127</v>
      </c>
      <c r="B21731" t="e">
        <f t="shared" si="453"/>
        <v>#N/A</v>
      </c>
      <c r="C21731" t="str">
        <f t="shared" si="452"/>
        <v>Kayak</v>
      </c>
      <c r="G21731">
        <v>65888</v>
      </c>
      <c r="H21731" s="2" t="s">
        <v>27525</v>
      </c>
      <c r="I21731">
        <v>6452</v>
      </c>
      <c r="J21731" t="s">
        <v>285</v>
      </c>
      <c r="K21731" s="3"/>
    </row>
    <row r="21732" spans="1:11" x14ac:dyDescent="0.2">
      <c r="A21732">
        <f>IF(IFERROR((MATCH(G21732,$G$1:$G$12712,0)),0),INDEX($A$1:$A$12712,MATCH(G21732,$G$1:$G$12712,0)),MAX($A$2:$A21731)+1)</f>
        <v>17128</v>
      </c>
      <c r="B21732" t="e">
        <f t="shared" si="453"/>
        <v>#N/A</v>
      </c>
      <c r="C21732" t="str">
        <f t="shared" si="452"/>
        <v>Nighthawk Energy Storage, LLC</v>
      </c>
      <c r="G21732">
        <v>65889</v>
      </c>
      <c r="H21732" s="2" t="s">
        <v>27526</v>
      </c>
      <c r="I21732">
        <v>65088</v>
      </c>
      <c r="J21732" t="s">
        <v>27526</v>
      </c>
      <c r="K21732" s="3"/>
    </row>
    <row r="21733" spans="1:11" x14ac:dyDescent="0.2">
      <c r="A21733">
        <f>IF(IFERROR((MATCH(G21733,$G$1:$G$12712,0)),0),INDEX($A$1:$A$12712,MATCH(G21733,$G$1:$G$12712,0)),MAX($A$2:$A21732)+1)</f>
        <v>17129</v>
      </c>
      <c r="B21733" t="e">
        <f t="shared" si="453"/>
        <v>#N/A</v>
      </c>
      <c r="C21733" t="str">
        <f t="shared" si="452"/>
        <v>SV CSG Baileyville 2 LLC</v>
      </c>
      <c r="G21733">
        <v>65890</v>
      </c>
      <c r="H21733" s="2" t="s">
        <v>27527</v>
      </c>
      <c r="I21733">
        <v>65077</v>
      </c>
      <c r="J21733" t="s">
        <v>27527</v>
      </c>
      <c r="K21733" s="3"/>
    </row>
    <row r="21734" spans="1:11" x14ac:dyDescent="0.2">
      <c r="A21734">
        <f>IF(IFERROR((MATCH(G21734,$G$1:$G$12712,0)),0),INDEX($A$1:$A$12712,MATCH(G21734,$G$1:$G$12712,0)),MAX($A$2:$A21733)+1)</f>
        <v>17130</v>
      </c>
      <c r="B21734" t="e">
        <f t="shared" si="453"/>
        <v>#N/A</v>
      </c>
      <c r="C21734" t="str">
        <f t="shared" si="452"/>
        <v>Talitha Energy Project, LLC</v>
      </c>
      <c r="G21734">
        <v>65891</v>
      </c>
      <c r="H21734" s="2" t="s">
        <v>27528</v>
      </c>
      <c r="I21734">
        <v>65082</v>
      </c>
      <c r="J21734" t="s">
        <v>27528</v>
      </c>
      <c r="K21734" s="3"/>
    </row>
    <row r="21735" spans="1:11" x14ac:dyDescent="0.2">
      <c r="A21735">
        <f>IF(IFERROR((MATCH(G21735,$G$1:$G$12712,0)),0),INDEX($A$1:$A$12712,MATCH(G21735,$G$1:$G$12712,0)),MAX($A$2:$A21734)+1)</f>
        <v>17131</v>
      </c>
      <c r="B21735" t="e">
        <f t="shared" si="453"/>
        <v>#N/A</v>
      </c>
      <c r="C21735" t="str">
        <f t="shared" si="452"/>
        <v>Timberland Solar</v>
      </c>
      <c r="G21735">
        <v>65892</v>
      </c>
      <c r="H21735" s="2" t="s">
        <v>27529</v>
      </c>
      <c r="I21735">
        <v>56769</v>
      </c>
      <c r="J21735" t="s">
        <v>9767</v>
      </c>
      <c r="K21735" s="3"/>
    </row>
    <row r="21736" spans="1:11" x14ac:dyDescent="0.2">
      <c r="A21736">
        <f>IF(IFERROR((MATCH(G21736,$G$1:$G$12712,0)),0),INDEX($A$1:$A$12712,MATCH(G21736,$G$1:$G$12712,0)),MAX($A$2:$A21735)+1)</f>
        <v>17132</v>
      </c>
      <c r="B21736" t="e">
        <f t="shared" si="453"/>
        <v>#N/A</v>
      </c>
      <c r="C21736" t="str">
        <f t="shared" si="452"/>
        <v>OCI SunRoper</v>
      </c>
      <c r="G21736">
        <v>65893</v>
      </c>
      <c r="H21736" s="2" t="s">
        <v>27530</v>
      </c>
      <c r="I21736">
        <v>58489</v>
      </c>
      <c r="J21736" t="s">
        <v>11266</v>
      </c>
      <c r="K21736" s="3"/>
    </row>
    <row r="21737" spans="1:11" x14ac:dyDescent="0.2">
      <c r="A21737">
        <f>IF(IFERROR((MATCH(G21737,$G$1:$G$12712,0)),0),INDEX($A$1:$A$12712,MATCH(G21737,$G$1:$G$12712,0)),MAX($A$2:$A21736)+1)</f>
        <v>17133</v>
      </c>
      <c r="B21737" t="e">
        <f t="shared" si="453"/>
        <v>#N/A</v>
      </c>
      <c r="C21737" t="str">
        <f t="shared" si="452"/>
        <v>OCI Stillhouse Solar</v>
      </c>
      <c r="G21737">
        <v>65894</v>
      </c>
      <c r="H21737" s="2" t="s">
        <v>27531</v>
      </c>
      <c r="I21737">
        <v>58489</v>
      </c>
      <c r="J21737" t="s">
        <v>11266</v>
      </c>
      <c r="K21737" s="3"/>
    </row>
    <row r="21738" spans="1:11" x14ac:dyDescent="0.2">
      <c r="A21738">
        <f>IF(IFERROR((MATCH(G21738,$G$1:$G$12712,0)),0),INDEX($A$1:$A$12712,MATCH(G21738,$G$1:$G$12712,0)),MAX($A$2:$A21737)+1)</f>
        <v>17134</v>
      </c>
      <c r="B21738" t="e">
        <f t="shared" si="453"/>
        <v>#N/A</v>
      </c>
      <c r="C21738" t="str">
        <f t="shared" si="452"/>
        <v>Chill Sun Solar Project</v>
      </c>
      <c r="G21738">
        <v>65895</v>
      </c>
      <c r="H21738" s="2" t="s">
        <v>27532</v>
      </c>
      <c r="I21738">
        <v>63467</v>
      </c>
      <c r="J21738" t="s">
        <v>25950</v>
      </c>
      <c r="K21738" s="3"/>
    </row>
    <row r="21739" spans="1:11" x14ac:dyDescent="0.2">
      <c r="A21739">
        <f>IF(IFERROR((MATCH(G21739,$G$1:$G$12712,0)),0),INDEX($A$1:$A$12712,MATCH(G21739,$G$1:$G$12712,0)),MAX($A$2:$A21738)+1)</f>
        <v>17135</v>
      </c>
      <c r="B21739" t="e">
        <f t="shared" si="453"/>
        <v>#N/A</v>
      </c>
      <c r="C21739" t="str">
        <f t="shared" si="452"/>
        <v>Gallaudet Uni Community Solar</v>
      </c>
      <c r="G21739">
        <v>65896</v>
      </c>
      <c r="H21739" s="2" t="s">
        <v>27533</v>
      </c>
      <c r="I21739">
        <v>65087</v>
      </c>
      <c r="J21739" t="s">
        <v>27534</v>
      </c>
      <c r="K21739" s="3"/>
    </row>
    <row r="21740" spans="1:11" x14ac:dyDescent="0.2">
      <c r="A21740">
        <f>IF(IFERROR((MATCH(G21740,$G$1:$G$12712,0)),0),INDEX($A$1:$A$12712,MATCH(G21740,$G$1:$G$12712,0)),MAX($A$2:$A21739)+1)</f>
        <v>17136</v>
      </c>
      <c r="B21740" t="e">
        <f t="shared" si="453"/>
        <v>#N/A</v>
      </c>
      <c r="C21740" t="str">
        <f t="shared" si="452"/>
        <v>Industrial Parkway Storage</v>
      </c>
      <c r="G21740">
        <v>65897</v>
      </c>
      <c r="H21740" s="2" t="s">
        <v>27535</v>
      </c>
      <c r="I21740">
        <v>65093</v>
      </c>
      <c r="J21740" t="s">
        <v>27536</v>
      </c>
      <c r="K21740" s="3"/>
    </row>
    <row r="21741" spans="1:11" x14ac:dyDescent="0.2">
      <c r="A21741">
        <f>IF(IFERROR((MATCH(G21741,$G$1:$G$12712,0)),0),INDEX($A$1:$A$12712,MATCH(G21741,$G$1:$G$12712,0)),MAX($A$2:$A21740)+1)</f>
        <v>17137</v>
      </c>
      <c r="B21741" t="e">
        <f t="shared" si="453"/>
        <v>#N/A</v>
      </c>
      <c r="C21741" t="str">
        <f t="shared" si="452"/>
        <v>Gaylord Rockies CHP</v>
      </c>
      <c r="G21741">
        <v>65898</v>
      </c>
      <c r="H21741" s="2" t="s">
        <v>27537</v>
      </c>
      <c r="I21741">
        <v>65095</v>
      </c>
      <c r="J21741" t="s">
        <v>27538</v>
      </c>
      <c r="K21741" s="3"/>
    </row>
    <row r="21742" spans="1:11" x14ac:dyDescent="0.2">
      <c r="A21742">
        <f>IF(IFERROR((MATCH(G21742,$G$1:$G$12712,0)),0),INDEX($A$1:$A$12712,MATCH(G21742,$G$1:$G$12712,0)),MAX($A$2:$A21741)+1)</f>
        <v>17138</v>
      </c>
      <c r="B21742" t="e">
        <f t="shared" si="453"/>
        <v>#N/A</v>
      </c>
      <c r="C21742" t="str">
        <f t="shared" si="452"/>
        <v>Rosebud Solar, LLC</v>
      </c>
      <c r="G21742">
        <v>65899</v>
      </c>
      <c r="H21742" s="2" t="s">
        <v>27539</v>
      </c>
      <c r="I21742">
        <v>65091</v>
      </c>
      <c r="J21742" t="s">
        <v>27539</v>
      </c>
      <c r="K21742" s="3"/>
    </row>
    <row r="21743" spans="1:11" x14ac:dyDescent="0.2">
      <c r="A21743">
        <f>IF(IFERROR((MATCH(G21743,$G$1:$G$12712,0)),0),INDEX($A$1:$A$12712,MATCH(G21743,$G$1:$G$12712,0)),MAX($A$2:$A21742)+1)</f>
        <v>17139</v>
      </c>
      <c r="B21743" t="e">
        <f t="shared" si="453"/>
        <v>#N/A</v>
      </c>
      <c r="C21743" t="str">
        <f t="shared" si="452"/>
        <v>Springwater Solar, LLC</v>
      </c>
      <c r="G21743">
        <v>65900</v>
      </c>
      <c r="H21743" s="2" t="s">
        <v>27540</v>
      </c>
      <c r="I21743">
        <v>65092</v>
      </c>
      <c r="J21743" t="s">
        <v>27540</v>
      </c>
      <c r="K21743" s="3"/>
    </row>
    <row r="21744" spans="1:11" x14ac:dyDescent="0.2">
      <c r="A21744">
        <f>IF(IFERROR((MATCH(G21744,$G$1:$G$12712,0)),0),INDEX($A$1:$A$12712,MATCH(G21744,$G$1:$G$12712,0)),MAX($A$2:$A21743)+1)</f>
        <v>17140</v>
      </c>
      <c r="B21744" t="e">
        <f t="shared" si="453"/>
        <v>#N/A</v>
      </c>
      <c r="C21744" t="str">
        <f t="shared" si="452"/>
        <v>Hatchery Solar</v>
      </c>
      <c r="G21744">
        <v>65901</v>
      </c>
      <c r="H21744" s="2" t="s">
        <v>27541</v>
      </c>
      <c r="I21744">
        <v>65096</v>
      </c>
      <c r="J21744" t="s">
        <v>27542</v>
      </c>
      <c r="K21744" s="3"/>
    </row>
    <row r="21745" spans="1:11" x14ac:dyDescent="0.2">
      <c r="A21745">
        <f>IF(IFERROR((MATCH(G21745,$G$1:$G$12712,0)),0),INDEX($A$1:$A$12712,MATCH(G21745,$G$1:$G$12712,0)),MAX($A$2:$A21744)+1)</f>
        <v>17141</v>
      </c>
      <c r="B21745" t="e">
        <f t="shared" si="453"/>
        <v>#N/A</v>
      </c>
      <c r="C21745" t="str">
        <f t="shared" si="452"/>
        <v>Gans Solar</v>
      </c>
      <c r="G21745">
        <v>65902</v>
      </c>
      <c r="H21745" s="2" t="s">
        <v>27543</v>
      </c>
      <c r="I21745">
        <v>65097</v>
      </c>
      <c r="J21745" t="s">
        <v>27544</v>
      </c>
      <c r="K21745" s="3"/>
    </row>
    <row r="21746" spans="1:11" x14ac:dyDescent="0.2">
      <c r="A21746">
        <f>IF(IFERROR((MATCH(G21746,$G$1:$G$12712,0)),0),INDEX($A$1:$A$12712,MATCH(G21746,$G$1:$G$12712,0)),MAX($A$2:$A21745)+1)</f>
        <v>17142</v>
      </c>
      <c r="B21746" t="e">
        <f t="shared" si="453"/>
        <v>#N/A</v>
      </c>
      <c r="C21746" t="str">
        <f t="shared" si="452"/>
        <v>Pechin Solar</v>
      </c>
      <c r="G21746">
        <v>65903</v>
      </c>
      <c r="H21746" s="2" t="s">
        <v>27545</v>
      </c>
      <c r="I21746">
        <v>65098</v>
      </c>
      <c r="J21746" t="s">
        <v>27546</v>
      </c>
      <c r="K21746" s="3"/>
    </row>
    <row r="21747" spans="1:11" x14ac:dyDescent="0.2">
      <c r="A21747">
        <f>IF(IFERROR((MATCH(G21747,$G$1:$G$12712,0)),0),INDEX($A$1:$A$12712,MATCH(G21747,$G$1:$G$12712,0)),MAX($A$2:$A21746)+1)</f>
        <v>17143</v>
      </c>
      <c r="B21747" t="e">
        <f t="shared" si="453"/>
        <v>#N/A</v>
      </c>
      <c r="C21747" t="str">
        <f t="shared" si="452"/>
        <v>White Trillium Solar</v>
      </c>
      <c r="G21747">
        <v>65904</v>
      </c>
      <c r="H21747" s="2" t="s">
        <v>27547</v>
      </c>
      <c r="I21747">
        <v>62842</v>
      </c>
      <c r="J21747" t="s">
        <v>27343</v>
      </c>
      <c r="K21747" s="3"/>
    </row>
    <row r="21748" spans="1:11" x14ac:dyDescent="0.2">
      <c r="A21748">
        <f>IF(IFERROR((MATCH(G21748,$G$1:$G$12712,0)),0),INDEX($A$1:$A$12712,MATCH(G21748,$G$1:$G$12712,0)),MAX($A$2:$A21747)+1)</f>
        <v>17144</v>
      </c>
      <c r="B21748" t="e">
        <f t="shared" si="453"/>
        <v>#N/A</v>
      </c>
      <c r="C21748" t="str">
        <f t="shared" si="452"/>
        <v>Mare Branch</v>
      </c>
      <c r="G21748">
        <v>65905</v>
      </c>
      <c r="H21748" s="2" t="s">
        <v>27548</v>
      </c>
      <c r="I21748">
        <v>6452</v>
      </c>
      <c r="J21748" t="s">
        <v>285</v>
      </c>
      <c r="K21748" s="3"/>
    </row>
    <row r="21749" spans="1:11" x14ac:dyDescent="0.2">
      <c r="A21749">
        <f>IF(IFERROR((MATCH(G21749,$G$1:$G$12712,0)),0),INDEX($A$1:$A$12712,MATCH(G21749,$G$1:$G$12712,0)),MAX($A$2:$A21748)+1)</f>
        <v>17145</v>
      </c>
      <c r="B21749" t="e">
        <f t="shared" si="453"/>
        <v>#N/A</v>
      </c>
      <c r="C21749" t="str">
        <f t="shared" si="452"/>
        <v>Long Creek</v>
      </c>
      <c r="G21749">
        <v>65906</v>
      </c>
      <c r="H21749" s="2" t="s">
        <v>27549</v>
      </c>
      <c r="I21749">
        <v>6452</v>
      </c>
      <c r="J21749" t="s">
        <v>285</v>
      </c>
      <c r="K21749" s="3"/>
    </row>
    <row r="21750" spans="1:11" x14ac:dyDescent="0.2">
      <c r="A21750">
        <f>IF(IFERROR((MATCH(G21750,$G$1:$G$12712,0)),0),INDEX($A$1:$A$12712,MATCH(G21750,$G$1:$G$12712,0)),MAX($A$2:$A21749)+1)</f>
        <v>17146</v>
      </c>
      <c r="B21750" t="e">
        <f t="shared" si="453"/>
        <v>#N/A</v>
      </c>
      <c r="C21750" t="str">
        <f t="shared" si="452"/>
        <v>Georges Lake</v>
      </c>
      <c r="G21750">
        <v>65907</v>
      </c>
      <c r="H21750" s="2" t="s">
        <v>27550</v>
      </c>
      <c r="I21750">
        <v>6452</v>
      </c>
      <c r="J21750" t="s">
        <v>285</v>
      </c>
      <c r="K21750" s="3"/>
    </row>
    <row r="21751" spans="1:11" x14ac:dyDescent="0.2">
      <c r="A21751">
        <f>IF(IFERROR((MATCH(G21751,$G$1:$G$12712,0)),0),INDEX($A$1:$A$12712,MATCH(G21751,$G$1:$G$12712,0)),MAX($A$2:$A21750)+1)</f>
        <v>17147</v>
      </c>
      <c r="B21751" t="e">
        <f t="shared" si="453"/>
        <v>#N/A</v>
      </c>
      <c r="C21751" t="str">
        <f t="shared" si="452"/>
        <v>Norton Creek</v>
      </c>
      <c r="G21751">
        <v>65908</v>
      </c>
      <c r="H21751" s="2" t="s">
        <v>27551</v>
      </c>
      <c r="I21751">
        <v>6452</v>
      </c>
      <c r="J21751" t="s">
        <v>285</v>
      </c>
      <c r="K21751" s="3"/>
    </row>
    <row r="21752" spans="1:11" x14ac:dyDescent="0.2">
      <c r="A21752">
        <f>IF(IFERROR((MATCH(G21752,$G$1:$G$12712,0)),0),INDEX($A$1:$A$12712,MATCH(G21752,$G$1:$G$12712,0)),MAX($A$2:$A21751)+1)</f>
        <v>17148</v>
      </c>
      <c r="B21752" t="e">
        <f t="shared" si="453"/>
        <v>#N/A</v>
      </c>
      <c r="C21752" t="str">
        <f t="shared" si="452"/>
        <v>Hendry Isles</v>
      </c>
      <c r="G21752">
        <v>65909</v>
      </c>
      <c r="H21752" s="2" t="s">
        <v>27552</v>
      </c>
      <c r="I21752">
        <v>6452</v>
      </c>
      <c r="J21752" t="s">
        <v>285</v>
      </c>
      <c r="K21752" s="3"/>
    </row>
    <row r="21753" spans="1:11" x14ac:dyDescent="0.2">
      <c r="A21753">
        <f>IF(IFERROR((MATCH(G21753,$G$1:$G$12712,0)),0),INDEX($A$1:$A$12712,MATCH(G21753,$G$1:$G$12712,0)),MAX($A$2:$A21752)+1)</f>
        <v>17149</v>
      </c>
      <c r="B21753" t="e">
        <f t="shared" si="453"/>
        <v>#N/A</v>
      </c>
      <c r="C21753" t="str">
        <f t="shared" si="452"/>
        <v>Wild Quail</v>
      </c>
      <c r="G21753">
        <v>65910</v>
      </c>
      <c r="H21753" s="2" t="s">
        <v>27553</v>
      </c>
      <c r="I21753">
        <v>6452</v>
      </c>
      <c r="J21753" t="s">
        <v>285</v>
      </c>
      <c r="K21753" s="3"/>
    </row>
    <row r="21754" spans="1:11" x14ac:dyDescent="0.2">
      <c r="A21754">
        <f>IF(IFERROR((MATCH(G21754,$G$1:$G$12712,0)),0),INDEX($A$1:$A$12712,MATCH(G21754,$G$1:$G$12712,0)),MAX($A$2:$A21753)+1)</f>
        <v>17150</v>
      </c>
      <c r="B21754" t="e">
        <f t="shared" si="453"/>
        <v>#N/A</v>
      </c>
      <c r="C21754" t="str">
        <f t="shared" si="452"/>
        <v>Mitchell Creek</v>
      </c>
      <c r="G21754">
        <v>65911</v>
      </c>
      <c r="H21754" s="2" t="s">
        <v>27554</v>
      </c>
      <c r="I21754">
        <v>6452</v>
      </c>
      <c r="J21754" t="s">
        <v>285</v>
      </c>
      <c r="K21754" s="3"/>
    </row>
    <row r="21755" spans="1:11" x14ac:dyDescent="0.2">
      <c r="A21755">
        <f>IF(IFERROR((MATCH(G21755,$G$1:$G$12712,0)),0),INDEX($A$1:$A$12712,MATCH(G21755,$G$1:$G$12712,0)),MAX($A$2:$A21754)+1)</f>
        <v>17151</v>
      </c>
      <c r="B21755" t="e">
        <f t="shared" si="453"/>
        <v>#N/A</v>
      </c>
      <c r="C21755" t="str">
        <f t="shared" si="452"/>
        <v>Big Water</v>
      </c>
      <c r="G21755">
        <v>65912</v>
      </c>
      <c r="H21755" s="2" t="s">
        <v>27555</v>
      </c>
      <c r="I21755">
        <v>6452</v>
      </c>
      <c r="J21755" t="s">
        <v>285</v>
      </c>
      <c r="K21755" s="3"/>
    </row>
    <row r="21756" spans="1:11" x14ac:dyDescent="0.2">
      <c r="A21756">
        <f>IF(IFERROR((MATCH(G21756,$G$1:$G$12712,0)),0),INDEX($A$1:$A$12712,MATCH(G21756,$G$1:$G$12712,0)),MAX($A$2:$A21755)+1)</f>
        <v>17152</v>
      </c>
      <c r="B21756" t="e">
        <f t="shared" si="453"/>
        <v>#N/A</v>
      </c>
      <c r="C21756" t="str">
        <f t="shared" si="452"/>
        <v>Crystal Mine</v>
      </c>
      <c r="G21756">
        <v>65913</v>
      </c>
      <c r="H21756" s="2" t="s">
        <v>27556</v>
      </c>
      <c r="I21756">
        <v>6452</v>
      </c>
      <c r="J21756" t="s">
        <v>285</v>
      </c>
      <c r="K21756" s="3"/>
    </row>
    <row r="21757" spans="1:11" x14ac:dyDescent="0.2">
      <c r="A21757">
        <f>IF(IFERROR((MATCH(G21757,$G$1:$G$12712,0)),0),INDEX($A$1:$A$12712,MATCH(G21757,$G$1:$G$12712,0)),MAX($A$2:$A21756)+1)</f>
        <v>17153</v>
      </c>
      <c r="B21757" t="e">
        <f t="shared" si="453"/>
        <v>#N/A</v>
      </c>
      <c r="C21757" t="str">
        <f t="shared" si="452"/>
        <v>Redlands</v>
      </c>
      <c r="G21757">
        <v>65914</v>
      </c>
      <c r="H21757" s="2" t="s">
        <v>27557</v>
      </c>
      <c r="I21757">
        <v>6452</v>
      </c>
      <c r="J21757" t="s">
        <v>285</v>
      </c>
      <c r="K21757" s="3"/>
    </row>
    <row r="21758" spans="1:11" x14ac:dyDescent="0.2">
      <c r="A21758">
        <f>IF(IFERROR((MATCH(G21758,$G$1:$G$12712,0)),0),INDEX($A$1:$A$12712,MATCH(G21758,$G$1:$G$12712,0)),MAX($A$2:$A21757)+1)</f>
        <v>17154</v>
      </c>
      <c r="B21758" t="e">
        <f t="shared" si="453"/>
        <v>#N/A</v>
      </c>
      <c r="C21758" t="str">
        <f t="shared" si="452"/>
        <v>Hog Bay</v>
      </c>
      <c r="G21758">
        <v>65915</v>
      </c>
      <c r="H21758" s="2" t="s">
        <v>27558</v>
      </c>
      <c r="I21758">
        <v>6452</v>
      </c>
      <c r="J21758" t="s">
        <v>285</v>
      </c>
      <c r="K21758" s="3"/>
    </row>
    <row r="21759" spans="1:11" x14ac:dyDescent="0.2">
      <c r="A21759">
        <f>IF(IFERROR((MATCH(G21759,$G$1:$G$12712,0)),0),INDEX($A$1:$A$12712,MATCH(G21759,$G$1:$G$12712,0)),MAX($A$2:$A21758)+1)</f>
        <v>17155</v>
      </c>
      <c r="B21759" t="e">
        <f t="shared" si="453"/>
        <v>#N/A</v>
      </c>
      <c r="C21759" t="str">
        <f t="shared" si="452"/>
        <v>Fox Trail</v>
      </c>
      <c r="G21759">
        <v>65916</v>
      </c>
      <c r="H21759" s="2" t="s">
        <v>27559</v>
      </c>
      <c r="I21759">
        <v>6452</v>
      </c>
      <c r="J21759" t="s">
        <v>285</v>
      </c>
      <c r="K21759" s="3"/>
    </row>
    <row r="21760" spans="1:11" x14ac:dyDescent="0.2">
      <c r="A21760">
        <f>IF(IFERROR((MATCH(G21760,$G$1:$G$12712,0)),0),INDEX($A$1:$A$12712,MATCH(G21760,$G$1:$G$12712,0)),MAX($A$2:$A21759)+1)</f>
        <v>17156</v>
      </c>
      <c r="B21760" t="e">
        <f t="shared" si="453"/>
        <v>#N/A</v>
      </c>
      <c r="C21760" t="str">
        <f t="shared" si="452"/>
        <v>Thomas Creek</v>
      </c>
      <c r="G21760">
        <v>65917</v>
      </c>
      <c r="H21760" s="2" t="s">
        <v>27560</v>
      </c>
      <c r="I21760">
        <v>6452</v>
      </c>
      <c r="J21760" t="s">
        <v>285</v>
      </c>
      <c r="K21760" s="3"/>
    </row>
    <row r="21761" spans="1:11" x14ac:dyDescent="0.2">
      <c r="A21761">
        <f>IF(IFERROR((MATCH(G21761,$G$1:$G$12712,0)),0),INDEX($A$1:$A$12712,MATCH(G21761,$G$1:$G$12712,0)),MAX($A$2:$A21760)+1)</f>
        <v>17157</v>
      </c>
      <c r="B21761" t="e">
        <f t="shared" si="453"/>
        <v>#N/A</v>
      </c>
      <c r="C21761" t="str">
        <f t="shared" si="452"/>
        <v>Green Pasture</v>
      </c>
      <c r="G21761">
        <v>65918</v>
      </c>
      <c r="H21761" s="2" t="s">
        <v>27561</v>
      </c>
      <c r="I21761">
        <v>6452</v>
      </c>
      <c r="J21761" t="s">
        <v>285</v>
      </c>
      <c r="K21761" s="3"/>
    </row>
    <row r="21762" spans="1:11" x14ac:dyDescent="0.2">
      <c r="A21762">
        <f>IF(IFERROR((MATCH(G21762,$G$1:$G$12712,0)),0),INDEX($A$1:$A$12712,MATCH(G21762,$G$1:$G$12712,0)),MAX($A$2:$A21761)+1)</f>
        <v>17158</v>
      </c>
      <c r="B21762" t="e">
        <f t="shared" si="453"/>
        <v>#N/A</v>
      </c>
      <c r="C21762" t="str">
        <f t="shared" ref="C21762:C21825" si="454">IF(H21762="",F21762,H21762)</f>
        <v>Fawn</v>
      </c>
      <c r="G21762">
        <v>65919</v>
      </c>
      <c r="H21762" s="2" t="s">
        <v>27562</v>
      </c>
      <c r="I21762">
        <v>6452</v>
      </c>
      <c r="J21762" t="s">
        <v>285</v>
      </c>
      <c r="K21762" s="3"/>
    </row>
    <row r="21763" spans="1:11" x14ac:dyDescent="0.2">
      <c r="A21763">
        <f>IF(IFERROR((MATCH(G21763,$G$1:$G$12712,0)),0),INDEX($A$1:$A$12712,MATCH(G21763,$G$1:$G$12712,0)),MAX($A$2:$A21762)+1)</f>
        <v>17159</v>
      </c>
      <c r="B21763" t="e">
        <f t="shared" si="453"/>
        <v>#N/A</v>
      </c>
      <c r="C21763" t="str">
        <f t="shared" si="454"/>
        <v>Buttonwood</v>
      </c>
      <c r="G21763">
        <v>65920</v>
      </c>
      <c r="H21763" s="2" t="s">
        <v>27563</v>
      </c>
      <c r="I21763">
        <v>6452</v>
      </c>
      <c r="J21763" t="s">
        <v>285</v>
      </c>
      <c r="K21763" s="3"/>
    </row>
    <row r="21764" spans="1:11" x14ac:dyDescent="0.2">
      <c r="A21764">
        <f>IF(IFERROR((MATCH(G21764,$G$1:$G$12712,0)),0),INDEX($A$1:$A$12712,MATCH(G21764,$G$1:$G$12712,0)),MAX($A$2:$A21763)+1)</f>
        <v>17160</v>
      </c>
      <c r="B21764" t="e">
        <f t="shared" si="453"/>
        <v>#N/A</v>
      </c>
      <c r="C21764" t="str">
        <f t="shared" si="454"/>
        <v>Honeybell</v>
      </c>
      <c r="G21764">
        <v>65921</v>
      </c>
      <c r="H21764" s="2" t="s">
        <v>27564</v>
      </c>
      <c r="I21764">
        <v>6452</v>
      </c>
      <c r="J21764" t="s">
        <v>285</v>
      </c>
      <c r="K21764" s="3"/>
    </row>
    <row r="21765" spans="1:11" x14ac:dyDescent="0.2">
      <c r="A21765">
        <f>IF(IFERROR((MATCH(G21765,$G$1:$G$12712,0)),0),INDEX($A$1:$A$12712,MATCH(G21765,$G$1:$G$12712,0)),MAX($A$2:$A21764)+1)</f>
        <v>17161</v>
      </c>
      <c r="B21765" t="e">
        <f t="shared" si="453"/>
        <v>#N/A</v>
      </c>
      <c r="C21765" t="str">
        <f t="shared" si="454"/>
        <v>Holopaw</v>
      </c>
      <c r="G21765">
        <v>65922</v>
      </c>
      <c r="H21765" s="2" t="s">
        <v>27565</v>
      </c>
      <c r="I21765">
        <v>6452</v>
      </c>
      <c r="J21765" t="s">
        <v>285</v>
      </c>
      <c r="K21765" s="3"/>
    </row>
    <row r="21766" spans="1:11" x14ac:dyDescent="0.2">
      <c r="A21766">
        <f>IF(IFERROR((MATCH(G21766,$G$1:$G$12712,0)),0),INDEX($A$1:$A$12712,MATCH(G21766,$G$1:$G$12712,0)),MAX($A$2:$A21765)+1)</f>
        <v>17162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G21766">
        <v>65924</v>
      </c>
      <c r="H21766" s="2" t="s">
        <v>27566</v>
      </c>
      <c r="I21766">
        <v>6452</v>
      </c>
      <c r="J21766" t="s">
        <v>285</v>
      </c>
      <c r="K21766" s="3"/>
    </row>
    <row r="21767" spans="1:11" x14ac:dyDescent="0.2">
      <c r="A21767">
        <f>IF(IFERROR((MATCH(G21767,$G$1:$G$12712,0)),0),INDEX($A$1:$A$12712,MATCH(G21767,$G$1:$G$12712,0)),MAX($A$2:$A21766)+1)</f>
        <v>17163</v>
      </c>
      <c r="B21767" t="e">
        <f t="shared" si="455"/>
        <v>#N/A</v>
      </c>
      <c r="C21767" t="str">
        <f t="shared" si="454"/>
        <v>Orchard</v>
      </c>
      <c r="G21767">
        <v>65925</v>
      </c>
      <c r="H21767" s="2" t="s">
        <v>27567</v>
      </c>
      <c r="I21767">
        <v>6452</v>
      </c>
      <c r="J21767" t="s">
        <v>285</v>
      </c>
      <c r="K21767" s="3"/>
    </row>
    <row r="21768" spans="1:11" x14ac:dyDescent="0.2">
      <c r="A21768">
        <f>IF(IFERROR((MATCH(G21768,$G$1:$G$12712,0)),0),INDEX($A$1:$A$12712,MATCH(G21768,$G$1:$G$12712,0)),MAX($A$2:$A21767)+1)</f>
        <v>17164</v>
      </c>
      <c r="B21768" t="e">
        <f t="shared" si="455"/>
        <v>#N/A</v>
      </c>
      <c r="C21768" t="str">
        <f t="shared" si="454"/>
        <v>Hawthorne Creek</v>
      </c>
      <c r="G21768">
        <v>65926</v>
      </c>
      <c r="H21768" s="2" t="s">
        <v>27568</v>
      </c>
      <c r="I21768">
        <v>6452</v>
      </c>
      <c r="J21768" t="s">
        <v>285</v>
      </c>
      <c r="K21768" s="3"/>
    </row>
    <row r="21769" spans="1:11" x14ac:dyDescent="0.2">
      <c r="A21769">
        <f>IF(IFERROR((MATCH(G21769,$G$1:$G$12712,0)),0),INDEX($A$1:$A$12712,MATCH(G21769,$G$1:$G$12712,0)),MAX($A$2:$A21768)+1)</f>
        <v>17165</v>
      </c>
      <c r="B21769" t="e">
        <f t="shared" si="455"/>
        <v>#N/A</v>
      </c>
      <c r="C21769" t="str">
        <f t="shared" si="454"/>
        <v>Fourmile Creek</v>
      </c>
      <c r="G21769">
        <v>65927</v>
      </c>
      <c r="H21769" s="2" t="s">
        <v>27569</v>
      </c>
      <c r="I21769">
        <v>6452</v>
      </c>
      <c r="J21769" t="s">
        <v>285</v>
      </c>
      <c r="K21769" s="3"/>
    </row>
    <row r="21770" spans="1:11" x14ac:dyDescent="0.2">
      <c r="A21770">
        <f>IF(IFERROR((MATCH(G21770,$G$1:$G$12712,0)),0),INDEX($A$1:$A$12712,MATCH(G21770,$G$1:$G$12712,0)),MAX($A$2:$A21769)+1)</f>
        <v>17166</v>
      </c>
      <c r="B21770" t="e">
        <f t="shared" si="455"/>
        <v>#N/A</v>
      </c>
      <c r="C21770" t="str">
        <f t="shared" si="454"/>
        <v>Nacero Penwell Solar Energy Center</v>
      </c>
      <c r="G21770">
        <v>65928</v>
      </c>
      <c r="H21770" s="2" t="s">
        <v>27570</v>
      </c>
      <c r="I21770">
        <v>65089</v>
      </c>
      <c r="J21770" t="s">
        <v>27571</v>
      </c>
      <c r="K21770" s="3"/>
    </row>
    <row r="21771" spans="1:11" x14ac:dyDescent="0.2">
      <c r="A21771">
        <f>IF(IFERROR((MATCH(G21771,$G$1:$G$12712,0)),0),INDEX($A$1:$A$12712,MATCH(G21771,$G$1:$G$12712,0)),MAX($A$2:$A21770)+1)</f>
        <v>17167</v>
      </c>
      <c r="B21771" t="e">
        <f t="shared" si="455"/>
        <v>#N/A</v>
      </c>
      <c r="C21771" t="str">
        <f t="shared" si="454"/>
        <v>Listonburg Solar</v>
      </c>
      <c r="G21771">
        <v>65929</v>
      </c>
      <c r="H21771" s="2" t="s">
        <v>27572</v>
      </c>
      <c r="I21771">
        <v>65100</v>
      </c>
      <c r="J21771" t="s">
        <v>27573</v>
      </c>
      <c r="K21771" s="3"/>
    </row>
    <row r="21772" spans="1:11" x14ac:dyDescent="0.2">
      <c r="A21772">
        <f>IF(IFERROR((MATCH(G21772,$G$1:$G$12712,0)),0),INDEX($A$1:$A$12712,MATCH(G21772,$G$1:$G$12712,0)),MAX($A$2:$A21771)+1)</f>
        <v>17168</v>
      </c>
      <c r="B21772" t="e">
        <f t="shared" si="455"/>
        <v>#N/A</v>
      </c>
      <c r="C21772" t="str">
        <f t="shared" si="454"/>
        <v>Redbud Run Solar</v>
      </c>
      <c r="G21772">
        <v>65930</v>
      </c>
      <c r="H21772" s="2" t="s">
        <v>27574</v>
      </c>
      <c r="I21772">
        <v>65101</v>
      </c>
      <c r="J21772" t="s">
        <v>27575</v>
      </c>
      <c r="K21772" s="3"/>
    </row>
    <row r="21773" spans="1:11" x14ac:dyDescent="0.2">
      <c r="A21773">
        <f>IF(IFERROR((MATCH(G21773,$G$1:$G$12712,0)),0),INDEX($A$1:$A$12712,MATCH(G21773,$G$1:$G$12712,0)),MAX($A$2:$A21772)+1)</f>
        <v>17169</v>
      </c>
      <c r="B21773" t="e">
        <f t="shared" si="455"/>
        <v>#N/A</v>
      </c>
      <c r="C21773" t="str">
        <f t="shared" si="454"/>
        <v>Clear View Solar</v>
      </c>
      <c r="G21773">
        <v>65931</v>
      </c>
      <c r="H21773" s="2" t="s">
        <v>27576</v>
      </c>
      <c r="I21773">
        <v>65102</v>
      </c>
      <c r="J21773" t="s">
        <v>27577</v>
      </c>
      <c r="K21773" s="3"/>
    </row>
    <row r="21774" spans="1:11" x14ac:dyDescent="0.2">
      <c r="A21774">
        <f>IF(IFERROR((MATCH(G21774,$G$1:$G$12712,0)),0),INDEX($A$1:$A$12712,MATCH(G21774,$G$1:$G$12712,0)),MAX($A$2:$A21773)+1)</f>
        <v>17170</v>
      </c>
      <c r="B21774" t="e">
        <f t="shared" si="455"/>
        <v>#N/A</v>
      </c>
      <c r="C21774" t="str">
        <f t="shared" si="454"/>
        <v>Peeler Solar, LLC</v>
      </c>
      <c r="G21774">
        <v>65932</v>
      </c>
      <c r="H21774" s="2" t="s">
        <v>27578</v>
      </c>
      <c r="I21774">
        <v>65105</v>
      </c>
      <c r="J21774" t="s">
        <v>27578</v>
      </c>
      <c r="K21774" s="3"/>
    </row>
    <row r="21775" spans="1:11" x14ac:dyDescent="0.2">
      <c r="A21775">
        <f>IF(IFERROR((MATCH(G21775,$G$1:$G$12712,0)),0),INDEX($A$1:$A$12712,MATCH(G21775,$G$1:$G$12712,0)),MAX($A$2:$A21774)+1)</f>
        <v>17171</v>
      </c>
      <c r="B21775" t="e">
        <f t="shared" si="455"/>
        <v>#N/A</v>
      </c>
      <c r="C21775" t="str">
        <f t="shared" si="454"/>
        <v>Sagebrush ESS</v>
      </c>
      <c r="G21775">
        <v>65933</v>
      </c>
      <c r="H21775" s="2" t="s">
        <v>27579</v>
      </c>
      <c r="I21775">
        <v>65106</v>
      </c>
      <c r="J21775" t="s">
        <v>27580</v>
      </c>
      <c r="K21775" s="3"/>
    </row>
    <row r="21776" spans="1:11" x14ac:dyDescent="0.2">
      <c r="A21776">
        <f>IF(IFERROR((MATCH(G21776,$G$1:$G$12712,0)),0),INDEX($A$1:$A$12712,MATCH(G21776,$G$1:$G$12712,0)),MAX($A$2:$A21775)+1)</f>
        <v>17172</v>
      </c>
      <c r="B21776" t="e">
        <f t="shared" si="455"/>
        <v>#N/A</v>
      </c>
      <c r="C21776" t="str">
        <f t="shared" si="454"/>
        <v>Highbanks Solar</v>
      </c>
      <c r="G21776">
        <v>65934</v>
      </c>
      <c r="H21776" s="2" t="s">
        <v>27581</v>
      </c>
      <c r="I21776">
        <v>65103</v>
      </c>
      <c r="J21776" t="s">
        <v>27582</v>
      </c>
      <c r="K21776" s="3"/>
    </row>
    <row r="21777" spans="1:11" x14ac:dyDescent="0.2">
      <c r="A21777">
        <f>IF(IFERROR((MATCH(G21777,$G$1:$G$12712,0)),0),INDEX($A$1:$A$12712,MATCH(G21777,$G$1:$G$12712,0)),MAX($A$2:$A21776)+1)</f>
        <v>17173</v>
      </c>
      <c r="B21777" t="e">
        <f t="shared" si="455"/>
        <v>#N/A</v>
      </c>
      <c r="C21777" t="str">
        <f t="shared" si="454"/>
        <v>Vermillion Rise Solar</v>
      </c>
      <c r="G21777">
        <v>65935</v>
      </c>
      <c r="H21777" s="2" t="s">
        <v>27583</v>
      </c>
      <c r="I21777">
        <v>65104</v>
      </c>
      <c r="J21777" t="s">
        <v>27584</v>
      </c>
      <c r="K21777" s="3"/>
    </row>
    <row r="21778" spans="1:11" x14ac:dyDescent="0.2">
      <c r="A21778">
        <f>IF(IFERROR((MATCH(G21778,$G$1:$G$12712,0)),0),INDEX($A$1:$A$12712,MATCH(G21778,$G$1:$G$12712,0)),MAX($A$2:$A21777)+1)</f>
        <v>17174</v>
      </c>
      <c r="B21778" t="e">
        <f t="shared" si="455"/>
        <v>#N/A</v>
      </c>
      <c r="C21778" t="str">
        <f t="shared" si="454"/>
        <v>Honeysuckle Solar Farm</v>
      </c>
      <c r="G21778">
        <v>65936</v>
      </c>
      <c r="H21778" s="2" t="s">
        <v>27585</v>
      </c>
      <c r="I21778">
        <v>62842</v>
      </c>
      <c r="J21778" t="s">
        <v>27343</v>
      </c>
      <c r="K21778" s="3"/>
    </row>
    <row r="21779" spans="1:11" x14ac:dyDescent="0.2">
      <c r="A21779">
        <f>IF(IFERROR((MATCH(G21779,$G$1:$G$12712,0)),0),INDEX($A$1:$A$12712,MATCH(G21779,$G$1:$G$12712,0)),MAX($A$2:$A21778)+1)</f>
        <v>17175</v>
      </c>
      <c r="B21779" t="e">
        <f t="shared" si="455"/>
        <v>#N/A</v>
      </c>
      <c r="C21779" t="str">
        <f t="shared" si="454"/>
        <v>Porter Solar, LLC (TX)</v>
      </c>
      <c r="G21779">
        <v>65937</v>
      </c>
      <c r="H21779" s="2" t="s">
        <v>27586</v>
      </c>
      <c r="I21779">
        <v>65099</v>
      </c>
      <c r="J21779" t="s">
        <v>27587</v>
      </c>
      <c r="K21779" s="3"/>
    </row>
    <row r="21780" spans="1:11" x14ac:dyDescent="0.2">
      <c r="A21780">
        <f>IF(IFERROR((MATCH(G21780,$G$1:$G$12712,0)),0),INDEX($A$1:$A$12712,MATCH(G21780,$G$1:$G$12712,0)),MAX($A$2:$A21779)+1)</f>
        <v>17176</v>
      </c>
      <c r="B21780" t="e">
        <f t="shared" si="455"/>
        <v>#N/A</v>
      </c>
      <c r="C21780" t="str">
        <f t="shared" si="454"/>
        <v>Winding Stair Wind</v>
      </c>
      <c r="G21780">
        <v>65938</v>
      </c>
      <c r="H21780" s="2" t="s">
        <v>27588</v>
      </c>
      <c r="I21780">
        <v>65110</v>
      </c>
      <c r="J21780" t="s">
        <v>27588</v>
      </c>
      <c r="K21780" s="3"/>
    </row>
    <row r="21781" spans="1:11" x14ac:dyDescent="0.2">
      <c r="A21781">
        <f>IF(IFERROR((MATCH(G21781,$G$1:$G$12712,0)),0),INDEX($A$1:$A$12712,MATCH(G21781,$G$1:$G$12712,0)),MAX($A$2:$A21780)+1)</f>
        <v>17177</v>
      </c>
      <c r="B21781" t="e">
        <f t="shared" si="455"/>
        <v>#N/A</v>
      </c>
      <c r="C21781" t="str">
        <f t="shared" si="454"/>
        <v>Grey Fox Wind</v>
      </c>
      <c r="G21781">
        <v>65939</v>
      </c>
      <c r="H21781" s="2" t="s">
        <v>27589</v>
      </c>
      <c r="I21781">
        <v>65113</v>
      </c>
      <c r="J21781" t="s">
        <v>27589</v>
      </c>
      <c r="K21781" s="3"/>
    </row>
    <row r="21782" spans="1:11" x14ac:dyDescent="0.2">
      <c r="A21782">
        <f>IF(IFERROR((MATCH(G21782,$G$1:$G$12712,0)),0),INDEX($A$1:$A$12712,MATCH(G21782,$G$1:$G$12712,0)),MAX($A$2:$A21781)+1)</f>
        <v>17178</v>
      </c>
      <c r="B21782" t="e">
        <f t="shared" si="455"/>
        <v>#N/A</v>
      </c>
      <c r="C21782" t="str">
        <f t="shared" si="454"/>
        <v>Shasta College PH2 Solar Project</v>
      </c>
      <c r="G21782">
        <v>65940</v>
      </c>
      <c r="H21782" s="2" t="s">
        <v>27590</v>
      </c>
      <c r="I21782">
        <v>65112</v>
      </c>
      <c r="J21782" t="s">
        <v>27591</v>
      </c>
      <c r="K21782" s="3"/>
    </row>
    <row r="21783" spans="1:11" x14ac:dyDescent="0.2">
      <c r="A21783">
        <f>IF(IFERROR((MATCH(G21783,$G$1:$G$12712,0)),0),INDEX($A$1:$A$12712,MATCH(G21783,$G$1:$G$12712,0)),MAX($A$2:$A21782)+1)</f>
        <v>17179</v>
      </c>
      <c r="B21783" t="e">
        <f t="shared" si="455"/>
        <v>#N/A</v>
      </c>
      <c r="C21783" t="str">
        <f t="shared" si="454"/>
        <v>Rocking R Solar, LLC</v>
      </c>
      <c r="G21783">
        <v>65941</v>
      </c>
      <c r="H21783" s="2" t="s">
        <v>27592</v>
      </c>
      <c r="I21783">
        <v>65114</v>
      </c>
      <c r="J21783" t="s">
        <v>27592</v>
      </c>
      <c r="K21783" s="3"/>
    </row>
    <row r="21784" spans="1:11" x14ac:dyDescent="0.2">
      <c r="A21784">
        <f>IF(IFERROR((MATCH(G21784,$G$1:$G$12712,0)),0),INDEX($A$1:$A$12712,MATCH(G21784,$G$1:$G$12712,0)),MAX($A$2:$A21783)+1)</f>
        <v>17180</v>
      </c>
      <c r="B21784" t="e">
        <f t="shared" si="455"/>
        <v>#N/A</v>
      </c>
      <c r="C21784" t="str">
        <f t="shared" si="454"/>
        <v>Grand Casino Hinckley Solar</v>
      </c>
      <c r="G21784">
        <v>65942</v>
      </c>
      <c r="H21784" s="2" t="s">
        <v>27593</v>
      </c>
      <c r="I21784">
        <v>64083</v>
      </c>
      <c r="J21784" t="s">
        <v>27594</v>
      </c>
      <c r="K21784" s="3"/>
    </row>
    <row r="21785" spans="1:11" x14ac:dyDescent="0.2">
      <c r="A21785">
        <f>IF(IFERROR((MATCH(G21785,$G$1:$G$12712,0)),0),INDEX($A$1:$A$12712,MATCH(G21785,$G$1:$G$12712,0)),MAX($A$2:$A21784)+1)</f>
        <v>17181</v>
      </c>
      <c r="B21785" t="e">
        <f t="shared" si="455"/>
        <v>#N/A</v>
      </c>
      <c r="C21785" t="str">
        <f t="shared" si="454"/>
        <v>Discovery Wind, LLC</v>
      </c>
      <c r="G21785">
        <v>65944</v>
      </c>
      <c r="H21785" s="2" t="s">
        <v>27595</v>
      </c>
      <c r="I21785">
        <v>65116</v>
      </c>
      <c r="J21785" t="s">
        <v>27595</v>
      </c>
      <c r="K21785" s="3"/>
    </row>
    <row r="21786" spans="1:11" x14ac:dyDescent="0.2">
      <c r="A21786">
        <f>IF(IFERROR((MATCH(G21786,$G$1:$G$12712,0)),0),INDEX($A$1:$A$12712,MATCH(G21786,$G$1:$G$12712,0)),MAX($A$2:$A21785)+1)</f>
        <v>17182</v>
      </c>
      <c r="B21786" t="e">
        <f t="shared" si="455"/>
        <v>#N/A</v>
      </c>
      <c r="C21786" t="str">
        <f t="shared" si="454"/>
        <v>Brookville Smart Bus Depot Microgrid</v>
      </c>
      <c r="G21786">
        <v>65945</v>
      </c>
      <c r="H21786" s="2" t="s">
        <v>27596</v>
      </c>
      <c r="I21786">
        <v>65118</v>
      </c>
      <c r="J21786" t="s">
        <v>27597</v>
      </c>
      <c r="K21786" s="3"/>
    </row>
    <row r="21787" spans="1:11" x14ac:dyDescent="0.2">
      <c r="A21787">
        <f>IF(IFERROR((MATCH(G21787,$G$1:$G$12712,0)),0),INDEX($A$1:$A$12712,MATCH(G21787,$G$1:$G$12712,0)),MAX($A$2:$A21786)+1)</f>
        <v>17183</v>
      </c>
      <c r="B21787" t="e">
        <f t="shared" si="455"/>
        <v>#N/A</v>
      </c>
      <c r="C21787" t="str">
        <f t="shared" si="454"/>
        <v>Hecate Energy Upshur Rural LLC</v>
      </c>
      <c r="G21787">
        <v>65946</v>
      </c>
      <c r="H21787" s="2" t="s">
        <v>27598</v>
      </c>
      <c r="I21787">
        <v>65117</v>
      </c>
      <c r="J21787" t="s">
        <v>27598</v>
      </c>
      <c r="K21787" s="3"/>
    </row>
    <row r="21788" spans="1:11" x14ac:dyDescent="0.2">
      <c r="A21788">
        <f>IF(IFERROR((MATCH(G21788,$G$1:$G$12712,0)),0),INDEX($A$1:$A$12712,MATCH(G21788,$G$1:$G$12712,0)),MAX($A$2:$A21787)+1)</f>
        <v>17184</v>
      </c>
      <c r="B21788" t="e">
        <f t="shared" si="455"/>
        <v>#N/A</v>
      </c>
      <c r="C21788" t="str">
        <f t="shared" si="454"/>
        <v>Tres Bahias</v>
      </c>
      <c r="G21788">
        <v>65947</v>
      </c>
      <c r="H21788" s="2" t="s">
        <v>27599</v>
      </c>
      <c r="I21788">
        <v>65123</v>
      </c>
      <c r="J21788" t="s">
        <v>27600</v>
      </c>
      <c r="K21788" s="3"/>
    </row>
    <row r="21789" spans="1:11" x14ac:dyDescent="0.2">
      <c r="A21789">
        <f>IF(IFERROR((MATCH(G21789,$G$1:$G$12712,0)),0),INDEX($A$1:$A$12712,MATCH(G21789,$G$1:$G$12712,0)),MAX($A$2:$A21788)+1)</f>
        <v>17185</v>
      </c>
      <c r="B21789" t="e">
        <f t="shared" si="455"/>
        <v>#N/A</v>
      </c>
      <c r="C21789" t="str">
        <f t="shared" si="454"/>
        <v>Plum Nellie Wind Farm LLC</v>
      </c>
      <c r="G21789">
        <v>65948</v>
      </c>
      <c r="H21789" s="2" t="s">
        <v>27601</v>
      </c>
      <c r="I21789">
        <v>65124</v>
      </c>
      <c r="J21789" t="s">
        <v>27601</v>
      </c>
      <c r="K21789" s="3"/>
    </row>
    <row r="21790" spans="1:11" x14ac:dyDescent="0.2">
      <c r="A21790">
        <f>IF(IFERROR((MATCH(G21790,$G$1:$G$12712,0)),0),INDEX($A$1:$A$12712,MATCH(G21790,$G$1:$G$12712,0)),MAX($A$2:$A21789)+1)</f>
        <v>17186</v>
      </c>
      <c r="B21790" t="e">
        <f t="shared" si="455"/>
        <v>#N/A</v>
      </c>
      <c r="C21790" t="str">
        <f t="shared" si="454"/>
        <v>Kearsarge Smithfield LLC</v>
      </c>
      <c r="G21790">
        <v>65949</v>
      </c>
      <c r="H21790" s="2" t="s">
        <v>27602</v>
      </c>
      <c r="I21790">
        <v>65120</v>
      </c>
      <c r="J21790" t="s">
        <v>27602</v>
      </c>
      <c r="K21790" s="3"/>
    </row>
    <row r="21791" spans="1:11" x14ac:dyDescent="0.2">
      <c r="A21791">
        <f>IF(IFERROR((MATCH(G21791,$G$1:$G$12712,0)),0),INDEX($A$1:$A$12712,MATCH(G21791,$G$1:$G$12712,0)),MAX($A$2:$A21790)+1)</f>
        <v>17187</v>
      </c>
      <c r="B21791" t="e">
        <f t="shared" si="455"/>
        <v>#N/A</v>
      </c>
      <c r="C21791" t="str">
        <f t="shared" si="454"/>
        <v>Kearsarge 100 Sohier Rd</v>
      </c>
      <c r="G21791">
        <v>65950</v>
      </c>
      <c r="H21791" s="2" t="s">
        <v>27603</v>
      </c>
      <c r="I21791">
        <v>65122</v>
      </c>
      <c r="J21791" t="s">
        <v>27604</v>
      </c>
      <c r="K21791" s="3"/>
    </row>
    <row r="21792" spans="1:11" x14ac:dyDescent="0.2">
      <c r="A21792">
        <f>IF(IFERROR((MATCH(G21792,$G$1:$G$12712,0)),0),INDEX($A$1:$A$12712,MATCH(G21792,$G$1:$G$12712,0)),MAX($A$2:$A21791)+1)</f>
        <v>17188</v>
      </c>
      <c r="B21792" t="e">
        <f t="shared" si="455"/>
        <v>#N/A</v>
      </c>
      <c r="C21792" t="str">
        <f t="shared" si="454"/>
        <v>Bowling Green Energy Storage Project</v>
      </c>
      <c r="G21792">
        <v>65951</v>
      </c>
      <c r="H21792" s="2" t="s">
        <v>27605</v>
      </c>
      <c r="I21792">
        <v>65129</v>
      </c>
      <c r="J21792" t="s">
        <v>27606</v>
      </c>
      <c r="K21792" s="3"/>
    </row>
    <row r="21793" spans="1:11" x14ac:dyDescent="0.2">
      <c r="A21793">
        <f>IF(IFERROR((MATCH(G21793,$G$1:$G$12712,0)),0),INDEX($A$1:$A$12712,MATCH(G21793,$G$1:$G$12712,0)),MAX($A$2:$A21792)+1)</f>
        <v>17189</v>
      </c>
      <c r="B21793" t="e">
        <f t="shared" si="455"/>
        <v>#N/A</v>
      </c>
      <c r="C21793" t="str">
        <f t="shared" si="454"/>
        <v>Andover Energy Storage Project</v>
      </c>
      <c r="G21793">
        <v>65952</v>
      </c>
      <c r="H21793" s="2" t="s">
        <v>27607</v>
      </c>
      <c r="I21793">
        <v>65128</v>
      </c>
      <c r="J21793" t="s">
        <v>27608</v>
      </c>
      <c r="K21793" s="3"/>
    </row>
    <row r="21794" spans="1:11" x14ac:dyDescent="0.2">
      <c r="A21794">
        <f>IF(IFERROR((MATCH(G21794,$G$1:$G$12712,0)),0),INDEX($A$1:$A$12712,MATCH(G21794,$G$1:$G$12712,0)),MAX($A$2:$A21793)+1)</f>
        <v>17190</v>
      </c>
      <c r="B21794" t="e">
        <f t="shared" si="455"/>
        <v>#N/A</v>
      </c>
      <c r="C21794" t="str">
        <f t="shared" si="454"/>
        <v>Howell Energy Storage Project</v>
      </c>
      <c r="G21794">
        <v>65953</v>
      </c>
      <c r="H21794" s="2" t="s">
        <v>27609</v>
      </c>
      <c r="I21794">
        <v>65127</v>
      </c>
      <c r="J21794" t="s">
        <v>27610</v>
      </c>
      <c r="K21794" s="3"/>
    </row>
    <row r="21795" spans="1:11" x14ac:dyDescent="0.2">
      <c r="A21795">
        <f>IF(IFERROR((MATCH(G21795,$G$1:$G$12712,0)),0),INDEX($A$1:$A$12712,MATCH(G21795,$G$1:$G$12712,0)),MAX($A$2:$A21794)+1)</f>
        <v>17191</v>
      </c>
      <c r="B21795" t="e">
        <f t="shared" si="455"/>
        <v>#N/A</v>
      </c>
      <c r="C21795" t="str">
        <f t="shared" si="454"/>
        <v>Kearsarge West Shore Solar LLC</v>
      </c>
      <c r="G21795">
        <v>65954</v>
      </c>
      <c r="H21795" s="2" t="s">
        <v>27611</v>
      </c>
      <c r="I21795">
        <v>65121</v>
      </c>
      <c r="J21795" t="s">
        <v>27611</v>
      </c>
      <c r="K21795" s="3"/>
    </row>
    <row r="21796" spans="1:11" x14ac:dyDescent="0.2">
      <c r="A21796">
        <f>IF(IFERROR((MATCH(G21796,$G$1:$G$12712,0)),0),INDEX($A$1:$A$12712,MATCH(G21796,$G$1:$G$12712,0)),MAX($A$2:$A21795)+1)</f>
        <v>17192</v>
      </c>
      <c r="B21796" t="e">
        <f t="shared" si="455"/>
        <v>#N/A</v>
      </c>
      <c r="C21796" t="str">
        <f t="shared" si="454"/>
        <v>Landrace Holdings, LLC</v>
      </c>
      <c r="G21796">
        <v>65955</v>
      </c>
      <c r="H21796" s="2" t="s">
        <v>27612</v>
      </c>
      <c r="I21796">
        <v>65086</v>
      </c>
      <c r="J21796" t="s">
        <v>27612</v>
      </c>
      <c r="K21796" s="3"/>
    </row>
    <row r="21797" spans="1:11" x14ac:dyDescent="0.2">
      <c r="A21797">
        <f>IF(IFERROR((MATCH(G21797,$G$1:$G$12712,0)),0),INDEX($A$1:$A$12712,MATCH(G21797,$G$1:$G$12712,0)),MAX($A$2:$A21796)+1)</f>
        <v>17193</v>
      </c>
      <c r="B21797" t="e">
        <f t="shared" si="455"/>
        <v>#N/A</v>
      </c>
      <c r="C21797" t="str">
        <f t="shared" si="454"/>
        <v>Storey Solar and Storage</v>
      </c>
      <c r="G21797">
        <v>65956</v>
      </c>
      <c r="H21797" s="2" t="s">
        <v>27613</v>
      </c>
      <c r="I21797">
        <v>64801</v>
      </c>
      <c r="J21797" t="s">
        <v>27614</v>
      </c>
      <c r="K21797" s="3"/>
    </row>
    <row r="21798" spans="1:11" x14ac:dyDescent="0.2">
      <c r="A21798">
        <f>IF(IFERROR((MATCH(G21798,$G$1:$G$12712,0)),0),INDEX($A$1:$A$12712,MATCH(G21798,$G$1:$G$12712,0)),MAX($A$2:$A21797)+1)</f>
        <v>17194</v>
      </c>
      <c r="B21798" t="e">
        <f t="shared" si="455"/>
        <v>#N/A</v>
      </c>
      <c r="C21798" t="str">
        <f t="shared" si="454"/>
        <v>Mammoth North Solar</v>
      </c>
      <c r="G21798">
        <v>65957</v>
      </c>
      <c r="H21798" s="2" t="s">
        <v>27615</v>
      </c>
      <c r="I21798">
        <v>65131</v>
      </c>
      <c r="J21798" t="s">
        <v>27616</v>
      </c>
      <c r="K21798" s="3"/>
    </row>
    <row r="21799" spans="1:11" x14ac:dyDescent="0.2">
      <c r="A21799">
        <f>IF(IFERROR((MATCH(G21799,$G$1:$G$12712,0)),0),INDEX($A$1:$A$12712,MATCH(G21799,$G$1:$G$12712,0)),MAX($A$2:$A21798)+1)</f>
        <v>17195</v>
      </c>
      <c r="B21799" t="e">
        <f t="shared" si="455"/>
        <v>#N/A</v>
      </c>
      <c r="C21799" t="str">
        <f t="shared" si="454"/>
        <v>WMATA - Anacostia</v>
      </c>
      <c r="G21799">
        <v>65958</v>
      </c>
      <c r="H21799" s="2" t="s">
        <v>27617</v>
      </c>
      <c r="I21799">
        <v>61944</v>
      </c>
      <c r="J21799" t="s">
        <v>27474</v>
      </c>
      <c r="K21799" s="3"/>
    </row>
    <row r="21800" spans="1:11" x14ac:dyDescent="0.2">
      <c r="A21800">
        <f>IF(IFERROR((MATCH(G21800,$G$1:$G$12712,0)),0),INDEX($A$1:$A$12712,MATCH(G21800,$G$1:$G$12712,0)),MAX($A$2:$A21799)+1)</f>
        <v>17196</v>
      </c>
      <c r="B21800" t="e">
        <f t="shared" si="455"/>
        <v>#N/A</v>
      </c>
      <c r="C21800" t="str">
        <f t="shared" si="454"/>
        <v>WMATA - Cheverly Metro</v>
      </c>
      <c r="G21800">
        <v>65959</v>
      </c>
      <c r="H21800" s="2" t="s">
        <v>27618</v>
      </c>
      <c r="I21800">
        <v>61944</v>
      </c>
      <c r="J21800" t="s">
        <v>27474</v>
      </c>
      <c r="K21800" s="3"/>
    </row>
    <row r="21801" spans="1:11" x14ac:dyDescent="0.2">
      <c r="A21801">
        <f>IF(IFERROR((MATCH(G21801,$G$1:$G$12712,0)),0),INDEX($A$1:$A$12712,MATCH(G21801,$G$1:$G$12712,0)),MAX($A$2:$A21800)+1)</f>
        <v>17197</v>
      </c>
      <c r="B21801" t="e">
        <f t="shared" si="455"/>
        <v>#N/A</v>
      </c>
      <c r="C21801" t="str">
        <f t="shared" si="454"/>
        <v>WMATA - Naylor Rd. Metro</v>
      </c>
      <c r="G21801">
        <v>65960</v>
      </c>
      <c r="H21801" s="2" t="s">
        <v>27619</v>
      </c>
      <c r="I21801">
        <v>61944</v>
      </c>
      <c r="J21801" t="s">
        <v>27474</v>
      </c>
      <c r="K21801" s="3"/>
    </row>
    <row r="21802" spans="1:11" x14ac:dyDescent="0.2">
      <c r="A21802">
        <f>IF(IFERROR((MATCH(G21802,$G$1:$G$12712,0)),0),INDEX($A$1:$A$12712,MATCH(G21802,$G$1:$G$12712,0)),MAX($A$2:$A21801)+1)</f>
        <v>17198</v>
      </c>
      <c r="B21802" t="e">
        <f t="shared" si="455"/>
        <v>#N/A</v>
      </c>
      <c r="C21802" t="str">
        <f t="shared" si="454"/>
        <v>WMATA - S. Ave. Carport (East)</v>
      </c>
      <c r="G21802">
        <v>65961</v>
      </c>
      <c r="H21802" s="2" t="s">
        <v>27620</v>
      </c>
      <c r="I21802">
        <v>61944</v>
      </c>
      <c r="J21802" t="s">
        <v>27474</v>
      </c>
      <c r="K21802" s="3"/>
    </row>
    <row r="21803" spans="1:11" x14ac:dyDescent="0.2">
      <c r="A21803">
        <f>IF(IFERROR((MATCH(G21803,$G$1:$G$12712,0)),0),INDEX($A$1:$A$12712,MATCH(G21803,$G$1:$G$12712,0)),MAX($A$2:$A21802)+1)</f>
        <v>17199</v>
      </c>
      <c r="B21803" t="e">
        <f t="shared" si="455"/>
        <v>#N/A</v>
      </c>
      <c r="C21803" t="str">
        <f t="shared" si="454"/>
        <v>Mesquite Solar 4, LLC</v>
      </c>
      <c r="G21803">
        <v>65962</v>
      </c>
      <c r="H21803" s="2" t="s">
        <v>27621</v>
      </c>
      <c r="I21803">
        <v>56769</v>
      </c>
      <c r="J21803" t="s">
        <v>9767</v>
      </c>
      <c r="K21803" s="3"/>
    </row>
    <row r="21804" spans="1:11" x14ac:dyDescent="0.2">
      <c r="A21804">
        <f>IF(IFERROR((MATCH(G21804,$G$1:$G$12712,0)),0),INDEX($A$1:$A$12712,MATCH(G21804,$G$1:$G$12712,0)),MAX($A$2:$A21803)+1)</f>
        <v>17200</v>
      </c>
      <c r="B21804" t="e">
        <f t="shared" si="455"/>
        <v>#N/A</v>
      </c>
      <c r="C21804" t="str">
        <f t="shared" si="454"/>
        <v>Mesquite Solar 5, LLC</v>
      </c>
      <c r="G21804">
        <v>65963</v>
      </c>
      <c r="H21804" s="2" t="s">
        <v>27622</v>
      </c>
      <c r="I21804">
        <v>56769</v>
      </c>
      <c r="J21804" t="s">
        <v>9767</v>
      </c>
      <c r="K21804" s="3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1" t="s">
        <v>27623</v>
      </c>
      <c r="K21805" t="s">
        <v>27624</v>
      </c>
    </row>
    <row r="21806" spans="1:11" x14ac:dyDescent="0.2">
      <c r="A21806">
        <f>A19535</f>
        <v>15202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1" t="s">
        <v>27625</v>
      </c>
      <c r="K21806" t="s">
        <v>24850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1" t="s">
        <v>27626</v>
      </c>
      <c r="K21807" t="s">
        <v>24850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1" t="s">
        <v>27627</v>
      </c>
      <c r="K21808" t="s">
        <v>24850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1" t="s">
        <v>27628</v>
      </c>
      <c r="K21809" t="s">
        <v>24850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1" t="s">
        <v>27629</v>
      </c>
      <c r="K21810" t="s">
        <v>24850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1" t="s">
        <v>27630</v>
      </c>
      <c r="K21811" t="s">
        <v>24850</v>
      </c>
    </row>
    <row r="21812" spans="1:11" x14ac:dyDescent="0.2">
      <c r="A21812">
        <f>IF(IFERROR((MATCH(G21812,$G$1:$G$12712,0)),0),INDEX($A$1:$A$12712,MATCH(G21812,$G$1:$G$12712,0)),MAX($A$2:$A21811)+1)</f>
        <v>17201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1" t="s">
        <v>27631</v>
      </c>
      <c r="K21812" t="s">
        <v>24850</v>
      </c>
    </row>
    <row r="21813" spans="1:11" x14ac:dyDescent="0.2">
      <c r="A21813">
        <f>A12692</f>
        <v>11042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1" t="s">
        <v>27632</v>
      </c>
      <c r="K21813" t="s">
        <v>24850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1" t="s">
        <v>27633</v>
      </c>
      <c r="K21814" t="s">
        <v>24850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1" t="s">
        <v>27634</v>
      </c>
      <c r="K21815" t="s">
        <v>24850</v>
      </c>
    </row>
    <row r="21816" spans="1:11" x14ac:dyDescent="0.2">
      <c r="A21816">
        <f>IF(IFERROR((MATCH(G21816,$G$1:$G$12712,0)),0),INDEX($A$1:$A$12712,MATCH(G21816,$G$1:$G$12712,0)),MAX($A$2:$A21815)+1)</f>
        <v>17202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1" t="s">
        <v>27635</v>
      </c>
      <c r="K21816" t="s">
        <v>24850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1" t="s">
        <v>27636</v>
      </c>
      <c r="K21817" t="s">
        <v>24850</v>
      </c>
    </row>
    <row r="21818" spans="1:11" x14ac:dyDescent="0.2">
      <c r="A21818">
        <f>A10221</f>
        <v>8815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1" t="s">
        <v>27637</v>
      </c>
      <c r="K21818" t="s">
        <v>24850</v>
      </c>
    </row>
    <row r="21819" spans="1:11" x14ac:dyDescent="0.2">
      <c r="A21819">
        <f>A10223</f>
        <v>5002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1" t="s">
        <v>27638</v>
      </c>
      <c r="K21819" t="s">
        <v>24850</v>
      </c>
    </row>
    <row r="21820" spans="1:11" x14ac:dyDescent="0.2">
      <c r="A21820">
        <f>A10223</f>
        <v>5002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1" t="s">
        <v>27639</v>
      </c>
      <c r="K21820" t="s">
        <v>24850</v>
      </c>
    </row>
    <row r="21821" spans="1:11" x14ac:dyDescent="0.2">
      <c r="A21821">
        <f>A10223</f>
        <v>5002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1" t="s">
        <v>27640</v>
      </c>
      <c r="K21821" t="s">
        <v>24850</v>
      </c>
    </row>
    <row r="21822" spans="1:11" x14ac:dyDescent="0.2">
      <c r="A21822">
        <f>A10226</f>
        <v>8816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1" t="s">
        <v>27641</v>
      </c>
      <c r="K21822" t="s">
        <v>24850</v>
      </c>
    </row>
    <row r="21823" spans="1:11" x14ac:dyDescent="0.2">
      <c r="A21823">
        <f>A10226</f>
        <v>8816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1" t="s">
        <v>27642</v>
      </c>
      <c r="K21823" t="s">
        <v>24850</v>
      </c>
    </row>
    <row r="21824" spans="1:11" x14ac:dyDescent="0.2">
      <c r="A21824">
        <f>A10226</f>
        <v>8816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1" t="s">
        <v>27643</v>
      </c>
      <c r="K21824" t="s">
        <v>24850</v>
      </c>
    </row>
    <row r="21825" spans="1:11" x14ac:dyDescent="0.2">
      <c r="A21825">
        <f>A10226</f>
        <v>8816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1" t="s">
        <v>27644</v>
      </c>
      <c r="K21825" t="s">
        <v>24850</v>
      </c>
    </row>
    <row r="21826" spans="1:11" x14ac:dyDescent="0.2">
      <c r="A21826">
        <f>A10226</f>
        <v>8816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1" t="s">
        <v>27645</v>
      </c>
      <c r="K21826" t="s">
        <v>24850</v>
      </c>
    </row>
    <row r="21827" spans="1:11" x14ac:dyDescent="0.2">
      <c r="A21827">
        <f>A10226</f>
        <v>8816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1" t="s">
        <v>27646</v>
      </c>
      <c r="K21827" t="s">
        <v>24850</v>
      </c>
    </row>
    <row r="21828" spans="1:11" x14ac:dyDescent="0.2">
      <c r="A21828">
        <f>A10228</f>
        <v>8817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1" t="s">
        <v>27647</v>
      </c>
      <c r="K21828" t="s">
        <v>24850</v>
      </c>
    </row>
    <row r="21829" spans="1:11" x14ac:dyDescent="0.2">
      <c r="A21829">
        <f>A10229</f>
        <v>8818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1" t="s">
        <v>27648</v>
      </c>
      <c r="K21829" t="s">
        <v>24850</v>
      </c>
    </row>
    <row r="21830" spans="1:11" x14ac:dyDescent="0.2">
      <c r="A21830">
        <f>A10230</f>
        <v>8819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1" t="s">
        <v>27649</v>
      </c>
      <c r="K21830" t="s">
        <v>24850</v>
      </c>
    </row>
    <row r="21831" spans="1:11" x14ac:dyDescent="0.2">
      <c r="A21831">
        <f>A10231</f>
        <v>8820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1" t="s">
        <v>27650</v>
      </c>
      <c r="K21831" t="s">
        <v>24850</v>
      </c>
    </row>
    <row r="21832" spans="1:11" x14ac:dyDescent="0.2">
      <c r="A21832">
        <f>A10232</f>
        <v>8821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1" t="s">
        <v>27651</v>
      </c>
      <c r="K21832" t="s">
        <v>24850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1" t="s">
        <v>27652</v>
      </c>
      <c r="K21833" t="s">
        <v>24850</v>
      </c>
    </row>
    <row r="21834" spans="1:11" x14ac:dyDescent="0.2">
      <c r="A21834">
        <f>A10233</f>
        <v>8822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1" t="s">
        <v>27653</v>
      </c>
      <c r="K21834" t="s">
        <v>24850</v>
      </c>
    </row>
    <row r="21835" spans="1:11" x14ac:dyDescent="0.2">
      <c r="A21835">
        <f>A10240</f>
        <v>8829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1" t="s">
        <v>27654</v>
      </c>
      <c r="K21835" t="s">
        <v>24850</v>
      </c>
    </row>
    <row r="21836" spans="1:11" x14ac:dyDescent="0.2">
      <c r="A21836">
        <f>A10250</f>
        <v>8838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1" t="s">
        <v>27655</v>
      </c>
      <c r="K21836" t="s">
        <v>24850</v>
      </c>
    </row>
    <row r="21837" spans="1:11" x14ac:dyDescent="0.2">
      <c r="A21837">
        <f>A21822</f>
        <v>8816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1" t="s">
        <v>27656</v>
      </c>
      <c r="K21837" t="s">
        <v>24850</v>
      </c>
    </row>
    <row r="21838" spans="1:11" x14ac:dyDescent="0.2">
      <c r="A21838">
        <f>IF(IFERROR((MATCH(G21838,$G$1:$G$12712,0)),0),INDEX($A$1:$A$12712,MATCH(G21838,$G$1:$G$12712,0)),MAX($A$2:$A21837)+1)</f>
        <v>17203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1" t="s">
        <v>27657</v>
      </c>
      <c r="K21838" t="s">
        <v>24850</v>
      </c>
    </row>
    <row r="21839" spans="1:11" x14ac:dyDescent="0.2">
      <c r="A21839">
        <f>A17992</f>
        <v>13755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1" t="s">
        <v>22961</v>
      </c>
      <c r="K21839" t="s">
        <v>24850</v>
      </c>
    </row>
    <row r="21840" spans="1:11" x14ac:dyDescent="0.2">
      <c r="A21840">
        <f>IF(IFERROR((MATCH(G21840,$G$1:$G$12712,0)),0),INDEX($A$1:$A$12712,MATCH(G21840,$G$1:$G$12712,0)),MAX($A$2:$A21839)+1)</f>
        <v>17204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1" t="s">
        <v>27658</v>
      </c>
      <c r="K21840" t="s">
        <v>24850</v>
      </c>
    </row>
    <row r="21841" spans="1:11" x14ac:dyDescent="0.2">
      <c r="A21841">
        <f>IF(IFERROR((MATCH(G21841,$G$1:$G$12712,0)),0),INDEX($A$1:$A$12712,MATCH(G21841,$G$1:$G$12712,0)),MAX($A$2:$A21840)+1)</f>
        <v>17205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1" t="s">
        <v>27659</v>
      </c>
      <c r="K21841" t="s">
        <v>24850</v>
      </c>
    </row>
    <row r="21842" spans="1:11" x14ac:dyDescent="0.2">
      <c r="A21842">
        <f>IF(IFERROR((MATCH(G21842,$G$1:$G$12712,0)),0),INDEX($A$1:$A$12712,MATCH(G21842,$G$1:$G$12712,0)),MAX($A$2:$A21841)+1)</f>
        <v>17206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1" t="s">
        <v>27660</v>
      </c>
      <c r="K21842" t="s">
        <v>24850</v>
      </c>
    </row>
    <row r="21843" spans="1:11" x14ac:dyDescent="0.2">
      <c r="A21843">
        <f>A18087</f>
        <v>13849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1" t="s">
        <v>23107</v>
      </c>
      <c r="K21843" t="s">
        <v>24850</v>
      </c>
    </row>
    <row r="21844" spans="1:11" x14ac:dyDescent="0.2">
      <c r="A21844">
        <f>A9551</f>
        <v>8483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1" t="s">
        <v>27661</v>
      </c>
      <c r="K21844" t="s">
        <v>24850</v>
      </c>
    </row>
    <row r="21845" spans="1:11" x14ac:dyDescent="0.2">
      <c r="A21845">
        <f>A17856</f>
        <v>13619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1" t="s">
        <v>27662</v>
      </c>
      <c r="K21845" t="s">
        <v>24850</v>
      </c>
    </row>
    <row r="21846" spans="1:11" x14ac:dyDescent="0.2">
      <c r="A21846">
        <f>IF(IFERROR((MATCH(G21846,$G$1:$G$12712,0)),0),INDEX($A$1:$A$12712,MATCH(G21846,$G$1:$G$12712,0)),MAX($A$2:$A21845)+1)</f>
        <v>17207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1" t="s">
        <v>27663</v>
      </c>
      <c r="K21846" t="s">
        <v>24850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1" t="s">
        <v>27664</v>
      </c>
      <c r="K21847" t="s">
        <v>24850</v>
      </c>
    </row>
    <row r="21848" spans="1:11" x14ac:dyDescent="0.2">
      <c r="A21848">
        <f>IF(IFERROR((MATCH(G21848,$G$1:$G$12712,0)),0),INDEX($A$1:$A$12712,MATCH(G21848,$G$1:$G$12712,0)),MAX($A$2:$A21847)+1)</f>
        <v>17208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1" t="s">
        <v>17661</v>
      </c>
      <c r="K21848" t="s">
        <v>24850</v>
      </c>
    </row>
    <row r="21849" spans="1:11" x14ac:dyDescent="0.2">
      <c r="A21849">
        <f>A18910</f>
        <v>14648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1" t="s">
        <v>27665</v>
      </c>
      <c r="K21849" t="s">
        <v>24850</v>
      </c>
    </row>
    <row r="21850" spans="1:11" x14ac:dyDescent="0.2">
      <c r="A21850">
        <f>IF(IFERROR((MATCH(G21850,$G$1:$G$12712,0)),0),INDEX($A$1:$A$12712,MATCH(G21850,$G$1:$G$12712,0)),MAX($A$2:$A21849)+1)</f>
        <v>17209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1" t="s">
        <v>27666</v>
      </c>
      <c r="K21850" t="s">
        <v>24850</v>
      </c>
    </row>
    <row r="21851" spans="1:11" x14ac:dyDescent="0.2">
      <c r="A21851">
        <f>IF(IFERROR((MATCH(G21851,$G$1:$G$12712,0)),0),INDEX($A$1:$A$12712,MATCH(G21851,$G$1:$G$12712,0)),MAX($A$2:$A21850)+1)</f>
        <v>17210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1" t="s">
        <v>27667</v>
      </c>
      <c r="K21851" t="s">
        <v>24850</v>
      </c>
    </row>
    <row r="21852" spans="1:11" x14ac:dyDescent="0.2">
      <c r="A21852">
        <f>A19544</f>
        <v>15206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1" t="s">
        <v>27668</v>
      </c>
      <c r="K21852" t="s">
        <v>24850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1" t="s">
        <v>27669</v>
      </c>
      <c r="K21853" t="s">
        <v>24850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1" t="s">
        <v>27670</v>
      </c>
      <c r="K21854" t="s">
        <v>24850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1" t="s">
        <v>27671</v>
      </c>
      <c r="K21855" t="s">
        <v>24850</v>
      </c>
    </row>
    <row r="21856" spans="1:11" x14ac:dyDescent="0.2">
      <c r="A21856">
        <f>IF(IFERROR((MATCH(G21856,$G$1:$G$12712,0)),0),INDEX($A$1:$A$12712,MATCH(G21856,$G$1:$G$12712,0)),MAX($A$2:$A21855)+1)</f>
        <v>17211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1" t="s">
        <v>27672</v>
      </c>
      <c r="K21856" t="s">
        <v>24850</v>
      </c>
    </row>
    <row r="21857" spans="1:11" x14ac:dyDescent="0.2">
      <c r="A21857">
        <f>A11506</f>
        <v>9895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1" t="s">
        <v>27673</v>
      </c>
      <c r="K21857" t="s">
        <v>24850</v>
      </c>
    </row>
    <row r="21858" spans="1:11" x14ac:dyDescent="0.2">
      <c r="A21858">
        <f>A17905</f>
        <v>13668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1" t="s">
        <v>27674</v>
      </c>
      <c r="K21858" t="s">
        <v>24850</v>
      </c>
    </row>
    <row r="21859" spans="1:11" x14ac:dyDescent="0.2">
      <c r="A21859">
        <f>IF(IFERROR((MATCH(G21859,$G$1:$G$12712,0)),0),INDEX($A$1:$A$12712,MATCH(G21859,$G$1:$G$12712,0)),MAX($A$2:$A21858)+1)</f>
        <v>17212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1" t="s">
        <v>27675</v>
      </c>
      <c r="K21859" t="s">
        <v>24850</v>
      </c>
    </row>
    <row r="21860" spans="1:11" x14ac:dyDescent="0.2">
      <c r="A21860">
        <f>IF(IFERROR((MATCH(G21860,$G$1:$G$12712,0)),0),INDEX($A$1:$A$12712,MATCH(G21860,$G$1:$G$12712,0)),MAX($A$2:$A21859)+1)</f>
        <v>17213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1" t="s">
        <v>27676</v>
      </c>
      <c r="K21860" t="s">
        <v>24850</v>
      </c>
    </row>
    <row r="21861" spans="1:11" x14ac:dyDescent="0.2">
      <c r="A21861">
        <f>IF(IFERROR((MATCH(G21861,$G$1:$G$12712,0)),0),INDEX($A$1:$A$12712,MATCH(G21861,$G$1:$G$12712,0)),MAX($A$2:$A21860)+1)</f>
        <v>17214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1" t="s">
        <v>27677</v>
      </c>
      <c r="K21861" t="s">
        <v>24850</v>
      </c>
    </row>
    <row r="21862" spans="1:11" x14ac:dyDescent="0.2">
      <c r="A21862">
        <f>A15998</f>
        <v>11843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1" t="s">
        <v>27678</v>
      </c>
      <c r="K21862" t="s">
        <v>24850</v>
      </c>
    </row>
    <row r="21863" spans="1:11" x14ac:dyDescent="0.2">
      <c r="A21863">
        <f>A15998</f>
        <v>11843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1" t="s">
        <v>27679</v>
      </c>
      <c r="K21863" t="s">
        <v>24850</v>
      </c>
    </row>
    <row r="21864" spans="1:11" x14ac:dyDescent="0.2">
      <c r="A21864">
        <f>A15998</f>
        <v>11843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1" t="s">
        <v>27680</v>
      </c>
      <c r="K21864" t="s">
        <v>24850</v>
      </c>
    </row>
    <row r="21865" spans="1:11" x14ac:dyDescent="0.2">
      <c r="A21865">
        <f>A12526</f>
        <v>10910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1" t="s">
        <v>27681</v>
      </c>
      <c r="K21865" t="s">
        <v>24850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1" t="s">
        <v>27682</v>
      </c>
      <c r="K21866" t="s">
        <v>24850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1" t="s">
        <v>27683</v>
      </c>
      <c r="K21867" t="s">
        <v>24850</v>
      </c>
    </row>
    <row r="21868" spans="1:11" x14ac:dyDescent="0.2">
      <c r="A21868">
        <f>A17763</f>
        <v>13577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1" t="s">
        <v>27684</v>
      </c>
      <c r="K21868" t="s">
        <v>24850</v>
      </c>
    </row>
    <row r="21869" spans="1:11" x14ac:dyDescent="0.2">
      <c r="A21869">
        <f>A11076</f>
        <v>9506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1" t="s">
        <v>27685</v>
      </c>
      <c r="K21869" t="s">
        <v>24850</v>
      </c>
    </row>
    <row r="21870" spans="1:11" x14ac:dyDescent="0.2">
      <c r="A21870">
        <f>IF(IFERROR((MATCH(G21870,$G$1:$G$12712,0)),0),INDEX($A$1:$A$12712,MATCH(G21870,$G$1:$G$12712,0)),MAX($A$2:$A21869)+1)</f>
        <v>17215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1" t="s">
        <v>27686</v>
      </c>
      <c r="K21870" t="s">
        <v>24850</v>
      </c>
    </row>
    <row r="21871" spans="1:11" x14ac:dyDescent="0.2">
      <c r="A21871">
        <f>A10018</f>
        <v>8706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1" t="s">
        <v>27687</v>
      </c>
      <c r="K21871" t="s">
        <v>24850</v>
      </c>
    </row>
    <row r="21872" spans="1:11" x14ac:dyDescent="0.2">
      <c r="A21872">
        <f>A10026</f>
        <v>8714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1" t="s">
        <v>27688</v>
      </c>
      <c r="K21872" t="s">
        <v>24850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1" t="s">
        <v>27689</v>
      </c>
      <c r="K21873" t="s">
        <v>24850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1" t="s">
        <v>27690</v>
      </c>
      <c r="K21874" t="s">
        <v>24850</v>
      </c>
    </row>
    <row r="21875" spans="1:11" x14ac:dyDescent="0.2">
      <c r="A21875">
        <f>A15727</f>
        <v>11609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24850</v>
      </c>
    </row>
    <row r="21876" spans="1:11" x14ac:dyDescent="0.2">
      <c r="A21876">
        <f>A12310</f>
        <v>10695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1" t="s">
        <v>27692</v>
      </c>
      <c r="K21876" t="s">
        <v>24850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1" t="s">
        <v>27693</v>
      </c>
      <c r="K21877" t="s">
        <v>24850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1" t="s">
        <v>27694</v>
      </c>
      <c r="K21878" t="s">
        <v>24850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1" t="s">
        <v>27695</v>
      </c>
      <c r="K21879" t="s">
        <v>24850</v>
      </c>
    </row>
    <row r="21880" spans="1:11" x14ac:dyDescent="0.2">
      <c r="A21880">
        <f>A17972</f>
        <v>13735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1" t="s">
        <v>27696</v>
      </c>
      <c r="K21880" t="s">
        <v>24850</v>
      </c>
    </row>
    <row r="21881" spans="1:11" x14ac:dyDescent="0.2">
      <c r="A21881">
        <f>A17929</f>
        <v>13692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1" t="s">
        <v>27697</v>
      </c>
      <c r="K21881" t="s">
        <v>24850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1" t="s">
        <v>27698</v>
      </c>
      <c r="K21882" t="s">
        <v>24850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1" t="s">
        <v>27699</v>
      </c>
      <c r="K21883" t="s">
        <v>24850</v>
      </c>
    </row>
    <row r="21884" spans="1:11" x14ac:dyDescent="0.2">
      <c r="A21884">
        <f>A11100</f>
        <v>9516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1" t="s">
        <v>27700</v>
      </c>
      <c r="K21884" t="s">
        <v>24850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1" t="s">
        <v>27701</v>
      </c>
      <c r="K21885" t="s">
        <v>24850</v>
      </c>
    </row>
    <row r="21886" spans="1:11" x14ac:dyDescent="0.2">
      <c r="A21886">
        <f>A15730</f>
        <v>11610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1" t="s">
        <v>27702</v>
      </c>
      <c r="K21886" t="s">
        <v>24850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1" t="s">
        <v>27703</v>
      </c>
      <c r="K21887" t="s">
        <v>24850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1" t="s">
        <v>27704</v>
      </c>
      <c r="K21888" t="s">
        <v>24850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1" t="s">
        <v>27705</v>
      </c>
      <c r="K21889" t="s">
        <v>24850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1" t="s">
        <v>27706</v>
      </c>
      <c r="K21890" t="s">
        <v>24850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1" t="s">
        <v>27707</v>
      </c>
      <c r="K21891" t="s">
        <v>24850</v>
      </c>
    </row>
    <row r="21892" spans="1:11" x14ac:dyDescent="0.2">
      <c r="A21892">
        <f>A15731</f>
        <v>11611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1" t="s">
        <v>27708</v>
      </c>
      <c r="K21892" t="s">
        <v>24850</v>
      </c>
    </row>
    <row r="21893" spans="1:11" x14ac:dyDescent="0.2">
      <c r="A21893">
        <f>A11101</f>
        <v>9517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1" t="s">
        <v>27709</v>
      </c>
      <c r="K21893" t="s">
        <v>24850</v>
      </c>
    </row>
    <row r="21894" spans="1:11" x14ac:dyDescent="0.2">
      <c r="A21894">
        <f>A17827</f>
        <v>10693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1" t="s">
        <v>27710</v>
      </c>
      <c r="K21894" t="s">
        <v>24850</v>
      </c>
    </row>
    <row r="21895" spans="1:11" x14ac:dyDescent="0.2">
      <c r="A21895">
        <f>A19586</f>
        <v>13606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1" t="s">
        <v>27711</v>
      </c>
      <c r="K21895" t="s">
        <v>24850</v>
      </c>
    </row>
    <row r="21896" spans="1:11" x14ac:dyDescent="0.2">
      <c r="A21896">
        <f>IF(IFERROR((MATCH(G21896,$G$1:$G$12712,0)),0),INDEX($A$1:$A$12712,MATCH(G21896,$G$1:$G$12712,0)),MAX($A$2:$A21895)+1)</f>
        <v>17216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1" t="s">
        <v>27712</v>
      </c>
      <c r="K21896" t="s">
        <v>24850</v>
      </c>
    </row>
    <row r="21897" spans="1:11" x14ac:dyDescent="0.2">
      <c r="A21897">
        <f>A17828</f>
        <v>13606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1" t="s">
        <v>27713</v>
      </c>
      <c r="K21897" t="s">
        <v>24850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1" t="s">
        <v>27714</v>
      </c>
      <c r="K21898" t="s">
        <v>24850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1" t="s">
        <v>27715</v>
      </c>
      <c r="K21899" t="s">
        <v>24850</v>
      </c>
    </row>
    <row r="21900" spans="1:11" x14ac:dyDescent="0.2">
      <c r="A21900">
        <f>A12705</f>
        <v>10523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1" t="s">
        <v>27716</v>
      </c>
      <c r="K21900" t="s">
        <v>24850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1" t="s">
        <v>27717</v>
      </c>
      <c r="K21901" t="s">
        <v>24850</v>
      </c>
    </row>
    <row r="21902" spans="1:11" x14ac:dyDescent="0.2">
      <c r="A21902">
        <f>A19589</f>
        <v>13694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1" t="s">
        <v>27718</v>
      </c>
      <c r="K21902" t="s">
        <v>24850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1" t="s">
        <v>27719</v>
      </c>
      <c r="K21903" t="s">
        <v>24850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1" t="s">
        <v>27720</v>
      </c>
      <c r="K21904" t="s">
        <v>24850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1" t="s">
        <v>27721</v>
      </c>
      <c r="K21905" t="s">
        <v>24850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1" t="s">
        <v>27722</v>
      </c>
      <c r="K21906" t="s">
        <v>24850</v>
      </c>
    </row>
    <row r="21907" spans="1:11" x14ac:dyDescent="0.2">
      <c r="A21907">
        <f>IF(IFERROR((MATCH(G21907,$G$1:$G$12712,0)),0),INDEX($A$1:$A$12712,MATCH(G21907,$G$1:$G$12712,0)),MAX($A$2:$A21906)+1)</f>
        <v>17217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1" t="s">
        <v>27723</v>
      </c>
      <c r="K21907" t="s">
        <v>24850</v>
      </c>
    </row>
    <row r="21908" spans="1:11" x14ac:dyDescent="0.2">
      <c r="A21908">
        <f>IF(IFERROR((MATCH(G21908,$G$1:$G$12712,0)),0),INDEX($A$1:$A$12712,MATCH(G21908,$G$1:$G$12712,0)),MAX($A$2:$A21907)+1)</f>
        <v>17218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1" t="s">
        <v>27724</v>
      </c>
      <c r="K21908" t="s">
        <v>24850</v>
      </c>
    </row>
    <row r="21909" spans="1:11" x14ac:dyDescent="0.2">
      <c r="A21909">
        <f>A11146</f>
        <v>9510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1" t="s">
        <v>27725</v>
      </c>
      <c r="K21909" t="s">
        <v>24850</v>
      </c>
    </row>
    <row r="21910" spans="1:11" x14ac:dyDescent="0.2">
      <c r="A21910">
        <f>A19533</f>
        <v>15200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1" t="s">
        <v>27726</v>
      </c>
      <c r="K21910" t="s">
        <v>24850</v>
      </c>
    </row>
    <row r="21911" spans="1:11" x14ac:dyDescent="0.2">
      <c r="A21911">
        <f>A19534</f>
        <v>15201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1" t="s">
        <v>27727</v>
      </c>
      <c r="K21911" t="s">
        <v>24850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1" t="s">
        <v>27728</v>
      </c>
      <c r="K21912" t="s">
        <v>24850</v>
      </c>
    </row>
    <row r="21913" spans="1:11" x14ac:dyDescent="0.2">
      <c r="A21913">
        <f>IF(IFERROR((MATCH(G21913,$G$1:$G$12712,0)),0),INDEX($A$1:$A$12712,MATCH(G21913,$G$1:$G$12712,0)),MAX($A$2:$A21912)+1)</f>
        <v>17219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1" t="s">
        <v>27729</v>
      </c>
      <c r="K21913" t="s">
        <v>24850</v>
      </c>
    </row>
    <row r="21914" spans="1:11" x14ac:dyDescent="0.2">
      <c r="A21914">
        <f>IF(IFERROR((MATCH(G21914,$G$1:$G$12712,0)),0),INDEX($A$1:$A$12712,MATCH(G21914,$G$1:$G$12712,0)),MAX($A$2:$A21913)+1)</f>
        <v>17220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1" t="s">
        <v>27730</v>
      </c>
      <c r="K21914" t="s">
        <v>24850</v>
      </c>
    </row>
    <row r="21915" spans="1:11" x14ac:dyDescent="0.2">
      <c r="A21915">
        <f>A9895</f>
        <v>8648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1" t="s">
        <v>27731</v>
      </c>
      <c r="K21915" t="s">
        <v>24850</v>
      </c>
    </row>
    <row r="21916" spans="1:11" x14ac:dyDescent="0.2">
      <c r="A21916">
        <f>A9897</f>
        <v>8649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1" t="s">
        <v>27732</v>
      </c>
      <c r="K21916" t="s">
        <v>24850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1" t="s">
        <v>27733</v>
      </c>
      <c r="K21917" t="s">
        <v>24850</v>
      </c>
    </row>
    <row r="21918" spans="1:11" x14ac:dyDescent="0.2">
      <c r="A21918">
        <f>A9902</f>
        <v>8651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1" t="s">
        <v>27734</v>
      </c>
      <c r="K21918" t="s">
        <v>24850</v>
      </c>
    </row>
    <row r="21919" spans="1:11" x14ac:dyDescent="0.2">
      <c r="A21919">
        <f>A9903</f>
        <v>8652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1" t="s">
        <v>27735</v>
      </c>
      <c r="K21919" t="s">
        <v>24850</v>
      </c>
    </row>
    <row r="21920" spans="1:11" x14ac:dyDescent="0.2">
      <c r="A21920">
        <f>A9905</f>
        <v>8654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1" t="s">
        <v>27736</v>
      </c>
      <c r="K21920" t="s">
        <v>24850</v>
      </c>
    </row>
    <row r="21921" spans="1:11" x14ac:dyDescent="0.2">
      <c r="A21921">
        <f>IF(IFERROR((MATCH(G21921,$G$1:$G$12712,0)),0),INDEX($A$1:$A$12712,MATCH(G21921,$G$1:$G$12712,0)),MAX($A$2:$A21920)+1)</f>
        <v>17221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1" t="s">
        <v>27737</v>
      </c>
      <c r="K21921" t="s">
        <v>24850</v>
      </c>
    </row>
    <row r="21922" spans="1:11" x14ac:dyDescent="0.2">
      <c r="A21922">
        <f>A18068</f>
        <v>13830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1" t="s">
        <v>27738</v>
      </c>
      <c r="K21922" t="s">
        <v>24850</v>
      </c>
    </row>
    <row r="21923" spans="1:11" x14ac:dyDescent="0.2">
      <c r="A21923">
        <f>A9628</f>
        <v>8533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1" t="s">
        <v>27739</v>
      </c>
      <c r="K21923" t="s">
        <v>24850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1" t="s">
        <v>27740</v>
      </c>
      <c r="K21924" t="s">
        <v>24850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1" t="s">
        <v>27741</v>
      </c>
      <c r="K21925" t="s">
        <v>24850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1" t="s">
        <v>27742</v>
      </c>
      <c r="K21926" t="s">
        <v>24850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1" t="s">
        <v>27743</v>
      </c>
      <c r="K21927" t="s">
        <v>24850</v>
      </c>
    </row>
    <row r="21928" spans="1:11" x14ac:dyDescent="0.2">
      <c r="A21928">
        <f>A9972</f>
        <v>8678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1" t="s">
        <v>27744</v>
      </c>
      <c r="K21928" t="s">
        <v>24850</v>
      </c>
    </row>
    <row r="21929" spans="1:11" x14ac:dyDescent="0.2">
      <c r="A21929">
        <f>A9975</f>
        <v>8679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1" t="s">
        <v>27745</v>
      </c>
      <c r="K21929" t="s">
        <v>24850</v>
      </c>
    </row>
    <row r="21930" spans="1:11" x14ac:dyDescent="0.2">
      <c r="A21930">
        <f>A9977</f>
        <v>8680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1" t="s">
        <v>27746</v>
      </c>
      <c r="K21930" t="s">
        <v>24850</v>
      </c>
    </row>
    <row r="21931" spans="1:11" x14ac:dyDescent="0.2">
      <c r="A21931">
        <f>A9979</f>
        <v>8681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1" t="s">
        <v>27747</v>
      </c>
      <c r="K21931" t="s">
        <v>24850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1" t="s">
        <v>27748</v>
      </c>
      <c r="K21932" t="s">
        <v>24850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1" t="s">
        <v>27749</v>
      </c>
      <c r="K21933" t="s">
        <v>24850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1" t="s">
        <v>27750</v>
      </c>
      <c r="K21934" t="s">
        <v>24850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1" t="s">
        <v>27751</v>
      </c>
      <c r="K21935" t="s">
        <v>24850</v>
      </c>
    </row>
    <row r="21936" spans="1:11" x14ac:dyDescent="0.2">
      <c r="A21936">
        <f>A9989</f>
        <v>5251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1" t="s">
        <v>27752</v>
      </c>
      <c r="K21936" t="s">
        <v>24850</v>
      </c>
    </row>
    <row r="21937" spans="1:11" x14ac:dyDescent="0.2">
      <c r="A21937">
        <f>A9991</f>
        <v>8685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1" t="s">
        <v>27753</v>
      </c>
      <c r="K21937" t="s">
        <v>24850</v>
      </c>
    </row>
    <row r="21938" spans="1:11" x14ac:dyDescent="0.2">
      <c r="A21938">
        <f>A9996</f>
        <v>5398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1" t="s">
        <v>27754</v>
      </c>
      <c r="K21938" t="s">
        <v>24850</v>
      </c>
    </row>
    <row r="21939" spans="1:11" x14ac:dyDescent="0.2">
      <c r="A21939">
        <f>A9997</f>
        <v>5399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1" t="s">
        <v>27755</v>
      </c>
      <c r="K21939" t="s">
        <v>24850</v>
      </c>
    </row>
    <row r="21940" spans="1:11" x14ac:dyDescent="0.2">
      <c r="A21940">
        <f>A9998</f>
        <v>8688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1" t="s">
        <v>27756</v>
      </c>
      <c r="K21940" t="s">
        <v>24850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1" t="s">
        <v>27757</v>
      </c>
      <c r="K21941" t="s">
        <v>24850</v>
      </c>
    </row>
    <row r="21942" spans="1:11" x14ac:dyDescent="0.2">
      <c r="A21942">
        <f>A9490</f>
        <v>8458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1" t="s">
        <v>27758</v>
      </c>
      <c r="K21942" t="s">
        <v>24850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1" t="s">
        <v>27759</v>
      </c>
      <c r="K21943" t="s">
        <v>24850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1" t="s">
        <v>27760</v>
      </c>
      <c r="K21944" t="s">
        <v>24850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1" t="s">
        <v>27761</v>
      </c>
      <c r="K21945" t="s">
        <v>24850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1" t="s">
        <v>27762</v>
      </c>
      <c r="K21946" t="s">
        <v>24850</v>
      </c>
    </row>
    <row r="21947" spans="1:11" x14ac:dyDescent="0.2">
      <c r="A21947">
        <f>A9496</f>
        <v>8459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1" t="s">
        <v>27763</v>
      </c>
      <c r="K21947" t="s">
        <v>24850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1" t="s">
        <v>27764</v>
      </c>
      <c r="K21948" t="s">
        <v>24850</v>
      </c>
    </row>
    <row r="21949" spans="1:11" x14ac:dyDescent="0.2">
      <c r="A21949">
        <f>A9650</f>
        <v>8543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1" t="s">
        <v>27765</v>
      </c>
      <c r="K21949" t="s">
        <v>24850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1" t="s">
        <v>27766</v>
      </c>
      <c r="K21950" t="s">
        <v>24850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1" t="s">
        <v>27767</v>
      </c>
      <c r="K21951" t="s">
        <v>24850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1" t="s">
        <v>27768</v>
      </c>
      <c r="K21952" t="s">
        <v>24850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1" t="s">
        <v>27769</v>
      </c>
      <c r="K21953" t="s">
        <v>24850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7" si="460">IF(H21954="",F21954,H21954)</f>
        <v>ehc hydro</v>
      </c>
      <c r="D21954">
        <v>313</v>
      </c>
      <c r="E21954" t="s">
        <v>92</v>
      </c>
      <c r="F21954" s="1" t="s">
        <v>27770</v>
      </c>
      <c r="K21954" t="s">
        <v>24850</v>
      </c>
    </row>
    <row r="21955" spans="1:11" x14ac:dyDescent="0.2">
      <c r="A21955">
        <f>A9652</f>
        <v>8544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1" t="s">
        <v>27771</v>
      </c>
      <c r="K21955" t="s">
        <v>24850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1" t="s">
        <v>19688</v>
      </c>
      <c r="K21956" t="s">
        <v>24850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1" t="s">
        <v>27772</v>
      </c>
      <c r="K21957" t="s">
        <v>24850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1" t="s">
        <v>27773</v>
      </c>
      <c r="K21958" t="s">
        <v>24850</v>
      </c>
    </row>
    <row r="21959" spans="1:11" x14ac:dyDescent="0.2">
      <c r="A21959">
        <f>A9656</f>
        <v>8546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1" t="s">
        <v>27774</v>
      </c>
      <c r="K21959" t="s">
        <v>24850</v>
      </c>
    </row>
    <row r="21960" spans="1:11" x14ac:dyDescent="0.2">
      <c r="A21960">
        <f>A9503</f>
        <v>8460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1" t="s">
        <v>27775</v>
      </c>
      <c r="K21960" t="s">
        <v>24850</v>
      </c>
    </row>
    <row r="21961" spans="1:11" x14ac:dyDescent="0.2">
      <c r="A21961">
        <f>A9505</f>
        <v>8461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1" t="s">
        <v>27776</v>
      </c>
      <c r="K21961" t="s">
        <v>24850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1" t="s">
        <v>27777</v>
      </c>
      <c r="K21962" t="s">
        <v>24850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1" t="s">
        <v>27778</v>
      </c>
      <c r="K21963" t="s">
        <v>24850</v>
      </c>
    </row>
    <row r="21964" spans="1:11" x14ac:dyDescent="0.2">
      <c r="A21964">
        <f>A12676</f>
        <v>11028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1" t="s">
        <v>27779</v>
      </c>
      <c r="K21964" t="s">
        <v>24850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1" t="s">
        <v>27780</v>
      </c>
      <c r="K21965" t="s">
        <v>24850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1" t="s">
        <v>27781</v>
      </c>
      <c r="K21966" t="s">
        <v>24850</v>
      </c>
    </row>
    <row r="21967" spans="1:11" x14ac:dyDescent="0.2">
      <c r="A21967">
        <f>A9506</f>
        <v>8462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1" t="s">
        <v>27782</v>
      </c>
      <c r="K21967" t="s">
        <v>24850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1" t="s">
        <v>27783</v>
      </c>
      <c r="K21968" t="s">
        <v>24850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1" t="s">
        <v>27784</v>
      </c>
      <c r="K21969" t="s">
        <v>24850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1" t="s">
        <v>27785</v>
      </c>
      <c r="K21970" t="s">
        <v>24850</v>
      </c>
    </row>
    <row r="21971" spans="1:11" x14ac:dyDescent="0.2">
      <c r="A21971">
        <f>A11126</f>
        <v>9531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1" t="s">
        <v>27786</v>
      </c>
      <c r="K21971" t="s">
        <v>24850</v>
      </c>
    </row>
    <row r="21972" spans="1:11" x14ac:dyDescent="0.2">
      <c r="A21972">
        <f>A12677</f>
        <v>11029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1" t="s">
        <v>27787</v>
      </c>
      <c r="K21972" t="s">
        <v>24850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1" t="s">
        <v>27788</v>
      </c>
      <c r="K21973" t="s">
        <v>24850</v>
      </c>
    </row>
    <row r="21974" spans="1:11" x14ac:dyDescent="0.2">
      <c r="A21974">
        <f>A15670</f>
        <v>11580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1" t="s">
        <v>27789</v>
      </c>
      <c r="K21974" t="s">
        <v>24850</v>
      </c>
    </row>
    <row r="21975" spans="1:11" x14ac:dyDescent="0.2">
      <c r="A21975">
        <f>A9508</f>
        <v>8463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1" t="s">
        <v>27790</v>
      </c>
      <c r="K21975" t="s">
        <v>24850</v>
      </c>
    </row>
    <row r="21976" spans="1:11" x14ac:dyDescent="0.2">
      <c r="A21976">
        <f>A9510</f>
        <v>8464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1" t="s">
        <v>27791</v>
      </c>
      <c r="K21976" t="s">
        <v>24850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1" t="s">
        <v>27792</v>
      </c>
      <c r="K21977" t="s">
        <v>24850</v>
      </c>
    </row>
    <row r="21978" spans="1:11" x14ac:dyDescent="0.2">
      <c r="A21978">
        <f>A11127</f>
        <v>9532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1" t="s">
        <v>27793</v>
      </c>
      <c r="K21978" t="s">
        <v>24850</v>
      </c>
    </row>
    <row r="21979" spans="1:11" x14ac:dyDescent="0.2">
      <c r="A21979">
        <f>A9511</f>
        <v>8465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1" t="s">
        <v>27794</v>
      </c>
      <c r="K21979" t="s">
        <v>24850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1" t="s">
        <v>27795</v>
      </c>
      <c r="K21980" t="s">
        <v>24850</v>
      </c>
    </row>
    <row r="21981" spans="1:11" x14ac:dyDescent="0.2">
      <c r="A21981">
        <f>A9672</f>
        <v>8550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1" t="s">
        <v>27796</v>
      </c>
      <c r="K21981" t="s">
        <v>24850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1" t="s">
        <v>27797</v>
      </c>
      <c r="K21982" t="s">
        <v>24850</v>
      </c>
    </row>
    <row r="21983" spans="1:11" x14ac:dyDescent="0.2">
      <c r="A21983">
        <f>A12678</f>
        <v>11030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1" t="s">
        <v>27798</v>
      </c>
      <c r="K21983" t="s">
        <v>24850</v>
      </c>
    </row>
    <row r="21984" spans="1:11" x14ac:dyDescent="0.2">
      <c r="A21984">
        <f>A9673</f>
        <v>8551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1" t="s">
        <v>27799</v>
      </c>
      <c r="K21984" t="s">
        <v>24850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1" t="s">
        <v>27800</v>
      </c>
      <c r="K21985" t="s">
        <v>24850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1" t="s">
        <v>27801</v>
      </c>
      <c r="K21986" t="s">
        <v>24850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1" t="s">
        <v>27802</v>
      </c>
      <c r="K21987" t="s">
        <v>24850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1" t="s">
        <v>27803</v>
      </c>
      <c r="K21988" t="s">
        <v>24850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1" t="s">
        <v>19630</v>
      </c>
      <c r="K21989" t="s">
        <v>24850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1" t="s">
        <v>27804</v>
      </c>
      <c r="K21990" t="s">
        <v>24850</v>
      </c>
    </row>
    <row r="21991" spans="1:11" x14ac:dyDescent="0.2">
      <c r="A21991">
        <f>A9678</f>
        <v>8552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1" t="s">
        <v>27805</v>
      </c>
      <c r="K21991" t="s">
        <v>24850</v>
      </c>
    </row>
    <row r="21992" spans="1:11" x14ac:dyDescent="0.2">
      <c r="A21992">
        <f>A9521</f>
        <v>8466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1" t="s">
        <v>27806</v>
      </c>
      <c r="K21992" t="s">
        <v>24850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1" t="s">
        <v>27807</v>
      </c>
      <c r="K21993" t="s">
        <v>24850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1" t="s">
        <v>27808</v>
      </c>
      <c r="K21994" t="s">
        <v>24850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1" t="s">
        <v>27809</v>
      </c>
      <c r="K21995" t="s">
        <v>24850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1" t="s">
        <v>27810</v>
      </c>
      <c r="K21996" t="s">
        <v>24850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1" t="s">
        <v>27811</v>
      </c>
      <c r="K21997" t="s">
        <v>24850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1" t="s">
        <v>27812</v>
      </c>
      <c r="K21998" t="s">
        <v>24850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1" t="s">
        <v>27813</v>
      </c>
      <c r="K21999" t="s">
        <v>24850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1" t="s">
        <v>27814</v>
      </c>
      <c r="K22000" t="s">
        <v>24850</v>
      </c>
    </row>
    <row r="22001" spans="1:11" x14ac:dyDescent="0.2">
      <c r="A22001">
        <f>A9419</f>
        <v>8417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1" t="s">
        <v>27815</v>
      </c>
      <c r="K22001" t="s">
        <v>24850</v>
      </c>
    </row>
    <row r="22002" spans="1:11" x14ac:dyDescent="0.2">
      <c r="A22002">
        <f>A9420</f>
        <v>8417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1" t="s">
        <v>27816</v>
      </c>
      <c r="K22002" t="s">
        <v>24850</v>
      </c>
    </row>
    <row r="22003" spans="1:11" x14ac:dyDescent="0.2">
      <c r="A22003">
        <f>A9421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1" t="s">
        <v>27817</v>
      </c>
      <c r="K22003" t="s">
        <v>24850</v>
      </c>
    </row>
    <row r="22004" spans="1:11" x14ac:dyDescent="0.2">
      <c r="A22004">
        <f>A9422</f>
        <v>8418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1" t="s">
        <v>27818</v>
      </c>
      <c r="K22004" t="s">
        <v>24850</v>
      </c>
    </row>
    <row r="22005" spans="1:11" x14ac:dyDescent="0.2">
      <c r="A22005">
        <f>A9423</f>
        <v>8418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1" t="s">
        <v>27819</v>
      </c>
      <c r="K22005" t="s">
        <v>24850</v>
      </c>
    </row>
    <row r="22006" spans="1:11" x14ac:dyDescent="0.2">
      <c r="A22006">
        <f>IF(IFERROR((MATCH(G22006,$G$1:$G$12712,0)),0),INDEX($A$1:$A$12712,MATCH(G22006,$G$1:$G$12712,0)),MAX($A$2:$A22005)+1)</f>
        <v>17222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1" t="s">
        <v>27820</v>
      </c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1" t="s">
        <v>27682</v>
      </c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17223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1" t="s">
        <v>27823</v>
      </c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1" t="s">
        <v>27825</v>
      </c>
      <c r="K22009" t="s">
        <v>24850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1" t="s">
        <v>27826</v>
      </c>
      <c r="K22010" t="s">
        <v>24850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1" t="s">
        <v>27827</v>
      </c>
      <c r="K22011" t="s">
        <v>24850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3" t="s">
        <v>19853</v>
      </c>
    </row>
    <row r="22013" spans="1:11" x14ac:dyDescent="0.2">
      <c r="A22013">
        <f>IF(IFERROR((MATCH(G22013,$G$1:$G$12712,0)),0),INDEX($A$1:$A$12712,MATCH(G22013,$G$1:$G$12712,0)),MAX($A$2:$A22012)+1)</f>
        <v>17224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3" t="s">
        <v>17989</v>
      </c>
    </row>
    <row r="22014" spans="1:11" x14ac:dyDescent="0.2">
      <c r="A22014">
        <f>IF(IFERROR((MATCH(G22014,$G$1:$G$12712,0)),0),INDEX($A$1:$A$12712,MATCH(G22014,$G$1:$G$12712,0)),MAX($A$2:$A22013)+1)</f>
        <v>17225</v>
      </c>
      <c r="B22014" t="e">
        <f t="shared" si="461"/>
        <v>#N/A</v>
      </c>
      <c r="C22014" t="str">
        <f t="shared" si="460"/>
        <v>williams</v>
      </c>
      <c r="D22014">
        <v>212</v>
      </c>
      <c r="E22014" s="11" t="s">
        <v>27261</v>
      </c>
      <c r="F22014" s="3" t="s">
        <v>17989</v>
      </c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1" t="s">
        <v>27829</v>
      </c>
    </row>
    <row r="22016" spans="1:11" x14ac:dyDescent="0.2">
      <c r="A22016">
        <f>A9979</f>
        <v>8681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1" t="s">
        <v>27829</v>
      </c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1" t="s">
        <v>27830</v>
      </c>
    </row>
    <row r="22018" spans="1:11" x14ac:dyDescent="0.2">
      <c r="A22018">
        <f>IF(IFERROR((MATCH(G22018,$G$1:$G$12712,0)),0),INDEX($A$1:$A$12712,MATCH(G22018,$G$1:$G$12712,0)),MAX($A$2:$A22017)+1)</f>
        <v>17226</v>
      </c>
      <c r="B22018" t="e">
        <f t="shared" si="461"/>
        <v>#N/A</v>
      </c>
      <c r="C22018" t="str">
        <f t="shared" ref="C22018:C22081" si="462">IF(H22018="",F22018,H22018)</f>
        <v>dania beach 7</v>
      </c>
      <c r="G22018">
        <v>65978</v>
      </c>
      <c r="H22018" s="2" t="s">
        <v>27831</v>
      </c>
      <c r="I22018">
        <v>6452</v>
      </c>
      <c r="J22018" t="s">
        <v>15369</v>
      </c>
      <c r="K22018" t="s">
        <v>27832</v>
      </c>
    </row>
    <row r="22019" spans="1:11" x14ac:dyDescent="0.2">
      <c r="A22019">
        <f>IF(IFERROR((MATCH(G22019,$G$1:$G$12712,0)),0),INDEX($A$1:$A$12712,MATCH(G22019,$G$1:$G$12712,0)),MAX($A$2:$A22018)+1)</f>
        <v>17227</v>
      </c>
      <c r="B22019" t="e">
        <f t="shared" si="461"/>
        <v>#N/A</v>
      </c>
      <c r="C22019" t="str">
        <f t="shared" si="462"/>
        <v>orange county advanced power station</v>
      </c>
      <c r="G22019">
        <v>66621</v>
      </c>
      <c r="H22019" s="2" t="s">
        <v>27833</v>
      </c>
      <c r="I22019">
        <v>55937</v>
      </c>
      <c r="J22019" t="s">
        <v>27834</v>
      </c>
      <c r="K22019" t="s">
        <v>27832</v>
      </c>
    </row>
    <row r="22020" spans="1:11" x14ac:dyDescent="0.2">
      <c r="A22020">
        <f>IF(IFERROR((MATCH(G22020,$G$1:$G$12712,0)),0),INDEX($A$1:$A$12712,MATCH(G22020,$G$1:$G$12712,0)),MAX($A$2:$A22019)+1)</f>
        <v>17228</v>
      </c>
      <c r="B22020" t="e">
        <f t="shared" si="461"/>
        <v>#N/A</v>
      </c>
      <c r="C22020" t="str">
        <f t="shared" si="462"/>
        <v>cedar island solar llc</v>
      </c>
      <c r="G22020">
        <v>66011</v>
      </c>
      <c r="H22020" s="2" t="s">
        <v>27835</v>
      </c>
      <c r="I22020">
        <v>65180</v>
      </c>
      <c r="K22020" t="s">
        <v>27832</v>
      </c>
    </row>
    <row r="22021" spans="1:11" x14ac:dyDescent="0.2">
      <c r="A22021">
        <f>IF(IFERROR((MATCH(G22021,$G$1:$G$12712,0)),0),INDEX($A$1:$A$12712,MATCH(G22021,$G$1:$G$12712,0)),MAX($A$2:$A22020)+1)</f>
        <v>17229</v>
      </c>
      <c r="B22021" t="e">
        <f t="shared" si="461"/>
        <v>#N/A</v>
      </c>
      <c r="C22021" t="str">
        <f t="shared" si="462"/>
        <v>high banks wind, llc</v>
      </c>
      <c r="G22021">
        <v>66156</v>
      </c>
      <c r="H22021" s="2" t="s">
        <v>27836</v>
      </c>
      <c r="I22021">
        <v>65295</v>
      </c>
      <c r="K22021" t="s">
        <v>27832</v>
      </c>
    </row>
    <row r="22022" spans="1:11" x14ac:dyDescent="0.2">
      <c r="A22022">
        <f>IF(IFERROR((MATCH(G22022,$G$1:$G$12712,0)),0),INDEX($A$1:$A$12712,MATCH(G22022,$G$1:$G$12712,0)),MAX($A$2:$A22021)+1)</f>
        <v>17230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G22022">
        <v>66420</v>
      </c>
      <c r="H22022" s="2" t="s">
        <v>27837</v>
      </c>
      <c r="I22022">
        <v>65502</v>
      </c>
      <c r="K22022" t="s">
        <v>27832</v>
      </c>
    </row>
    <row r="22023" spans="1:11" x14ac:dyDescent="0.2">
      <c r="A22023">
        <f>IF(IFERROR((MATCH(G22023,$G$1:$G$12712,0)),0),INDEX($A$1:$A$12712,MATCH(G22023,$G$1:$G$12712,0)),MAX($A$2:$A22022)+1)</f>
        <v>17231</v>
      </c>
      <c r="B22023" t="e">
        <f t="shared" si="463"/>
        <v>#N/A</v>
      </c>
      <c r="C22023" t="str">
        <f t="shared" si="462"/>
        <v>mammoth central solar project</v>
      </c>
      <c r="G22023">
        <v>66546</v>
      </c>
      <c r="H22023" s="2" t="s">
        <v>27838</v>
      </c>
      <c r="I22023">
        <v>65587</v>
      </c>
      <c r="K22023" t="s">
        <v>27832</v>
      </c>
    </row>
    <row r="22024" spans="1:11" x14ac:dyDescent="0.2">
      <c r="A22024">
        <f>IF(IFERROR((MATCH(G22024,$G$1:$G$12712,0)),0),INDEX($A$1:$A$12712,MATCH(G22024,$G$1:$G$12712,0)),MAX($A$2:$A22023)+1)</f>
        <v>17232</v>
      </c>
      <c r="B22024" t="e">
        <f t="shared" si="463"/>
        <v>#N/A</v>
      </c>
      <c r="C22024" t="str">
        <f t="shared" si="462"/>
        <v>menifee power bank</v>
      </c>
      <c r="G22024">
        <v>66494</v>
      </c>
      <c r="H22024" s="2" t="s">
        <v>27839</v>
      </c>
      <c r="I22024">
        <v>65550</v>
      </c>
      <c r="K22024" t="s">
        <v>27832</v>
      </c>
    </row>
    <row r="22025" spans="1:11" x14ac:dyDescent="0.2">
      <c r="A22025">
        <f>IF(IFERROR((MATCH(G22025,$G$1:$G$12712,0)),0),INDEX($A$1:$A$12712,MATCH(G22025,$G$1:$G$12712,0)),MAX($A$2:$A22024)+1)</f>
        <v>17233</v>
      </c>
      <c r="B22025" t="e">
        <f t="shared" si="463"/>
        <v>#N/A</v>
      </c>
      <c r="C22025" t="str">
        <f t="shared" si="462"/>
        <v>hecate energy ramsey storage</v>
      </c>
      <c r="G22025">
        <v>66414</v>
      </c>
      <c r="H22025" s="2" t="s">
        <v>27840</v>
      </c>
      <c r="I22025">
        <v>65483</v>
      </c>
      <c r="K22025" t="s">
        <v>27832</v>
      </c>
    </row>
    <row r="22026" spans="1:11" x14ac:dyDescent="0.2">
      <c r="A22026">
        <f>IF(IFERROR((MATCH(G22026,$G$1:$G$12712,0)),0),INDEX($A$1:$A$12712,MATCH(G22026,$G$1:$G$12712,0)),MAX($A$2:$A22025)+1)</f>
        <v>17234</v>
      </c>
      <c r="B22026" t="e">
        <f t="shared" si="463"/>
        <v>#N/A</v>
      </c>
      <c r="C22026" t="str">
        <f t="shared" si="462"/>
        <v>remy jade power station</v>
      </c>
      <c r="G22026">
        <v>66604</v>
      </c>
      <c r="H22026" s="2" t="s">
        <v>27841</v>
      </c>
      <c r="I22026">
        <v>65635</v>
      </c>
      <c r="K22026" t="s">
        <v>27832</v>
      </c>
    </row>
    <row r="22027" spans="1:11" x14ac:dyDescent="0.2">
      <c r="A22027">
        <f>IF(IFERROR((MATCH(G22027,$G$1:$G$12712,0)),0),INDEX($A$1:$A$12712,MATCH(G22027,$G$1:$G$12712,0)),MAX($A$2:$A22026)+1)</f>
        <v>17235</v>
      </c>
      <c r="B22027" t="e">
        <f t="shared" si="463"/>
        <v>#N/A</v>
      </c>
      <c r="C22027" t="str">
        <f t="shared" si="462"/>
        <v>oci hillsboro</v>
      </c>
      <c r="G22027">
        <v>66401</v>
      </c>
      <c r="H22027" s="2" t="s">
        <v>27842</v>
      </c>
      <c r="I22027">
        <v>58489</v>
      </c>
      <c r="J22027" t="s">
        <v>20874</v>
      </c>
      <c r="K22027" t="s">
        <v>27832</v>
      </c>
    </row>
    <row r="22028" spans="1:11" x14ac:dyDescent="0.2">
      <c r="A22028">
        <f>IF(IFERROR((MATCH(G22028,$G$1:$G$12712,0)),0),INDEX($A$1:$A$12712,MATCH(G22028,$G$1:$G$12712,0)),MAX($A$2:$A22027)+1)</f>
        <v>17236</v>
      </c>
      <c r="B22028" t="e">
        <f t="shared" si="463"/>
        <v>#N/A</v>
      </c>
      <c r="C22028" t="str">
        <f t="shared" si="462"/>
        <v>nrg thw gt electric generating station</v>
      </c>
      <c r="G22028">
        <v>66601</v>
      </c>
      <c r="H22028" s="2" t="s">
        <v>27843</v>
      </c>
      <c r="I22028">
        <v>65627</v>
      </c>
      <c r="K22028" t="s">
        <v>27832</v>
      </c>
    </row>
    <row r="22029" spans="1:11" x14ac:dyDescent="0.2">
      <c r="A22029">
        <f>IF(IFERROR((MATCH(G22029,$G$1:$G$12712,0)),0),INDEX($A$1:$A$12712,MATCH(G22029,$G$1:$G$12712,0)),MAX($A$2:$A22028)+1)</f>
        <v>17237</v>
      </c>
      <c r="B22029" t="e">
        <f t="shared" si="463"/>
        <v>#N/A</v>
      </c>
      <c r="C22029" t="str">
        <f t="shared" si="462"/>
        <v>peony solar 1</v>
      </c>
      <c r="G22029">
        <v>66131</v>
      </c>
      <c r="H22029" s="2" t="s">
        <v>27844</v>
      </c>
      <c r="I22029">
        <v>62842</v>
      </c>
      <c r="J22029" t="s">
        <v>22820</v>
      </c>
      <c r="K22029" t="s">
        <v>27832</v>
      </c>
    </row>
    <row r="22030" spans="1:11" x14ac:dyDescent="0.2">
      <c r="A22030">
        <f>IF(IFERROR((MATCH(G22030,$G$1:$G$12712,0)),0),INDEX($A$1:$A$12712,MATCH(G22030,$G$1:$G$12712,0)),MAX($A$2:$A22029)+1)</f>
        <v>17238</v>
      </c>
      <c r="B22030" t="e">
        <f t="shared" si="463"/>
        <v>#N/A</v>
      </c>
      <c r="C22030" t="str">
        <f t="shared" si="462"/>
        <v>ponderosa wind ii</v>
      </c>
      <c r="G22030">
        <v>66155</v>
      </c>
      <c r="H22030" s="2" t="s">
        <v>27845</v>
      </c>
      <c r="I22030">
        <v>65302</v>
      </c>
      <c r="K22030" t="s">
        <v>27832</v>
      </c>
    </row>
    <row r="22031" spans="1:11" x14ac:dyDescent="0.2">
      <c r="A22031">
        <f>IF(IFERROR((MATCH(G22031,$G$1:$G$12712,0)),0),INDEX($A$1:$A$12712,MATCH(G22031,$G$1:$G$12712,0)),MAX($A$2:$A22030)+1)</f>
        <v>17239</v>
      </c>
      <c r="B22031" t="e">
        <f t="shared" si="463"/>
        <v>#N/A</v>
      </c>
      <c r="C22031" t="str">
        <f t="shared" si="462"/>
        <v>proxima</v>
      </c>
      <c r="G22031">
        <v>66270</v>
      </c>
      <c r="H22031" s="2" t="s">
        <v>27846</v>
      </c>
      <c r="I22031">
        <v>65394</v>
      </c>
      <c r="K22031" t="s">
        <v>27832</v>
      </c>
    </row>
    <row r="22032" spans="1:11" x14ac:dyDescent="0.2">
      <c r="A22032">
        <f>IF(IFERROR((MATCH(G22032,$G$1:$G$12712,0)),0),INDEX($A$1:$A$12712,MATCH(G22032,$G$1:$G$12712,0)),MAX($A$2:$A22031)+1)</f>
        <v>17240</v>
      </c>
      <c r="B22032" t="e">
        <f t="shared" si="463"/>
        <v>#N/A</v>
      </c>
      <c r="C22032" t="str">
        <f t="shared" si="462"/>
        <v>red tailed hawk solar llc</v>
      </c>
      <c r="G22032">
        <v>66157</v>
      </c>
      <c r="H22032" s="2" t="s">
        <v>27847</v>
      </c>
      <c r="I22032">
        <v>57416</v>
      </c>
      <c r="J22032" t="s">
        <v>27848</v>
      </c>
      <c r="K22032" t="s">
        <v>27832</v>
      </c>
    </row>
    <row r="22033" spans="1:11" x14ac:dyDescent="0.2">
      <c r="A22033">
        <f>IF(IFERROR((MATCH(G22033,$G$1:$G$12712,0)),0),INDEX($A$1:$A$12712,MATCH(G22033,$G$1:$G$12712,0)),MAX($A$2:$A22032)+1)</f>
        <v>17241</v>
      </c>
      <c r="B22033" t="e">
        <f t="shared" si="463"/>
        <v>#N/A</v>
      </c>
      <c r="C22033" t="str">
        <f t="shared" si="462"/>
        <v>desert peak energy storage i</v>
      </c>
      <c r="G22033">
        <v>65987</v>
      </c>
      <c r="H22033" s="2" t="s">
        <v>27849</v>
      </c>
      <c r="I22033">
        <v>65168</v>
      </c>
      <c r="K22033" t="s">
        <v>27832</v>
      </c>
    </row>
    <row r="22034" spans="1:11" x14ac:dyDescent="0.2">
      <c r="A22034">
        <f>IF(IFERROR((MATCH(G22034,$G$1:$G$12712,0)),0),INDEX($A$1:$A$12712,MATCH(G22034,$G$1:$G$12712,0)),MAX($A$2:$A22033)+1)</f>
        <v>17242</v>
      </c>
      <c r="B22034" t="e">
        <f t="shared" si="463"/>
        <v>#N/A</v>
      </c>
      <c r="C22034" t="str">
        <f t="shared" si="462"/>
        <v>ash creek bess</v>
      </c>
      <c r="G22034">
        <v>66391</v>
      </c>
      <c r="H22034" s="2" t="s">
        <v>27850</v>
      </c>
      <c r="I22034">
        <v>65410</v>
      </c>
      <c r="K22034" t="s">
        <v>27832</v>
      </c>
    </row>
    <row r="22035" spans="1:11" x14ac:dyDescent="0.2">
      <c r="A22035">
        <f>IF(IFERROR((MATCH(G22035,$G$1:$G$12712,0)),0),INDEX($A$1:$A$12712,MATCH(G22035,$G$1:$G$12712,0)),MAX($A$2:$A22034)+1)</f>
        <v>17243</v>
      </c>
      <c r="B22035" t="e">
        <f t="shared" si="463"/>
        <v>#N/A</v>
      </c>
      <c r="C22035" t="str">
        <f t="shared" si="462"/>
        <v>seven cowboy wind project, llc</v>
      </c>
      <c r="G22035">
        <v>65971</v>
      </c>
      <c r="H22035" s="2" t="s">
        <v>27851</v>
      </c>
      <c r="I22035">
        <v>65148</v>
      </c>
      <c r="K22035" t="s">
        <v>27832</v>
      </c>
    </row>
    <row r="22036" spans="1:11" x14ac:dyDescent="0.2">
      <c r="A22036">
        <f>IF(IFERROR((MATCH(G22036,$G$1:$G$12712,0)),0),INDEX($A$1:$A$12712,MATCH(G22036,$G$1:$G$12712,0)),MAX($A$2:$A22035)+1)</f>
        <v>17244</v>
      </c>
      <c r="B22036" t="e">
        <f t="shared" si="463"/>
        <v>#N/A</v>
      </c>
      <c r="C22036" t="str">
        <f t="shared" si="462"/>
        <v>peregrine solar</v>
      </c>
      <c r="G22036">
        <v>65979</v>
      </c>
      <c r="H22036" s="2" t="s">
        <v>27852</v>
      </c>
      <c r="I22036">
        <v>56769</v>
      </c>
      <c r="J22036" t="s">
        <v>20683</v>
      </c>
      <c r="K22036" t="s">
        <v>27832</v>
      </c>
    </row>
    <row r="22037" spans="1:11" x14ac:dyDescent="0.2">
      <c r="A22037">
        <f>IF(IFERROR((MATCH(G22037,$G$1:$G$12712,0)),0),INDEX($A$1:$A$12712,MATCH(G22037,$G$1:$G$12712,0)),MAX($A$2:$A22036)+1)</f>
        <v>17245</v>
      </c>
      <c r="B22037" t="e">
        <f t="shared" si="463"/>
        <v>#N/A</v>
      </c>
      <c r="C22037" t="str">
        <f t="shared" si="462"/>
        <v>birch solar</v>
      </c>
      <c r="G22037">
        <v>66054</v>
      </c>
      <c r="H22037" s="2" t="s">
        <v>21349</v>
      </c>
      <c r="I22037">
        <v>62842</v>
      </c>
      <c r="J22037" t="s">
        <v>22820</v>
      </c>
      <c r="K22037" t="s">
        <v>27832</v>
      </c>
    </row>
    <row r="22038" spans="1:11" x14ac:dyDescent="0.2">
      <c r="A22038">
        <f>IF(IFERROR((MATCH(G22038,$G$1:$G$12712,0)),0),INDEX($A$1:$A$12712,MATCH(G22038,$G$1:$G$12712,0)),MAX($A$2:$A22037)+1)</f>
        <v>17246</v>
      </c>
      <c r="B22038" t="e">
        <f t="shared" si="463"/>
        <v>#N/A</v>
      </c>
      <c r="C22038" t="str">
        <f t="shared" si="462"/>
        <v>yaupon solar project (hybrid)</v>
      </c>
      <c r="G22038">
        <v>66216</v>
      </c>
      <c r="H22038" s="2" t="s">
        <v>27853</v>
      </c>
      <c r="I22038">
        <v>65329</v>
      </c>
      <c r="K22038" t="s">
        <v>27832</v>
      </c>
    </row>
    <row r="22039" spans="1:11" x14ac:dyDescent="0.2">
      <c r="A22039">
        <f>IF(IFERROR((MATCH(G22039,$G$1:$G$12712,0)),0),INDEX($A$1:$A$12712,MATCH(G22039,$G$1:$G$12712,0)),MAX($A$2:$A22038)+1)</f>
        <v>17247</v>
      </c>
      <c r="B22039" t="e">
        <f t="shared" si="463"/>
        <v>#N/A</v>
      </c>
      <c r="C22039" t="str">
        <f t="shared" si="462"/>
        <v>eleven mile solar center</v>
      </c>
      <c r="G22039">
        <v>66263</v>
      </c>
      <c r="H22039" s="2" t="s">
        <v>27854</v>
      </c>
      <c r="I22039">
        <v>65368</v>
      </c>
      <c r="K22039" t="s">
        <v>27832</v>
      </c>
    </row>
    <row r="22040" spans="1:11" x14ac:dyDescent="0.2">
      <c r="A22040">
        <f>IF(IFERROR((MATCH(G22040,$G$1:$G$12712,0)),0),INDEX($A$1:$A$12712,MATCH(G22040,$G$1:$G$12712,0)),MAX($A$2:$A22039)+1)</f>
        <v>17248</v>
      </c>
      <c r="B22040" t="e">
        <f t="shared" si="463"/>
        <v>#N/A</v>
      </c>
      <c r="C22040" t="str">
        <f t="shared" si="462"/>
        <v>uvalde solar 2</v>
      </c>
      <c r="G22040">
        <v>66309</v>
      </c>
      <c r="H22040" s="2" t="s">
        <v>27855</v>
      </c>
      <c r="I22040">
        <v>56769</v>
      </c>
      <c r="J22040" t="s">
        <v>20683</v>
      </c>
      <c r="K22040" t="s">
        <v>27832</v>
      </c>
    </row>
    <row r="22041" spans="1:11" x14ac:dyDescent="0.2">
      <c r="A22041">
        <f>IF(IFERROR((MATCH(G22041,$G$1:$G$12712,0)),0),INDEX($A$1:$A$12712,MATCH(G22041,$G$1:$G$12712,0)),MAX($A$2:$A22040)+1)</f>
        <v>17249</v>
      </c>
      <c r="B22041" t="e">
        <f t="shared" si="463"/>
        <v>#N/A</v>
      </c>
      <c r="C22041" t="str">
        <f t="shared" si="462"/>
        <v>utah solar 1</v>
      </c>
      <c r="G22041">
        <v>66426</v>
      </c>
      <c r="H22041" s="2" t="s">
        <v>27856</v>
      </c>
      <c r="I22041">
        <v>65516</v>
      </c>
      <c r="K22041" t="s">
        <v>27832</v>
      </c>
    </row>
    <row r="22042" spans="1:11" x14ac:dyDescent="0.2">
      <c r="A22042">
        <f>IF(IFERROR((MATCH(G22042,$G$1:$G$12712,0)),0),INDEX($A$1:$A$12712,MATCH(G22042,$G$1:$G$12712,0)),MAX($A$2:$A22041)+1)</f>
        <v>17250</v>
      </c>
      <c r="B22042" t="e">
        <f t="shared" si="463"/>
        <v>#N/A</v>
      </c>
      <c r="C22042" t="str">
        <f t="shared" si="462"/>
        <v>mammoth south solar project</v>
      </c>
      <c r="G22042">
        <v>66545</v>
      </c>
      <c r="H22042" s="2" t="s">
        <v>27857</v>
      </c>
      <c r="I22042">
        <v>65588</v>
      </c>
      <c r="K22042" t="s">
        <v>27832</v>
      </c>
    </row>
    <row r="22043" spans="1:11" x14ac:dyDescent="0.2">
      <c r="A22043">
        <f>IF(IFERROR((MATCH(G22043,$G$1:$G$12712,0)),0),INDEX($A$1:$A$12712,MATCH(G22043,$G$1:$G$12712,0)),MAX($A$2:$A22042)+1)</f>
        <v>17251</v>
      </c>
      <c r="B22043" t="e">
        <f t="shared" si="463"/>
        <v>#N/A</v>
      </c>
      <c r="C22043" t="str">
        <f t="shared" si="462"/>
        <v>wheatridge east wind</v>
      </c>
      <c r="G22043">
        <v>66560</v>
      </c>
      <c r="H22043" s="2" t="s">
        <v>27858</v>
      </c>
      <c r="I22043">
        <v>65601</v>
      </c>
      <c r="K22043" t="s">
        <v>27832</v>
      </c>
    </row>
    <row r="22044" spans="1:11" x14ac:dyDescent="0.2">
      <c r="A22044">
        <f>IF(IFERROR((MATCH(G22044,$G$1:$G$12712,0)),0),INDEX($A$1:$A$12712,MATCH(G22044,$G$1:$G$12712,0)),MAX($A$2:$A22043)+1)</f>
        <v>17252</v>
      </c>
      <c r="B22044" t="e">
        <f t="shared" si="463"/>
        <v>#N/A</v>
      </c>
      <c r="C22044" t="str">
        <f t="shared" si="462"/>
        <v>san juan solar i</v>
      </c>
      <c r="G22044">
        <v>66574</v>
      </c>
      <c r="H22044" s="2" t="s">
        <v>27859</v>
      </c>
      <c r="I22044">
        <v>65626</v>
      </c>
      <c r="K22044" t="s">
        <v>27832</v>
      </c>
    </row>
    <row r="22045" spans="1:11" x14ac:dyDescent="0.2">
      <c r="A22045">
        <f>IF(IFERROR((MATCH(G22045,$G$1:$G$12712,0)),0),INDEX($A$1:$A$12712,MATCH(G22045,$G$1:$G$12712,0)),MAX($A$2:$A22044)+1)</f>
        <v>17253</v>
      </c>
      <c r="B22045" t="e">
        <f t="shared" si="463"/>
        <v>#N/A</v>
      </c>
      <c r="C22045" t="str">
        <f t="shared" si="462"/>
        <v>hecate grid east valley storage</v>
      </c>
      <c r="G22045">
        <v>66411</v>
      </c>
      <c r="H22045" s="2" t="s">
        <v>27860</v>
      </c>
      <c r="I22045">
        <v>65485</v>
      </c>
      <c r="K22045" t="s">
        <v>27832</v>
      </c>
    </row>
    <row r="22046" spans="1:11" x14ac:dyDescent="0.2">
      <c r="A22046">
        <f>IF(IFERROR((MATCH(G22046,$G$1:$G$12712,0)),0),INDEX($A$1:$A$12712,MATCH(G22046,$G$1:$G$12712,0)),MAX($A$2:$A22045)+1)</f>
        <v>17254</v>
      </c>
      <c r="B22046" t="e">
        <f t="shared" si="463"/>
        <v>#N/A</v>
      </c>
      <c r="C22046" t="str">
        <f t="shared" si="462"/>
        <v>maple flats</v>
      </c>
      <c r="G22046">
        <v>66191</v>
      </c>
      <c r="H22046" s="2" t="s">
        <v>27861</v>
      </c>
      <c r="I22046">
        <v>49893</v>
      </c>
      <c r="J22046" t="s">
        <v>11655</v>
      </c>
      <c r="K22046" t="s">
        <v>27832</v>
      </c>
    </row>
    <row r="22047" spans="1:11" x14ac:dyDescent="0.2">
      <c r="A22047">
        <f>IF(IFERROR((MATCH(G22047,$G$1:$G$12712,0)),0),INDEX($A$1:$A$12712,MATCH(G22047,$G$1:$G$12712,0)),MAX($A$2:$A22046)+1)</f>
        <v>17255</v>
      </c>
      <c r="B22047" t="e">
        <f t="shared" si="463"/>
        <v>#N/A</v>
      </c>
      <c r="C22047" t="str">
        <f t="shared" si="462"/>
        <v>sierra estrella energy storage</v>
      </c>
      <c r="G22047">
        <v>66334</v>
      </c>
      <c r="H22047" s="2" t="s">
        <v>27862</v>
      </c>
      <c r="I22047">
        <v>65418</v>
      </c>
      <c r="K22047" t="s">
        <v>27832</v>
      </c>
    </row>
    <row r="22048" spans="1:11" x14ac:dyDescent="0.2">
      <c r="A22048">
        <f>IF(IFERROR((MATCH(G22048,$G$1:$G$12712,0)),0),INDEX($A$1:$A$12712,MATCH(G22048,$G$1:$G$12712,0)),MAX($A$2:$A22047)+1)</f>
        <v>17256</v>
      </c>
      <c r="B22048" t="e">
        <f t="shared" si="463"/>
        <v>#N/A</v>
      </c>
      <c r="C22048" t="str">
        <f t="shared" si="462"/>
        <v>true north solar, llc</v>
      </c>
      <c r="G22048">
        <v>65998</v>
      </c>
      <c r="H22048" s="2" t="s">
        <v>27863</v>
      </c>
      <c r="I22048">
        <v>15399</v>
      </c>
      <c r="J22048" t="s">
        <v>24350</v>
      </c>
      <c r="K22048" t="s">
        <v>27832</v>
      </c>
    </row>
    <row r="22049" spans="1:11" x14ac:dyDescent="0.2">
      <c r="A22049">
        <f>IF(IFERROR((MATCH(G22049,$G$1:$G$12712,0)),0),INDEX($A$1:$A$12712,MATCH(G22049,$G$1:$G$12712,0)),MAX($A$2:$A22048)+1)</f>
        <v>17257</v>
      </c>
      <c r="B22049" t="e">
        <f t="shared" si="463"/>
        <v>#N/A</v>
      </c>
      <c r="C22049" t="str">
        <f t="shared" si="462"/>
        <v>cattlemen solar park</v>
      </c>
      <c r="G22049">
        <v>66168</v>
      </c>
      <c r="H22049" s="2" t="s">
        <v>27864</v>
      </c>
      <c r="I22049">
        <v>65308</v>
      </c>
      <c r="K22049" t="s">
        <v>27832</v>
      </c>
    </row>
    <row r="22050" spans="1:11" x14ac:dyDescent="0.2">
      <c r="A22050">
        <f>IF(IFERROR((MATCH(G22050,$G$1:$G$12712,0)),0),INDEX($A$1:$A$12712,MATCH(G22050,$G$1:$G$12712,0)),MAX($A$2:$A22049)+1)</f>
        <v>17258</v>
      </c>
      <c r="B22050" t="e">
        <f t="shared" si="463"/>
        <v>#N/A</v>
      </c>
      <c r="C22050" t="str">
        <f t="shared" si="462"/>
        <v>eiffel solar project</v>
      </c>
      <c r="G22050">
        <v>66471</v>
      </c>
      <c r="H22050" s="2" t="s">
        <v>27865</v>
      </c>
      <c r="I22050">
        <v>65517</v>
      </c>
      <c r="K22050" t="s">
        <v>27832</v>
      </c>
    </row>
    <row r="22051" spans="1:11" x14ac:dyDescent="0.2">
      <c r="A22051">
        <f>IF(IFERROR((MATCH(G22051,$G$1:$G$12712,0)),0),INDEX($A$1:$A$12712,MATCH(G22051,$G$1:$G$12712,0)),MAX($A$2:$A22050)+1)</f>
        <v>17259</v>
      </c>
      <c r="B22051" t="e">
        <f t="shared" si="463"/>
        <v>#N/A</v>
      </c>
      <c r="C22051" t="str">
        <f t="shared" si="462"/>
        <v>chevelon butte wind farm</v>
      </c>
      <c r="G22051">
        <v>66001</v>
      </c>
      <c r="H22051" s="2" t="s">
        <v>27866</v>
      </c>
      <c r="I22051">
        <v>64904</v>
      </c>
      <c r="J22051" t="s">
        <v>26751</v>
      </c>
      <c r="K22051" t="s">
        <v>27832</v>
      </c>
    </row>
    <row r="22052" spans="1:11" x14ac:dyDescent="0.2">
      <c r="A22052">
        <f>IF(IFERROR((MATCH(G22052,$G$1:$G$12712,0)),0),INDEX($A$1:$A$12712,MATCH(G22052,$G$1:$G$12712,0)),MAX($A$2:$A22051)+1)</f>
        <v>17260</v>
      </c>
      <c r="B22052" t="e">
        <f t="shared" si="463"/>
        <v>#N/A</v>
      </c>
      <c r="C22052" t="str">
        <f t="shared" si="462"/>
        <v>despain solar</v>
      </c>
      <c r="G22052">
        <v>66421</v>
      </c>
      <c r="H22052" s="2" t="s">
        <v>27867</v>
      </c>
      <c r="I22052">
        <v>65482</v>
      </c>
      <c r="K22052" t="s">
        <v>27832</v>
      </c>
    </row>
    <row r="22053" spans="1:11" x14ac:dyDescent="0.2">
      <c r="A22053">
        <f>IF(IFERROR((MATCH(G22053,$G$1:$G$12712,0)),0),INDEX($A$1:$A$12712,MATCH(G22053,$G$1:$G$12712,0)),MAX($A$2:$A22052)+1)</f>
        <v>17261</v>
      </c>
      <c r="B22053" t="e">
        <f t="shared" si="463"/>
        <v>#N/A</v>
      </c>
      <c r="C22053" t="str">
        <f t="shared" si="462"/>
        <v>sunlight storage ii</v>
      </c>
      <c r="G22053">
        <v>66575</v>
      </c>
      <c r="H22053" s="2" t="s">
        <v>27868</v>
      </c>
      <c r="I22053">
        <v>65625</v>
      </c>
      <c r="K22053" t="s">
        <v>27832</v>
      </c>
    </row>
    <row r="22054" spans="1:11" x14ac:dyDescent="0.2">
      <c r="A22054">
        <f>IF(IFERROR((MATCH(G22054,$G$1:$G$12712,0)),0),INDEX($A$1:$A$12712,MATCH(G22054,$G$1:$G$12712,0)),MAX($A$2:$A22053)+1)</f>
        <v>17262</v>
      </c>
      <c r="B22054" t="e">
        <f t="shared" si="463"/>
        <v>#N/A</v>
      </c>
      <c r="C22054" t="str">
        <f t="shared" si="462"/>
        <v>gaia hybrid</v>
      </c>
      <c r="G22054">
        <v>66342</v>
      </c>
      <c r="H22054" s="2" t="s">
        <v>27869</v>
      </c>
      <c r="I22054">
        <v>65144</v>
      </c>
      <c r="K22054" t="s">
        <v>27832</v>
      </c>
    </row>
    <row r="22055" spans="1:11" x14ac:dyDescent="0.2">
      <c r="A22055">
        <f>IF(IFERROR((MATCH(G22055,$G$1:$G$12712,0)),0),INDEX($A$1:$A$12712,MATCH(G22055,$G$1:$G$12712,0)),MAX($A$2:$A22054)+1)</f>
        <v>17263</v>
      </c>
      <c r="B22055" t="e">
        <f t="shared" si="463"/>
        <v>#N/A</v>
      </c>
      <c r="C22055" t="str">
        <f t="shared" si="462"/>
        <v>trinity river solar 1</v>
      </c>
      <c r="G22055">
        <v>66132</v>
      </c>
      <c r="H22055" s="2" t="s">
        <v>27870</v>
      </c>
      <c r="I22055">
        <v>62842</v>
      </c>
      <c r="J22055" t="s">
        <v>22820</v>
      </c>
      <c r="K22055" t="s">
        <v>27832</v>
      </c>
    </row>
    <row r="22056" spans="1:11" x14ac:dyDescent="0.2">
      <c r="A22056">
        <f>IF(IFERROR((MATCH(G22056,$G$1:$G$12712,0)),0),INDEX($A$1:$A$12712,MATCH(G22056,$G$1:$G$12712,0)),MAX($A$2:$A22055)+1)</f>
        <v>17264</v>
      </c>
      <c r="B22056" t="e">
        <f t="shared" si="463"/>
        <v>#N/A</v>
      </c>
      <c r="C22056" t="str">
        <f t="shared" si="462"/>
        <v>baldy mesa solar &amp; storage</v>
      </c>
      <c r="G22056">
        <v>66598</v>
      </c>
      <c r="H22056" s="2" t="s">
        <v>27871</v>
      </c>
      <c r="I22056">
        <v>64904</v>
      </c>
      <c r="J22056" t="s">
        <v>26751</v>
      </c>
      <c r="K22056" t="s">
        <v>27832</v>
      </c>
    </row>
    <row r="22057" spans="1:11" x14ac:dyDescent="0.2">
      <c r="A22057">
        <f>IF(IFERROR((MATCH(G22057,$G$1:$G$12712,0)),0),INDEX($A$1:$A$12712,MATCH(G22057,$G$1:$G$12712,0)),MAX($A$2:$A22056)+1)</f>
        <v>17265</v>
      </c>
      <c r="B22057" t="e">
        <f t="shared" si="463"/>
        <v>#N/A</v>
      </c>
      <c r="C22057" t="str">
        <f t="shared" si="462"/>
        <v>mayapple solar 1</v>
      </c>
      <c r="G22057">
        <v>66138</v>
      </c>
      <c r="H22057" s="2" t="s">
        <v>27872</v>
      </c>
      <c r="I22057">
        <v>62842</v>
      </c>
      <c r="J22057" t="s">
        <v>22820</v>
      </c>
      <c r="K22057" t="s">
        <v>27832</v>
      </c>
    </row>
    <row r="22058" spans="1:11" x14ac:dyDescent="0.2">
      <c r="A22058">
        <f>IF(IFERROR((MATCH(G22058,$G$1:$G$12712,0)),0),INDEX($A$1:$A$12712,MATCH(G22058,$G$1:$G$12712,0)),MAX($A$2:$A22057)+1)</f>
        <v>17266</v>
      </c>
      <c r="B22058" t="e">
        <f t="shared" si="463"/>
        <v>#N/A</v>
      </c>
      <c r="C22058" t="str">
        <f t="shared" si="462"/>
        <v>shamrock wind</v>
      </c>
      <c r="G22058">
        <v>66540</v>
      </c>
      <c r="H22058" s="2" t="s">
        <v>27873</v>
      </c>
      <c r="I22058">
        <v>65578</v>
      </c>
      <c r="K22058" t="s">
        <v>27832</v>
      </c>
    </row>
    <row r="22059" spans="1:11" x14ac:dyDescent="0.2">
      <c r="A22059">
        <f>IF(IFERROR((MATCH(G22059,$G$1:$G$12712,0)),0),INDEX($A$1:$A$12712,MATCH(G22059,$G$1:$G$12712,0)),MAX($A$2:$A22058)+1)</f>
        <v>17267</v>
      </c>
      <c r="B22059" t="e">
        <f t="shared" si="463"/>
        <v>#N/A</v>
      </c>
      <c r="C22059" t="str">
        <f t="shared" si="462"/>
        <v>mrg goody solar project hybrid</v>
      </c>
      <c r="G22059">
        <v>66390</v>
      </c>
      <c r="H22059" s="2" t="s">
        <v>27874</v>
      </c>
      <c r="I22059">
        <v>65445</v>
      </c>
      <c r="K22059" t="s">
        <v>27832</v>
      </c>
    </row>
    <row r="22060" spans="1:11" x14ac:dyDescent="0.2">
      <c r="A22060">
        <f>IF(IFERROR((MATCH(G22060,$G$1:$G$12712,0)),0),INDEX($A$1:$A$12712,MATCH(G22060,$G$1:$G$12712,0)),MAX($A$2:$A22059)+1)</f>
        <v>17268</v>
      </c>
      <c r="B22060" t="e">
        <f t="shared" si="463"/>
        <v>#N/A</v>
      </c>
      <c r="C22060" t="str">
        <f t="shared" si="462"/>
        <v>jones city 1 solar</v>
      </c>
      <c r="G22060">
        <v>66559</v>
      </c>
      <c r="H22060" s="2" t="s">
        <v>27875</v>
      </c>
      <c r="I22060">
        <v>62842</v>
      </c>
      <c r="J22060" t="s">
        <v>22820</v>
      </c>
      <c r="K22060" t="s">
        <v>27832</v>
      </c>
    </row>
    <row r="22061" spans="1:11" x14ac:dyDescent="0.2">
      <c r="A22061">
        <f>IF(IFERROR((MATCH(G22061,$G$1:$G$12712,0)),0),INDEX($A$1:$A$12712,MATCH(G22061,$G$1:$G$12712,0)),MAX($A$2:$A22060)+1)</f>
        <v>17269</v>
      </c>
      <c r="B22061" t="e">
        <f t="shared" si="463"/>
        <v>#N/A</v>
      </c>
      <c r="C22061" t="str">
        <f t="shared" si="462"/>
        <v>king creek wind farm 2, llc</v>
      </c>
      <c r="G22061">
        <v>66323</v>
      </c>
      <c r="H22061" s="2" t="s">
        <v>27876</v>
      </c>
      <c r="I22061">
        <v>65409</v>
      </c>
      <c r="K22061" t="s">
        <v>27832</v>
      </c>
    </row>
    <row r="22062" spans="1:11" x14ac:dyDescent="0.2">
      <c r="A22062">
        <f>IF(IFERROR((MATCH(G22062,$G$1:$G$12712,0)),0),INDEX($A$1:$A$12712,MATCH(G22062,$G$1:$G$12712,0)),MAX($A$2:$A22061)+1)</f>
        <v>17270</v>
      </c>
      <c r="B22062" t="e">
        <f t="shared" si="463"/>
        <v>#N/A</v>
      </c>
      <c r="C22062" t="str">
        <f t="shared" si="462"/>
        <v>clearwater wind east</v>
      </c>
      <c r="G22062">
        <v>66183</v>
      </c>
      <c r="H22062" s="2" t="s">
        <v>27877</v>
      </c>
      <c r="I22062">
        <v>65311</v>
      </c>
      <c r="K22062" t="s">
        <v>27832</v>
      </c>
    </row>
    <row r="22063" spans="1:11" x14ac:dyDescent="0.2">
      <c r="A22063">
        <f>IF(IFERROR((MATCH(G22063,$G$1:$G$12712,0)),0),INDEX($A$1:$A$12712,MATCH(G22063,$G$1:$G$12712,0)),MAX($A$2:$A22062)+1)</f>
        <v>17271</v>
      </c>
      <c r="B22063" t="e">
        <f t="shared" si="463"/>
        <v>#N/A</v>
      </c>
      <c r="C22063" t="str">
        <f t="shared" si="462"/>
        <v>crossett power management llc</v>
      </c>
      <c r="G22063">
        <v>66009</v>
      </c>
      <c r="H22063" s="2" t="s">
        <v>27878</v>
      </c>
      <c r="I22063">
        <v>65184</v>
      </c>
      <c r="K22063" t="s">
        <v>27832</v>
      </c>
    </row>
    <row r="22064" spans="1:11" x14ac:dyDescent="0.2">
      <c r="A22064">
        <f>IF(IFERROR((MATCH(G22064,$G$1:$G$12712,0)),0),INDEX($A$1:$A$12712,MATCH(G22064,$G$1:$G$12712,0)),MAX($A$2:$A22063)+1)</f>
        <v>17272</v>
      </c>
      <c r="B22064" t="e">
        <f t="shared" si="463"/>
        <v>#N/A</v>
      </c>
      <c r="C22064" t="str">
        <f t="shared" si="462"/>
        <v>rowland solar ii</v>
      </c>
      <c r="G22064">
        <v>66262</v>
      </c>
      <c r="H22064" s="2" t="s">
        <v>27879</v>
      </c>
      <c r="I22064">
        <v>65361</v>
      </c>
      <c r="K22064" t="s">
        <v>27832</v>
      </c>
    </row>
    <row r="22065" spans="1:11" x14ac:dyDescent="0.2">
      <c r="A22065">
        <f>IF(IFERROR((MATCH(G22065,$G$1:$G$12712,0)),0),INDEX($A$1:$A$12712,MATCH(G22065,$G$1:$G$12712,0)),MAX($A$2:$A22064)+1)</f>
        <v>17273</v>
      </c>
      <c r="B22065" t="e">
        <f t="shared" si="463"/>
        <v>#N/A</v>
      </c>
      <c r="C22065" t="str">
        <f t="shared" si="462"/>
        <v>garcitas creek solar</v>
      </c>
      <c r="G22065">
        <v>65973</v>
      </c>
      <c r="H22065" s="2" t="s">
        <v>27880</v>
      </c>
      <c r="I22065">
        <v>65157</v>
      </c>
      <c r="K22065" t="s">
        <v>27832</v>
      </c>
    </row>
    <row r="22066" spans="1:11" x14ac:dyDescent="0.2">
      <c r="A22066">
        <f>IF(IFERROR((MATCH(G22066,$G$1:$G$12712,0)),0),INDEX($A$1:$A$12712,MATCH(G22066,$G$1:$G$12712,0)),MAX($A$2:$A22065)+1)</f>
        <v>17274</v>
      </c>
      <c r="B22066" t="e">
        <f t="shared" si="463"/>
        <v>#N/A</v>
      </c>
      <c r="C22066" t="str">
        <f t="shared" si="462"/>
        <v>zier solar</v>
      </c>
      <c r="G22066">
        <v>66137</v>
      </c>
      <c r="H22066" s="2" t="s">
        <v>27881</v>
      </c>
      <c r="I22066">
        <v>61060</v>
      </c>
      <c r="J22066" t="s">
        <v>22941</v>
      </c>
      <c r="K22066" t="s">
        <v>27832</v>
      </c>
    </row>
    <row r="22067" spans="1:11" x14ac:dyDescent="0.2">
      <c r="A22067">
        <f>IF(IFERROR((MATCH(G22067,$G$1:$G$12712,0)),0),INDEX($A$1:$A$12712,MATCH(G22067,$G$1:$G$12712,0)),MAX($A$2:$A22066)+1)</f>
        <v>17275</v>
      </c>
      <c r="B22067" t="e">
        <f t="shared" si="463"/>
        <v>#N/A</v>
      </c>
      <c r="C22067" t="str">
        <f t="shared" si="462"/>
        <v>ursa solar, llc</v>
      </c>
      <c r="G22067">
        <v>65964</v>
      </c>
      <c r="H22067" s="2" t="s">
        <v>27882</v>
      </c>
      <c r="I22067">
        <v>65144</v>
      </c>
      <c r="K22067" t="s">
        <v>27832</v>
      </c>
    </row>
    <row r="22068" spans="1:11" x14ac:dyDescent="0.2">
      <c r="A22068" s="4">
        <f>A646</f>
        <v>440</v>
      </c>
      <c r="B22068" t="e">
        <f t="shared" si="463"/>
        <v>#N/A</v>
      </c>
      <c r="C22068" t="str">
        <f t="shared" si="462"/>
        <v>paris solar</v>
      </c>
      <c r="G22068">
        <v>65967</v>
      </c>
      <c r="H22068" s="2" t="s">
        <v>17666</v>
      </c>
      <c r="I22068">
        <v>20847</v>
      </c>
      <c r="J22068" t="s">
        <v>25078</v>
      </c>
      <c r="K22068" t="s">
        <v>27832</v>
      </c>
    </row>
    <row r="22069" spans="1:11" x14ac:dyDescent="0.2">
      <c r="A22069">
        <f>IF(IFERROR((MATCH(G22069,$G$1:$G$12712,0)),0),INDEX($A$1:$A$12712,MATCH(G22069,$G$1:$G$12712,0)),MAX($A$2:$A22068)+1)</f>
        <v>17276</v>
      </c>
      <c r="B22069" t="e">
        <f t="shared" si="463"/>
        <v>#N/A</v>
      </c>
      <c r="C22069" t="str">
        <f t="shared" si="462"/>
        <v>bronco plains wind ii, llc</v>
      </c>
      <c r="G22069">
        <v>66014</v>
      </c>
      <c r="H22069" s="2" t="s">
        <v>27883</v>
      </c>
      <c r="I22069">
        <v>65166</v>
      </c>
      <c r="K22069" t="s">
        <v>27832</v>
      </c>
    </row>
    <row r="22070" spans="1:11" x14ac:dyDescent="0.2">
      <c r="A22070">
        <f>IF(IFERROR((MATCH(G22070,$G$1:$G$12712,0)),0),INDEX($A$1:$A$12712,MATCH(G22070,$G$1:$G$12712,0)),MAX($A$2:$A22069)+1)</f>
        <v>17277</v>
      </c>
      <c r="B22070" t="e">
        <f t="shared" si="463"/>
        <v>#N/A</v>
      </c>
      <c r="C22070" t="str">
        <f t="shared" si="462"/>
        <v>brazoria county solar project (danciger)</v>
      </c>
      <c r="G22070">
        <v>66046</v>
      </c>
      <c r="H22070" s="2" t="s">
        <v>27884</v>
      </c>
      <c r="I22070">
        <v>65221</v>
      </c>
      <c r="K22070" t="s">
        <v>27832</v>
      </c>
    </row>
    <row r="22071" spans="1:11" x14ac:dyDescent="0.2">
      <c r="A22071">
        <f>IF(IFERROR((MATCH(G22071,$G$1:$G$12712,0)),0),INDEX($A$1:$A$12712,MATCH(G22071,$G$1:$G$12712,0)),MAX($A$2:$A22070)+1)</f>
        <v>17278</v>
      </c>
      <c r="B22071" t="e">
        <f t="shared" si="463"/>
        <v>#N/A</v>
      </c>
      <c r="C22071" t="str">
        <f t="shared" si="462"/>
        <v>heartland farms</v>
      </c>
      <c r="G22071">
        <v>66192</v>
      </c>
      <c r="H22071" s="2" t="s">
        <v>27885</v>
      </c>
      <c r="I22071">
        <v>49893</v>
      </c>
      <c r="J22071" t="s">
        <v>11655</v>
      </c>
      <c r="K22071" t="s">
        <v>27832</v>
      </c>
    </row>
    <row r="22072" spans="1:11" x14ac:dyDescent="0.2">
      <c r="A22072">
        <f>IF(IFERROR((MATCH(G22072,$G$1:$G$12712,0)),0),INDEX($A$1:$A$12712,MATCH(G22072,$G$1:$G$12712,0)),MAX($A$2:$A22071)+1)</f>
        <v>17279</v>
      </c>
      <c r="B22072" t="e">
        <f t="shared" si="463"/>
        <v>#N/A</v>
      </c>
      <c r="C22072" t="str">
        <f t="shared" si="462"/>
        <v>oak ridge solar</v>
      </c>
      <c r="G22072">
        <v>66193</v>
      </c>
      <c r="H22072" s="2" t="s">
        <v>27886</v>
      </c>
      <c r="I22072">
        <v>64904</v>
      </c>
      <c r="J22072" t="s">
        <v>26751</v>
      </c>
      <c r="K22072" t="s">
        <v>27832</v>
      </c>
    </row>
    <row r="22073" spans="1:11" x14ac:dyDescent="0.2">
      <c r="A22073">
        <f>IF(IFERROR((MATCH(G22073,$G$1:$G$12712,0)),0),INDEX($A$1:$A$12712,MATCH(G22073,$G$1:$G$12712,0)),MAX($A$2:$A22072)+1)</f>
        <v>17280</v>
      </c>
      <c r="B22073" t="e">
        <f t="shared" si="463"/>
        <v>#N/A</v>
      </c>
      <c r="C22073" t="str">
        <f t="shared" si="462"/>
        <v>condor energy storage llc</v>
      </c>
      <c r="G22073">
        <v>66285</v>
      </c>
      <c r="H22073" s="2" t="s">
        <v>27887</v>
      </c>
      <c r="I22073">
        <v>65397</v>
      </c>
      <c r="K22073" t="s">
        <v>27832</v>
      </c>
    </row>
    <row r="22074" spans="1:11" x14ac:dyDescent="0.2">
      <c r="A22074">
        <f>IF(IFERROR((MATCH(G22074,$G$1:$G$12712,0)),0),INDEX($A$1:$A$12712,MATCH(G22074,$G$1:$G$12712,0)),MAX($A$2:$A22073)+1)</f>
        <v>17281</v>
      </c>
      <c r="B22074" t="e">
        <f t="shared" si="463"/>
        <v>#N/A</v>
      </c>
      <c r="C22074" t="str">
        <f t="shared" si="462"/>
        <v>peregrine energy storage llc</v>
      </c>
      <c r="G22074">
        <v>66286</v>
      </c>
      <c r="H22074" s="2" t="s">
        <v>27888</v>
      </c>
      <c r="I22074">
        <v>65398</v>
      </c>
      <c r="K22074" t="s">
        <v>27832</v>
      </c>
    </row>
    <row r="22075" spans="1:11" x14ac:dyDescent="0.2">
      <c r="A22075">
        <f>IF(IFERROR((MATCH(G22075,$G$1:$G$12712,0)),0),INDEX($A$1:$A$12712,MATCH(G22075,$G$1:$G$12712,0)),MAX($A$2:$A22074)+1)</f>
        <v>17282</v>
      </c>
      <c r="B22075" t="e">
        <f t="shared" si="463"/>
        <v>#N/A</v>
      </c>
      <c r="C22075" t="str">
        <f t="shared" si="462"/>
        <v>tidwell prairie storage 1</v>
      </c>
      <c r="G22075">
        <v>66337</v>
      </c>
      <c r="H22075" s="2" t="s">
        <v>27889</v>
      </c>
      <c r="I22075">
        <v>65427</v>
      </c>
      <c r="K22075" t="s">
        <v>27832</v>
      </c>
    </row>
    <row r="22076" spans="1:11" x14ac:dyDescent="0.2">
      <c r="A22076">
        <f>IF(IFERROR((MATCH(G22076,$G$1:$G$12712,0)),0),INDEX($A$1:$A$12712,MATCH(G22076,$G$1:$G$12712,0)),MAX($A$2:$A22075)+1)</f>
        <v>17283</v>
      </c>
      <c r="B22076" t="e">
        <f t="shared" si="463"/>
        <v>#N/A</v>
      </c>
      <c r="C22076" t="str">
        <f t="shared" si="462"/>
        <v>sweetland wind farm, llc</v>
      </c>
      <c r="G22076">
        <v>66496</v>
      </c>
      <c r="H22076" s="2" t="s">
        <v>27890</v>
      </c>
      <c r="I22076">
        <v>65553</v>
      </c>
      <c r="K22076" t="s">
        <v>27832</v>
      </c>
    </row>
    <row r="22077" spans="1:11" x14ac:dyDescent="0.2">
      <c r="A22077" s="4">
        <f>IF(IFERROR((MATCH(G22077,$G$1:$G$12712,0)),0),INDEX($A$1:$A$12712,MATCH(G22077,$G$1:$G$12712,0)),MAX($A$2:$A22076)+1)</f>
        <v>17284</v>
      </c>
      <c r="B22077" t="e">
        <f t="shared" si="463"/>
        <v>#N/A</v>
      </c>
      <c r="C22077" t="str">
        <f t="shared" si="462"/>
        <v>speedway solar, llc</v>
      </c>
      <c r="G22077">
        <v>66264</v>
      </c>
      <c r="H22077" s="2" t="s">
        <v>27891</v>
      </c>
      <c r="I22077">
        <v>65366</v>
      </c>
      <c r="K22077" t="s">
        <v>27832</v>
      </c>
    </row>
    <row r="22078" spans="1:11" x14ac:dyDescent="0.2">
      <c r="A22078">
        <f>IF(IFERROR((MATCH(G22078,$G$1:$G$12712,0)),0),INDEX($A$1:$A$12712,MATCH(G22078,$G$1:$G$12712,0)),MAX($A$2:$A22077)+1)</f>
        <v>17285</v>
      </c>
      <c r="B22078" t="e">
        <f t="shared" si="463"/>
        <v>#N/A</v>
      </c>
      <c r="C22078" t="str">
        <f t="shared" si="462"/>
        <v>goonies solar project</v>
      </c>
      <c r="G22078">
        <v>66547</v>
      </c>
      <c r="H22078" s="2" t="s">
        <v>27892</v>
      </c>
      <c r="I22078">
        <v>65586</v>
      </c>
      <c r="K22078" t="s">
        <v>27832</v>
      </c>
    </row>
    <row r="22079" spans="1:11" x14ac:dyDescent="0.2">
      <c r="A22079">
        <f>IF(IFERROR((MATCH(G22079,$G$1:$G$12712,0)),0),INDEX($A$1:$A$12712,MATCH(G22079,$G$1:$G$12712,0)),MAX($A$2:$A22078)+1)</f>
        <v>17286</v>
      </c>
      <c r="B22079" t="e">
        <f t="shared" si="463"/>
        <v>#N/A</v>
      </c>
      <c r="C22079" t="str">
        <f t="shared" si="462"/>
        <v>yellow pine solar</v>
      </c>
      <c r="G22079">
        <v>66357</v>
      </c>
      <c r="H22079" s="2" t="s">
        <v>27893</v>
      </c>
      <c r="I22079">
        <v>65453</v>
      </c>
      <c r="K22079" t="s">
        <v>27832</v>
      </c>
    </row>
    <row r="22080" spans="1:11" x14ac:dyDescent="0.2">
      <c r="A22080">
        <f>IF(IFERROR((MATCH(G22080,$G$1:$G$12712,0)),0),INDEX($A$1:$A$12712,MATCH(G22080,$G$1:$G$12712,0)),MAX($A$2:$A22079)+1)</f>
        <v>17287</v>
      </c>
      <c r="B22080" t="e">
        <f t="shared" si="463"/>
        <v>#N/A</v>
      </c>
      <c r="C22080" t="str">
        <f t="shared" si="462"/>
        <v>maxwell peaker plant</v>
      </c>
      <c r="G22080">
        <v>66335</v>
      </c>
      <c r="H22080" s="2" t="s">
        <v>27894</v>
      </c>
      <c r="I22080">
        <v>11269</v>
      </c>
      <c r="J22080" t="s">
        <v>27895</v>
      </c>
      <c r="K22080" t="s">
        <v>27832</v>
      </c>
    </row>
    <row r="22081" spans="1:11" x14ac:dyDescent="0.2">
      <c r="A22081">
        <f>IF(IFERROR((MATCH(G22081,$G$1:$G$12712,0)),0),INDEX($A$1:$A$12712,MATCH(G22081,$G$1:$G$12712,0)),MAX($A$2:$A22080)+1)</f>
        <v>17288</v>
      </c>
      <c r="B22081" t="e">
        <f t="shared" si="463"/>
        <v>#N/A</v>
      </c>
      <c r="C22081" t="str">
        <f t="shared" si="462"/>
        <v>kapolei energy storage</v>
      </c>
      <c r="G22081">
        <v>66067</v>
      </c>
      <c r="H22081" s="2" t="s">
        <v>27896</v>
      </c>
      <c r="I22081">
        <v>65234</v>
      </c>
      <c r="K22081" t="s">
        <v>27832</v>
      </c>
    </row>
    <row r="22082" spans="1:11" x14ac:dyDescent="0.2">
      <c r="A22082">
        <f>IF(IFERROR((MATCH(G22082,$G$1:$G$12712,0)),0),INDEX($A$1:$A$12712,MATCH(G22082,$G$1:$G$12712,0)),MAX($A$2:$A22081)+1)</f>
        <v>17289</v>
      </c>
      <c r="B22082" t="e">
        <f t="shared" si="463"/>
        <v>#N/A</v>
      </c>
      <c r="C22082" t="str">
        <f t="shared" ref="C22082:C22145" si="464">IF(H22082="",F22082,H22082)</f>
        <v>delta wind farm (ms)</v>
      </c>
      <c r="G22082">
        <v>66000</v>
      </c>
      <c r="H22082" s="2" t="s">
        <v>27897</v>
      </c>
      <c r="I22082">
        <v>64904</v>
      </c>
      <c r="J22082" t="s">
        <v>26751</v>
      </c>
      <c r="K22082" t="s">
        <v>27832</v>
      </c>
    </row>
    <row r="22083" spans="1:11" x14ac:dyDescent="0.2">
      <c r="A22083">
        <f>IF(IFERROR((MATCH(G22083,$G$1:$G$12712,0)),0),INDEX($A$1:$A$12712,MATCH(G22083,$G$1:$G$12712,0)),MAX($A$2:$A22082)+1)</f>
        <v>17290</v>
      </c>
      <c r="B22083" t="e">
        <f t="shared" si="463"/>
        <v>#N/A</v>
      </c>
      <c r="C22083" t="str">
        <f t="shared" si="464"/>
        <v>king creek wind farm 1, llc</v>
      </c>
      <c r="G22083">
        <v>66321</v>
      </c>
      <c r="H22083" s="2" t="s">
        <v>27898</v>
      </c>
      <c r="I22083">
        <v>65408</v>
      </c>
      <c r="K22083" t="s">
        <v>27832</v>
      </c>
    </row>
    <row r="22084" spans="1:11" x14ac:dyDescent="0.2">
      <c r="A22084">
        <f>IF(IFERROR((MATCH(G22084,$G$1:$G$12712,0)),0),INDEX($A$1:$A$12712,MATCH(G22084,$G$1:$G$12712,0)),MAX($A$2:$A22083)+1)</f>
        <v>17291</v>
      </c>
      <c r="B22084" t="e">
        <f t="shared" si="463"/>
        <v>#N/A</v>
      </c>
      <c r="C22084" t="str">
        <f t="shared" si="464"/>
        <v>naduah solar</v>
      </c>
      <c r="G22084">
        <v>66396</v>
      </c>
      <c r="H22084" s="2" t="s">
        <v>27899</v>
      </c>
      <c r="I22084">
        <v>65475</v>
      </c>
      <c r="K22084" t="s">
        <v>27832</v>
      </c>
    </row>
    <row r="22085" spans="1:11" x14ac:dyDescent="0.2">
      <c r="A22085">
        <f>IF(IFERROR((MATCH(G22085,$G$1:$G$12712,0)),0),INDEX($A$1:$A$12712,MATCH(G22085,$G$1:$G$12712,0)),MAX($A$2:$A22084)+1)</f>
        <v>17292</v>
      </c>
      <c r="B22085" t="e">
        <f t="shared" si="463"/>
        <v>#N/A</v>
      </c>
      <c r="C22085" t="str">
        <f t="shared" si="464"/>
        <v>newport solar project</v>
      </c>
      <c r="G22085">
        <v>66112</v>
      </c>
      <c r="H22085" s="2" t="s">
        <v>27900</v>
      </c>
      <c r="I22085">
        <v>65276</v>
      </c>
      <c r="K22085" t="s">
        <v>27832</v>
      </c>
    </row>
    <row r="22086" spans="1:11" x14ac:dyDescent="0.2">
      <c r="A22086">
        <f>IF(IFERROR((MATCH(G22086,$G$1:$G$12712,0)),0),INDEX($A$1:$A$12712,MATCH(G22086,$G$1:$G$12712,0)),MAX($A$2:$A22085)+1)</f>
        <v>17293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G22086">
        <v>66198</v>
      </c>
      <c r="H22086" s="2" t="s">
        <v>27901</v>
      </c>
      <c r="I22086">
        <v>17058</v>
      </c>
      <c r="J22086" t="s">
        <v>27902</v>
      </c>
      <c r="K22086" t="s">
        <v>27832</v>
      </c>
    </row>
    <row r="22087" spans="1:11" x14ac:dyDescent="0.2">
      <c r="A22087">
        <f>IF(IFERROR((MATCH(G22087,$G$1:$G$12712,0)),0),INDEX($A$1:$A$12712,MATCH(G22087,$G$1:$G$12712,0)),MAX($A$2:$A22086)+1)</f>
        <v>17294</v>
      </c>
      <c r="B22087" t="e">
        <f t="shared" si="465"/>
        <v>#N/A</v>
      </c>
      <c r="C22087" t="str">
        <f t="shared" si="464"/>
        <v>sculpin solar</v>
      </c>
      <c r="G22087">
        <v>66238</v>
      </c>
      <c r="H22087" s="2" t="s">
        <v>27903</v>
      </c>
      <c r="I22087">
        <v>65343</v>
      </c>
      <c r="K22087" t="s">
        <v>27832</v>
      </c>
    </row>
    <row r="22088" spans="1:11" x14ac:dyDescent="0.2">
      <c r="A22088">
        <f>IF(IFERROR((MATCH(G22088,$G$1:$G$12712,0)),0),INDEX($A$1:$A$12712,MATCH(G22088,$G$1:$G$12712,0)),MAX($A$2:$A22087)+1)</f>
        <v>17295</v>
      </c>
      <c r="B22088" t="e">
        <f t="shared" si="465"/>
        <v>#N/A</v>
      </c>
      <c r="C22088" t="str">
        <f t="shared" si="464"/>
        <v>crooked lake solar, llc</v>
      </c>
      <c r="G22088">
        <v>66185</v>
      </c>
      <c r="H22088" s="2" t="s">
        <v>27904</v>
      </c>
      <c r="I22088">
        <v>65315</v>
      </c>
      <c r="K22088" t="s">
        <v>27832</v>
      </c>
    </row>
    <row r="22089" spans="1:11" x14ac:dyDescent="0.2">
      <c r="A22089">
        <f>IF(IFERROR((MATCH(G22089,$G$1:$G$12712,0)),0),INDEX($A$1:$A$12712,MATCH(G22089,$G$1:$G$12712,0)),MAX($A$2:$A22088)+1)</f>
        <v>17296</v>
      </c>
      <c r="B22089" t="e">
        <f t="shared" si="465"/>
        <v>#N/A</v>
      </c>
      <c r="C22089" t="str">
        <f t="shared" si="464"/>
        <v>pearl river solar park llc</v>
      </c>
      <c r="G22089">
        <v>66239</v>
      </c>
      <c r="H22089" s="2" t="s">
        <v>27905</v>
      </c>
      <c r="I22089">
        <v>65347</v>
      </c>
      <c r="K22089" t="s">
        <v>27832</v>
      </c>
    </row>
    <row r="22090" spans="1:11" x14ac:dyDescent="0.2">
      <c r="A22090">
        <f>IF(IFERROR((MATCH(G22090,$G$1:$G$12712,0)),0),INDEX($A$1:$A$12712,MATCH(G22090,$G$1:$G$12712,0)),MAX($A$2:$A22089)+1)</f>
        <v>17297</v>
      </c>
      <c r="B22090" t="e">
        <f t="shared" si="465"/>
        <v>#N/A</v>
      </c>
      <c r="C22090" t="str">
        <f t="shared" si="464"/>
        <v>tokio solar</v>
      </c>
      <c r="G22090">
        <v>66397</v>
      </c>
      <c r="H22090" s="2" t="s">
        <v>27906</v>
      </c>
      <c r="I22090">
        <v>65476</v>
      </c>
      <c r="K22090" t="s">
        <v>27832</v>
      </c>
    </row>
    <row r="22091" spans="1:11" x14ac:dyDescent="0.2">
      <c r="A22091">
        <f>IF(IFERROR((MATCH(G22091,$G$1:$G$12712,0)),0),INDEX($A$1:$A$12712,MATCH(G22091,$G$1:$G$12712,0)),MAX($A$2:$A22090)+1)</f>
        <v>17298</v>
      </c>
      <c r="B22091" t="e">
        <f t="shared" si="465"/>
        <v>#N/A</v>
      </c>
      <c r="C22091" t="str">
        <f t="shared" si="464"/>
        <v>cross town energy storage</v>
      </c>
      <c r="G22091">
        <v>66606</v>
      </c>
      <c r="H22091" s="2" t="s">
        <v>27907</v>
      </c>
      <c r="I22091">
        <v>65639</v>
      </c>
      <c r="K22091" t="s">
        <v>27832</v>
      </c>
    </row>
    <row r="22092" spans="1:11" x14ac:dyDescent="0.2">
      <c r="A22092">
        <f>IF(IFERROR((MATCH(G22092,$G$1:$G$12712,0)),0),INDEX($A$1:$A$12712,MATCH(G22092,$G$1:$G$12712,0)),MAX($A$2:$A22091)+1)</f>
        <v>17299</v>
      </c>
      <c r="B22092" t="e">
        <f t="shared" si="465"/>
        <v>#N/A</v>
      </c>
      <c r="C22092" t="str">
        <f t="shared" si="464"/>
        <v>moraine sands wind power</v>
      </c>
      <c r="G22092">
        <v>66093</v>
      </c>
      <c r="H22092" s="2" t="s">
        <v>27908</v>
      </c>
      <c r="I22092">
        <v>65268</v>
      </c>
      <c r="K22092" t="s">
        <v>27832</v>
      </c>
    </row>
    <row r="22093" spans="1:11" x14ac:dyDescent="0.2">
      <c r="A22093">
        <f>IF(IFERROR((MATCH(G22093,$G$1:$G$12712,0)),0),INDEX($A$1:$A$12712,MATCH(G22093,$G$1:$G$12712,0)),MAX($A$2:$A22092)+1)</f>
        <v>17300</v>
      </c>
      <c r="B22093" t="e">
        <f t="shared" si="465"/>
        <v>#N/A</v>
      </c>
      <c r="C22093" t="str">
        <f t="shared" si="464"/>
        <v>buena vista energy center</v>
      </c>
      <c r="G22093">
        <v>66408</v>
      </c>
      <c r="H22093" s="2" t="s">
        <v>27909</v>
      </c>
      <c r="I22093">
        <v>65486</v>
      </c>
      <c r="K22093" t="s">
        <v>27832</v>
      </c>
    </row>
    <row r="22094" spans="1:11" x14ac:dyDescent="0.2">
      <c r="A22094">
        <f>IF(IFERROR((MATCH(G22094,$G$1:$G$12712,0)),0),INDEX($A$1:$A$12712,MATCH(G22094,$G$1:$G$12712,0)),MAX($A$2:$A22093)+1)</f>
        <v>17301</v>
      </c>
      <c r="B22094" t="e">
        <f t="shared" si="465"/>
        <v>#N/A</v>
      </c>
      <c r="C22094" t="str">
        <f t="shared" si="464"/>
        <v>courthouse solar</v>
      </c>
      <c r="G22094">
        <v>66312</v>
      </c>
      <c r="H22094" s="2" t="s">
        <v>27910</v>
      </c>
      <c r="I22094">
        <v>5248</v>
      </c>
      <c r="J22094" t="s">
        <v>22707</v>
      </c>
      <c r="K22094" t="s">
        <v>27832</v>
      </c>
    </row>
    <row r="22095" spans="1:11" x14ac:dyDescent="0.2">
      <c r="A22095">
        <f>IF(IFERROR((MATCH(G22095,$G$1:$G$12712,0)),0),INDEX($A$1:$A$12712,MATCH(G22095,$G$1:$G$12712,0)),MAX($A$2:$A22094)+1)</f>
        <v>17302</v>
      </c>
      <c r="B22095" t="e">
        <f t="shared" si="465"/>
        <v>#N/A</v>
      </c>
      <c r="C22095" t="str">
        <f t="shared" si="464"/>
        <v>eagle springs hybrid</v>
      </c>
      <c r="G22095">
        <v>66341</v>
      </c>
      <c r="H22095" s="2" t="s">
        <v>27911</v>
      </c>
      <c r="I22095">
        <v>65144</v>
      </c>
      <c r="K22095" t="s">
        <v>27832</v>
      </c>
    </row>
    <row r="22096" spans="1:11" x14ac:dyDescent="0.2">
      <c r="A22096">
        <f>IF(IFERROR((MATCH(G22096,$G$1:$G$12712,0)),0),INDEX($A$1:$A$12712,MATCH(G22096,$G$1:$G$12712,0)),MAX($A$2:$A22095)+1)</f>
        <v>17303</v>
      </c>
      <c r="B22096" t="e">
        <f t="shared" si="465"/>
        <v>#N/A</v>
      </c>
      <c r="C22096" t="str">
        <f t="shared" si="464"/>
        <v>prairie switch wind llc</v>
      </c>
      <c r="G22096">
        <v>66123</v>
      </c>
      <c r="H22096" s="2" t="s">
        <v>27912</v>
      </c>
      <c r="I22096">
        <v>65282</v>
      </c>
      <c r="K22096" t="s">
        <v>27832</v>
      </c>
    </row>
    <row r="22097" spans="1:11" x14ac:dyDescent="0.2">
      <c r="A22097">
        <f>IF(IFERROR((MATCH(G22097,$G$1:$G$12712,0)),0),INDEX($A$1:$A$12712,MATCH(G22097,$G$1:$G$12712,0)),MAX($A$2:$A22096)+1)</f>
        <v>17304</v>
      </c>
      <c r="B22097" t="e">
        <f t="shared" si="465"/>
        <v>#N/A</v>
      </c>
      <c r="C22097" t="str">
        <f t="shared" si="464"/>
        <v>babbitt ranch energy center</v>
      </c>
      <c r="G22097">
        <v>66110</v>
      </c>
      <c r="H22097" s="2" t="s">
        <v>27913</v>
      </c>
      <c r="I22097">
        <v>65280</v>
      </c>
      <c r="K22097" t="s">
        <v>27832</v>
      </c>
    </row>
    <row r="22098" spans="1:11" x14ac:dyDescent="0.2">
      <c r="A22098">
        <f>IF(IFERROR((MATCH(G22098,$G$1:$G$12712,0)),0),INDEX($A$1:$A$12712,MATCH(G22098,$G$1:$G$12712,0)),MAX($A$2:$A22097)+1)</f>
        <v>17305</v>
      </c>
      <c r="B22098" t="e">
        <f t="shared" si="465"/>
        <v>#N/A</v>
      </c>
      <c r="C22098" t="str">
        <f t="shared" si="464"/>
        <v>mountain daisy</v>
      </c>
      <c r="G22098">
        <v>66557</v>
      </c>
      <c r="H22098" s="2" t="s">
        <v>27914</v>
      </c>
      <c r="I22098">
        <v>62842</v>
      </c>
      <c r="J22098" t="s">
        <v>22820</v>
      </c>
      <c r="K22098" t="s">
        <v>27832</v>
      </c>
    </row>
    <row r="22099" spans="1:11" x14ac:dyDescent="0.2">
      <c r="A22099">
        <f>IF(IFERROR((MATCH(G22099,$G$1:$G$12712,0)),0),INDEX($A$1:$A$12712,MATCH(G22099,$G$1:$G$12712,0)),MAX($A$2:$A22098)+1)</f>
        <v>17306</v>
      </c>
      <c r="B22099" t="e">
        <f t="shared" si="465"/>
        <v>#N/A</v>
      </c>
      <c r="C22099" t="str">
        <f t="shared" si="464"/>
        <v>bpl files solar</v>
      </c>
      <c r="G22099">
        <v>66324</v>
      </c>
      <c r="H22099" s="2" t="s">
        <v>27915</v>
      </c>
      <c r="I22099">
        <v>65412</v>
      </c>
      <c r="K22099" t="s">
        <v>27832</v>
      </c>
    </row>
    <row r="22100" spans="1:11" x14ac:dyDescent="0.2">
      <c r="A22100">
        <f>IF(IFERROR((MATCH(G22100,$G$1:$G$12712,0)),0),INDEX($A$1:$A$12712,MATCH(G22100,$G$1:$G$12712,0)),MAX($A$2:$A22099)+1)</f>
        <v>17307</v>
      </c>
      <c r="B22100" t="e">
        <f t="shared" si="465"/>
        <v>#N/A</v>
      </c>
      <c r="C22100" t="str">
        <f t="shared" si="464"/>
        <v>powell creek solar</v>
      </c>
      <c r="G22100">
        <v>65997</v>
      </c>
      <c r="H22100" s="2" t="s">
        <v>27916</v>
      </c>
      <c r="I22100">
        <v>15399</v>
      </c>
      <c r="J22100" t="s">
        <v>24350</v>
      </c>
      <c r="K22100" t="s">
        <v>27832</v>
      </c>
    </row>
    <row r="22101" spans="1:11" x14ac:dyDescent="0.2">
      <c r="A22101">
        <f>IF(IFERROR((MATCH(G22101,$G$1:$G$12712,0)),0),INDEX($A$1:$A$12712,MATCH(G22101,$G$1:$G$12712,0)),MAX($A$2:$A22100)+1)</f>
        <v>17308</v>
      </c>
      <c r="B22101" t="e">
        <f t="shared" si="465"/>
        <v>#N/A</v>
      </c>
      <c r="C22101" t="str">
        <f t="shared" si="464"/>
        <v>revolution</v>
      </c>
      <c r="G22101">
        <v>66170</v>
      </c>
      <c r="H22101" s="2" t="s">
        <v>27917</v>
      </c>
      <c r="I22101">
        <v>65313</v>
      </c>
      <c r="K22101" t="s">
        <v>27832</v>
      </c>
    </row>
    <row r="22102" spans="1:11" x14ac:dyDescent="0.2">
      <c r="A22102">
        <f>IF(IFERROR((MATCH(G22102,$G$1:$G$12712,0)),0),INDEX($A$1:$A$12712,MATCH(G22102,$G$1:$G$12712,0)),MAX($A$2:$A22101)+1)</f>
        <v>17309</v>
      </c>
      <c r="B22102" t="e">
        <f t="shared" si="465"/>
        <v>#N/A</v>
      </c>
      <c r="C22102" t="str">
        <f t="shared" si="464"/>
        <v>alamo 7 bess 1</v>
      </c>
      <c r="G22102">
        <v>66297</v>
      </c>
      <c r="H22102" s="2" t="s">
        <v>27918</v>
      </c>
      <c r="I22102">
        <v>56769</v>
      </c>
      <c r="J22102" t="s">
        <v>20683</v>
      </c>
      <c r="K22102" t="s">
        <v>27832</v>
      </c>
    </row>
    <row r="22103" spans="1:11" x14ac:dyDescent="0.2">
      <c r="A22103">
        <f>IF(IFERROR((MATCH(G22103,$G$1:$G$12712,0)),0),INDEX($A$1:$A$12712,MATCH(G22103,$G$1:$G$12712,0)),MAX($A$2:$A22102)+1)</f>
        <v>17310</v>
      </c>
      <c r="B22103" t="e">
        <f t="shared" si="465"/>
        <v>#N/A</v>
      </c>
      <c r="C22103" t="str">
        <f t="shared" si="464"/>
        <v>alamo 7 bess 2</v>
      </c>
      <c r="G22103">
        <v>66298</v>
      </c>
      <c r="H22103" s="2" t="s">
        <v>27919</v>
      </c>
      <c r="I22103">
        <v>56769</v>
      </c>
      <c r="J22103" t="s">
        <v>20683</v>
      </c>
      <c r="K22103" t="s">
        <v>27832</v>
      </c>
    </row>
    <row r="22104" spans="1:11" x14ac:dyDescent="0.2">
      <c r="A22104">
        <f>IF(IFERROR((MATCH(G22104,$G$1:$G$12712,0)),0),INDEX($A$1:$A$12712,MATCH(G22104,$G$1:$G$12712,0)),MAX($A$2:$A22103)+1)</f>
        <v>17311</v>
      </c>
      <c r="B22104" t="e">
        <f t="shared" si="465"/>
        <v>#N/A</v>
      </c>
      <c r="C22104" t="str">
        <f t="shared" si="464"/>
        <v>crane 2 bess 2</v>
      </c>
      <c r="G22104">
        <v>66300</v>
      </c>
      <c r="H22104" s="2" t="s">
        <v>27920</v>
      </c>
      <c r="I22104">
        <v>56769</v>
      </c>
      <c r="J22104" t="s">
        <v>20683</v>
      </c>
      <c r="K22104" t="s">
        <v>27832</v>
      </c>
    </row>
    <row r="22105" spans="1:11" x14ac:dyDescent="0.2">
      <c r="A22105">
        <f>IF(IFERROR((MATCH(G22105,$G$1:$G$12712,0)),0),INDEX($A$1:$A$12712,MATCH(G22105,$G$1:$G$12712,0)),MAX($A$2:$A22104)+1)</f>
        <v>17312</v>
      </c>
      <c r="B22105" t="e">
        <f t="shared" si="465"/>
        <v>#N/A</v>
      </c>
      <c r="C22105" t="str">
        <f t="shared" si="464"/>
        <v>peregrine bess 1</v>
      </c>
      <c r="G22105">
        <v>66301</v>
      </c>
      <c r="H22105" s="2" t="s">
        <v>27921</v>
      </c>
      <c r="I22105">
        <v>56769</v>
      </c>
      <c r="J22105" t="s">
        <v>20683</v>
      </c>
      <c r="K22105" t="s">
        <v>27832</v>
      </c>
    </row>
    <row r="22106" spans="1:11" x14ac:dyDescent="0.2">
      <c r="A22106">
        <f>IF(IFERROR((MATCH(G22106,$G$1:$G$12712,0)),0),INDEX($A$1:$A$12712,MATCH(G22106,$G$1:$G$12712,0)),MAX($A$2:$A22105)+1)</f>
        <v>17313</v>
      </c>
      <c r="B22106" t="e">
        <f t="shared" si="465"/>
        <v>#N/A</v>
      </c>
      <c r="C22106" t="str">
        <f t="shared" si="464"/>
        <v>peregrine bess 2</v>
      </c>
      <c r="G22106">
        <v>66302</v>
      </c>
      <c r="H22106" s="2" t="s">
        <v>27922</v>
      </c>
      <c r="I22106">
        <v>56769</v>
      </c>
      <c r="J22106" t="s">
        <v>20683</v>
      </c>
      <c r="K22106" t="s">
        <v>27832</v>
      </c>
    </row>
    <row r="22107" spans="1:11" x14ac:dyDescent="0.2">
      <c r="A22107">
        <f>IF(IFERROR((MATCH(G22107,$G$1:$G$12712,0)),0),INDEX($A$1:$A$12712,MATCH(G22107,$G$1:$G$12712,0)),MAX($A$2:$A22106)+1)</f>
        <v>17314</v>
      </c>
      <c r="B22107" t="e">
        <f t="shared" si="465"/>
        <v>#N/A</v>
      </c>
      <c r="C22107" t="str">
        <f t="shared" si="464"/>
        <v>upton bess 2</v>
      </c>
      <c r="G22107">
        <v>66303</v>
      </c>
      <c r="H22107" s="2" t="s">
        <v>27923</v>
      </c>
      <c r="I22107">
        <v>56769</v>
      </c>
      <c r="J22107" t="s">
        <v>20683</v>
      </c>
      <c r="K22107" t="s">
        <v>27832</v>
      </c>
    </row>
    <row r="22108" spans="1:11" x14ac:dyDescent="0.2">
      <c r="A22108">
        <f>IF(IFERROR((MATCH(G22108,$G$1:$G$12712,0)),0),INDEX($A$1:$A$12712,MATCH(G22108,$G$1:$G$12712,0)),MAX($A$2:$A22107)+1)</f>
        <v>17315</v>
      </c>
      <c r="B22108" t="e">
        <f t="shared" si="465"/>
        <v>#N/A</v>
      </c>
      <c r="C22108" t="str">
        <f t="shared" si="464"/>
        <v>uvalde 2 bess 2</v>
      </c>
      <c r="G22108">
        <v>66305</v>
      </c>
      <c r="H22108" s="2" t="s">
        <v>27924</v>
      </c>
      <c r="I22108">
        <v>56769</v>
      </c>
      <c r="J22108" t="s">
        <v>20683</v>
      </c>
      <c r="K22108" t="s">
        <v>27832</v>
      </c>
    </row>
    <row r="22109" spans="1:11" x14ac:dyDescent="0.2">
      <c r="A22109">
        <f>IF(IFERROR((MATCH(G22109,$G$1:$G$12712,0)),0),INDEX($A$1:$A$12712,MATCH(G22109,$G$1:$G$12712,0)),MAX($A$2:$A22108)+1)</f>
        <v>17316</v>
      </c>
      <c r="B22109" t="e">
        <f t="shared" si="465"/>
        <v>#N/A</v>
      </c>
      <c r="C22109" t="str">
        <f t="shared" si="464"/>
        <v>uvalde solar 1</v>
      </c>
      <c r="G22109">
        <v>66306</v>
      </c>
      <c r="H22109" s="2" t="s">
        <v>27925</v>
      </c>
      <c r="I22109">
        <v>56769</v>
      </c>
      <c r="J22109" t="s">
        <v>20683</v>
      </c>
      <c r="K22109" t="s">
        <v>27832</v>
      </c>
    </row>
    <row r="22110" spans="1:11" x14ac:dyDescent="0.2">
      <c r="A22110">
        <f>IF(IFERROR((MATCH(G22110,$G$1:$G$12712,0)),0),INDEX($A$1:$A$12712,MATCH(G22110,$G$1:$G$12712,0)),MAX($A$2:$A22109)+1)</f>
        <v>17317</v>
      </c>
      <c r="B22110" t="e">
        <f t="shared" si="465"/>
        <v>#N/A</v>
      </c>
      <c r="C22110" t="str">
        <f t="shared" si="464"/>
        <v>grover hill wind, llc</v>
      </c>
      <c r="G22110">
        <v>66359</v>
      </c>
      <c r="H22110" s="2" t="s">
        <v>27926</v>
      </c>
      <c r="I22110">
        <v>65439</v>
      </c>
      <c r="K22110" t="s">
        <v>27832</v>
      </c>
    </row>
    <row r="22111" spans="1:11" x14ac:dyDescent="0.2">
      <c r="A22111">
        <f>IF(IFERROR((MATCH(G22111,$G$1:$G$12712,0)),0),INDEX($A$1:$A$12712,MATCH(G22111,$G$1:$G$12712,0)),MAX($A$2:$A22110)+1)</f>
        <v>17318</v>
      </c>
      <c r="B22111" t="e">
        <f t="shared" si="465"/>
        <v>#N/A</v>
      </c>
      <c r="C22111" t="str">
        <f t="shared" si="464"/>
        <v>aragon energy storage</v>
      </c>
      <c r="G22111">
        <v>66431</v>
      </c>
      <c r="H22111" s="2" t="s">
        <v>27927</v>
      </c>
      <c r="I22111">
        <v>65511</v>
      </c>
      <c r="K22111" t="s">
        <v>27832</v>
      </c>
    </row>
    <row r="22112" spans="1:11" x14ac:dyDescent="0.2">
      <c r="A22112">
        <f>IF(IFERROR((MATCH(G22112,$G$1:$G$12712,0)),0),INDEX($A$1:$A$12712,MATCH(G22112,$G$1:$G$12712,0)),MAX($A$2:$A22111)+1)</f>
        <v>17319</v>
      </c>
      <c r="B22112" t="e">
        <f t="shared" si="465"/>
        <v>#N/A</v>
      </c>
      <c r="C22112" t="str">
        <f t="shared" si="464"/>
        <v>mowata solar</v>
      </c>
      <c r="G22112">
        <v>66558</v>
      </c>
      <c r="H22112" s="2" t="s">
        <v>27928</v>
      </c>
      <c r="I22112">
        <v>62842</v>
      </c>
      <c r="J22112" t="s">
        <v>22820</v>
      </c>
      <c r="K22112" t="s">
        <v>27832</v>
      </c>
    </row>
    <row r="22113" spans="1:11" x14ac:dyDescent="0.2">
      <c r="A22113">
        <f>IF(IFERROR((MATCH(G22113,$G$1:$G$12712,0)),0),INDEX($A$1:$A$12712,MATCH(G22113,$G$1:$G$12712,0)),MAX($A$2:$A22112)+1)</f>
        <v>17320</v>
      </c>
      <c r="B22113" t="e">
        <f t="shared" si="465"/>
        <v>#N/A</v>
      </c>
      <c r="C22113" t="str">
        <f t="shared" si="464"/>
        <v>wolf tank storage</v>
      </c>
      <c r="G22113">
        <v>66616</v>
      </c>
      <c r="H22113" s="2" t="s">
        <v>27929</v>
      </c>
      <c r="I22113">
        <v>65642</v>
      </c>
      <c r="K22113" t="s">
        <v>27832</v>
      </c>
    </row>
    <row r="22114" spans="1:11" x14ac:dyDescent="0.2">
      <c r="A22114">
        <f>IF(IFERROR((MATCH(G22114,$G$1:$G$12712,0)),0),INDEX($A$1:$A$12712,MATCH(G22114,$G$1:$G$12712,0)),MAX($A$2:$A22113)+1)</f>
        <v>17321</v>
      </c>
      <c r="B22114" t="e">
        <f t="shared" si="465"/>
        <v>#N/A</v>
      </c>
      <c r="C22114" t="str">
        <f t="shared" si="464"/>
        <v>pioneer hutt wind energy</v>
      </c>
      <c r="G22114">
        <v>66531</v>
      </c>
      <c r="H22114" s="2" t="s">
        <v>27930</v>
      </c>
      <c r="I22114">
        <v>65580</v>
      </c>
      <c r="K22114" t="s">
        <v>27832</v>
      </c>
    </row>
    <row r="22115" spans="1:11" x14ac:dyDescent="0.2">
      <c r="A22115">
        <f>IF(IFERROR((MATCH(G22115,$G$1:$G$12712,0)),0),INDEX($A$1:$A$12712,MATCH(G22115,$G$1:$G$12712,0)),MAX($A$2:$A22114)+1)</f>
        <v>17322</v>
      </c>
      <c r="B22115" t="e">
        <f t="shared" si="465"/>
        <v>#N/A</v>
      </c>
      <c r="C22115" t="str">
        <f t="shared" si="464"/>
        <v>starr solar ranch</v>
      </c>
      <c r="G22115">
        <v>65975</v>
      </c>
      <c r="H22115" s="2" t="s">
        <v>27931</v>
      </c>
      <c r="I22115">
        <v>62842</v>
      </c>
      <c r="J22115" t="s">
        <v>22820</v>
      </c>
      <c r="K22115" t="s">
        <v>27832</v>
      </c>
    </row>
    <row r="22116" spans="1:11" x14ac:dyDescent="0.2">
      <c r="A22116">
        <f>IF(IFERROR((MATCH(G22116,$G$1:$G$12712,0)),0),INDEX($A$1:$A$12712,MATCH(G22116,$G$1:$G$12712,0)),MAX($A$2:$A22115)+1)</f>
        <v>17323</v>
      </c>
      <c r="B22116" t="e">
        <f t="shared" si="465"/>
        <v>#N/A</v>
      </c>
      <c r="C22116" t="str">
        <f t="shared" si="464"/>
        <v>prairie ronde solar farm</v>
      </c>
      <c r="G22116">
        <v>65976</v>
      </c>
      <c r="H22116" s="2" t="s">
        <v>27932</v>
      </c>
      <c r="I22116">
        <v>62842</v>
      </c>
      <c r="J22116" t="s">
        <v>22820</v>
      </c>
      <c r="K22116" t="s">
        <v>27832</v>
      </c>
    </row>
    <row r="22117" spans="1:11" x14ac:dyDescent="0.2">
      <c r="A22117">
        <f>IF(IFERROR((MATCH(G22117,$G$1:$G$12712,0)),0),INDEX($A$1:$A$12712,MATCH(G22117,$G$1:$G$12712,0)),MAX($A$2:$A22116)+1)</f>
        <v>17324</v>
      </c>
      <c r="B22117" t="e">
        <f t="shared" si="465"/>
        <v>#N/A</v>
      </c>
      <c r="C22117" t="str">
        <f t="shared" si="464"/>
        <v>prairie violet wind llc</v>
      </c>
      <c r="G22117">
        <v>66343</v>
      </c>
      <c r="H22117" s="2" t="s">
        <v>27933</v>
      </c>
      <c r="I22117">
        <v>64540</v>
      </c>
      <c r="K22117" t="s">
        <v>27832</v>
      </c>
    </row>
    <row r="22118" spans="1:11" x14ac:dyDescent="0.2">
      <c r="A22118">
        <f>IF(IFERROR((MATCH(G22118,$G$1:$G$12712,0)),0),INDEX($A$1:$A$12712,MATCH(G22118,$G$1:$G$12712,0)),MAX($A$2:$A22117)+1)</f>
        <v>17325</v>
      </c>
      <c r="B22118" t="e">
        <f t="shared" si="465"/>
        <v>#N/A</v>
      </c>
      <c r="C22118" t="str">
        <f t="shared" si="464"/>
        <v>hecate grid gwent storage 1</v>
      </c>
      <c r="G22118">
        <v>66409</v>
      </c>
      <c r="H22118" s="2" t="s">
        <v>27934</v>
      </c>
      <c r="I22118">
        <v>65481</v>
      </c>
      <c r="K22118" t="s">
        <v>27832</v>
      </c>
    </row>
    <row r="22119" spans="1:11" x14ac:dyDescent="0.2">
      <c r="A22119">
        <f>IF(IFERROR((MATCH(G22119,$G$1:$G$12712,0)),0),INDEX($A$1:$A$12712,MATCH(G22119,$G$1:$G$12712,0)),MAX($A$2:$A22118)+1)</f>
        <v>17326</v>
      </c>
      <c r="B22119" t="e">
        <f t="shared" si="465"/>
        <v>#N/A</v>
      </c>
      <c r="C22119" t="str">
        <f t="shared" si="464"/>
        <v>ntec gas plant</v>
      </c>
      <c r="G22119">
        <v>66478</v>
      </c>
      <c r="H22119" s="2" t="s">
        <v>27935</v>
      </c>
      <c r="I22119">
        <v>65493</v>
      </c>
      <c r="K22119" t="s">
        <v>27832</v>
      </c>
    </row>
    <row r="22120" spans="1:11" x14ac:dyDescent="0.2">
      <c r="A22120">
        <f>IF(IFERROR((MATCH(G22120,$G$1:$G$12712,0)),0),INDEX($A$1:$A$12712,MATCH(G22120,$G$1:$G$12712,0)),MAX($A$2:$A22119)+1)</f>
        <v>17327</v>
      </c>
      <c r="B22120" t="e">
        <f t="shared" si="465"/>
        <v>#N/A</v>
      </c>
      <c r="C22120" t="str">
        <f t="shared" si="464"/>
        <v>north central valley</v>
      </c>
      <c r="G22120">
        <v>66208</v>
      </c>
      <c r="H22120" s="2" t="s">
        <v>27936</v>
      </c>
      <c r="I22120">
        <v>65339</v>
      </c>
      <c r="K22120" t="s">
        <v>27832</v>
      </c>
    </row>
    <row r="22121" spans="1:11" x14ac:dyDescent="0.2">
      <c r="A22121">
        <f>IF(IFERROR((MATCH(G22121,$G$1:$G$12712,0)),0),INDEX($A$1:$A$12712,MATCH(G22121,$G$1:$G$12712,0)),MAX($A$2:$A22120)+1)</f>
        <v>17328</v>
      </c>
      <c r="B22121" t="e">
        <f t="shared" si="465"/>
        <v>#N/A</v>
      </c>
      <c r="C22121" t="str">
        <f t="shared" si="464"/>
        <v>weston rice</v>
      </c>
      <c r="G22121">
        <v>66059</v>
      </c>
      <c r="H22121" s="2" t="s">
        <v>27937</v>
      </c>
      <c r="I22121">
        <v>20860</v>
      </c>
      <c r="J22121" t="s">
        <v>22957</v>
      </c>
      <c r="K22121" t="s">
        <v>27832</v>
      </c>
    </row>
    <row r="22122" spans="1:11" x14ac:dyDescent="0.2">
      <c r="A22122">
        <f>IF(IFERROR((MATCH(G22122,$G$1:$G$12712,0)),0),INDEX($A$1:$A$12712,MATCH(G22122,$G$1:$G$12712,0)),MAX($A$2:$A22121)+1)</f>
        <v>17329</v>
      </c>
      <c r="B22122" t="e">
        <f t="shared" si="465"/>
        <v>#N/A</v>
      </c>
      <c r="C22122" t="str">
        <f t="shared" si="464"/>
        <v>ced west side canal battery storage</v>
      </c>
      <c r="G22122">
        <v>65980</v>
      </c>
      <c r="H22122" s="2" t="s">
        <v>27938</v>
      </c>
      <c r="I22122">
        <v>56769</v>
      </c>
      <c r="J22122" t="s">
        <v>20683</v>
      </c>
      <c r="K22122" t="s">
        <v>27832</v>
      </c>
    </row>
    <row r="22123" spans="1:11" x14ac:dyDescent="0.2">
      <c r="A22123">
        <f>IF(IFERROR((MATCH(G22123,$G$1:$G$12712,0)),0),INDEX($A$1:$A$12712,MATCH(G22123,$G$1:$G$12712,0)),MAX($A$2:$A22122)+1)</f>
        <v>17330</v>
      </c>
      <c r="B22123" t="e">
        <f t="shared" si="465"/>
        <v>#N/A</v>
      </c>
      <c r="C22123" t="str">
        <f t="shared" si="464"/>
        <v>bartonsville energy facility, llc</v>
      </c>
      <c r="G22123">
        <v>66133</v>
      </c>
      <c r="H22123" s="2" t="s">
        <v>27939</v>
      </c>
      <c r="I22123">
        <v>65293</v>
      </c>
      <c r="K22123" t="s">
        <v>27832</v>
      </c>
    </row>
    <row r="22124" spans="1:11" x14ac:dyDescent="0.2">
      <c r="A22124">
        <f>IF(IFERROR((MATCH(G22124,$G$1:$G$12712,0)),0),INDEX($A$1:$A$12712,MATCH(G22124,$G$1:$G$12712,0)),MAX($A$2:$A22123)+1)</f>
        <v>17331</v>
      </c>
      <c r="B22124" t="e">
        <f t="shared" si="465"/>
        <v>#N/A</v>
      </c>
      <c r="C22124" t="str">
        <f t="shared" si="464"/>
        <v>lancaster area battery</v>
      </c>
      <c r="G22124">
        <v>66050</v>
      </c>
      <c r="H22124" s="2" t="s">
        <v>27940</v>
      </c>
      <c r="I22124">
        <v>61012</v>
      </c>
      <c r="J22124" t="s">
        <v>23025</v>
      </c>
      <c r="K22124" t="s">
        <v>27832</v>
      </c>
    </row>
    <row r="22125" spans="1:11" x14ac:dyDescent="0.2">
      <c r="A22125">
        <f>IF(IFERROR((MATCH(G22125,$G$1:$G$12712,0)),0),INDEX($A$1:$A$12712,MATCH(G22125,$G$1:$G$12712,0)),MAX($A$2:$A22124)+1)</f>
        <v>17332</v>
      </c>
      <c r="B22125" t="e">
        <f t="shared" si="465"/>
        <v>#N/A</v>
      </c>
      <c r="C22125" t="str">
        <f t="shared" si="464"/>
        <v>bookers mill solar</v>
      </c>
      <c r="G22125">
        <v>66314</v>
      </c>
      <c r="H22125" s="2" t="s">
        <v>27941</v>
      </c>
      <c r="I22125">
        <v>5248</v>
      </c>
      <c r="J22125" t="s">
        <v>22707</v>
      </c>
      <c r="K22125" t="s">
        <v>27832</v>
      </c>
    </row>
    <row r="22126" spans="1:11" x14ac:dyDescent="0.2">
      <c r="A22126">
        <f>IF(IFERROR((MATCH(G22126,$G$1:$G$12712,0)),0),INDEX($A$1:$A$12712,MATCH(G22126,$G$1:$G$12712,0)),MAX($A$2:$A22125)+1)</f>
        <v>17333</v>
      </c>
      <c r="B22126" t="e">
        <f t="shared" si="465"/>
        <v>#N/A</v>
      </c>
      <c r="C22126" t="str">
        <f t="shared" si="464"/>
        <v>elizabeth solar plant</v>
      </c>
      <c r="G22126">
        <v>66111</v>
      </c>
      <c r="H22126" s="2" t="s">
        <v>27942</v>
      </c>
      <c r="I22126">
        <v>65281</v>
      </c>
      <c r="K22126" t="s">
        <v>27832</v>
      </c>
    </row>
    <row r="22127" spans="1:11" x14ac:dyDescent="0.2">
      <c r="A22127">
        <f>IF(IFERROR((MATCH(G22127,$G$1:$G$12712,0)),0),INDEX($A$1:$A$12712,MATCH(G22127,$G$1:$G$12712,0)),MAX($A$2:$A22126)+1)</f>
        <v>17334</v>
      </c>
      <c r="B22127" t="e">
        <f t="shared" si="465"/>
        <v>#N/A</v>
      </c>
      <c r="C22127" t="str">
        <f t="shared" si="464"/>
        <v>woodruff county solar</v>
      </c>
      <c r="G22127">
        <v>66282</v>
      </c>
      <c r="H22127" s="2" t="s">
        <v>27943</v>
      </c>
      <c r="I22127">
        <v>65405</v>
      </c>
      <c r="K22127" t="s">
        <v>27832</v>
      </c>
    </row>
    <row r="22128" spans="1:11" x14ac:dyDescent="0.2">
      <c r="A22128">
        <f>IF(IFERROR((MATCH(G22128,$G$1:$G$12712,0)),0),INDEX($A$1:$A$12712,MATCH(G22128,$G$1:$G$12712,0)),MAX($A$2:$A22127)+1)</f>
        <v>17335</v>
      </c>
      <c r="B22128" t="e">
        <f t="shared" si="465"/>
        <v>#N/A</v>
      </c>
      <c r="C22128" t="str">
        <f t="shared" si="464"/>
        <v>desert vine solar</v>
      </c>
      <c r="G22128">
        <v>66493</v>
      </c>
      <c r="H22128" s="2" t="s">
        <v>27944</v>
      </c>
      <c r="I22128">
        <v>65543</v>
      </c>
      <c r="K22128" t="s">
        <v>27832</v>
      </c>
    </row>
    <row r="22129" spans="1:11" x14ac:dyDescent="0.2">
      <c r="A22129">
        <f>IF(IFERROR((MATCH(G22129,$G$1:$G$12712,0)),0),INDEX($A$1:$A$12712,MATCH(G22129,$G$1:$G$12712,0)),MAX($A$2:$A22128)+1)</f>
        <v>17336</v>
      </c>
      <c r="B22129" t="e">
        <f t="shared" si="465"/>
        <v>#N/A</v>
      </c>
      <c r="C22129" t="str">
        <f t="shared" si="464"/>
        <v>gravel pit solar, llc</v>
      </c>
      <c r="G22129">
        <v>66268</v>
      </c>
      <c r="H22129" s="2" t="s">
        <v>27945</v>
      </c>
      <c r="I22129">
        <v>65381</v>
      </c>
      <c r="K22129" t="s">
        <v>27832</v>
      </c>
    </row>
    <row r="22130" spans="1:11" x14ac:dyDescent="0.2">
      <c r="A22130">
        <f>IF(IFERROR((MATCH(G22130,$G$1:$G$12712,0)),0),INDEX($A$1:$A$12712,MATCH(G22130,$G$1:$G$12712,0)),MAX($A$2:$A22129)+1)</f>
        <v>17337</v>
      </c>
      <c r="B22130" t="e">
        <f t="shared" si="465"/>
        <v>#N/A</v>
      </c>
      <c r="C22130" t="str">
        <f t="shared" si="464"/>
        <v>chesapeake solar project</v>
      </c>
      <c r="G22130">
        <v>66541</v>
      </c>
      <c r="H22130" s="2" t="s">
        <v>27946</v>
      </c>
      <c r="I22130">
        <v>65507</v>
      </c>
      <c r="K22130" t="s">
        <v>27832</v>
      </c>
    </row>
    <row r="22131" spans="1:11" x14ac:dyDescent="0.2">
      <c r="A22131">
        <f>IF(IFERROR((MATCH(G22131,$G$1:$G$12712,0)),0),INDEX($A$1:$A$12712,MATCH(G22131,$G$1:$G$12712,0)),MAX($A$2:$A22130)+1)</f>
        <v>17338</v>
      </c>
      <c r="B22131" t="e">
        <f t="shared" si="465"/>
        <v>#N/A</v>
      </c>
      <c r="C22131" t="str">
        <f t="shared" si="464"/>
        <v>beaumont bess</v>
      </c>
      <c r="G22131">
        <v>66461</v>
      </c>
      <c r="H22131" s="2" t="s">
        <v>27947</v>
      </c>
      <c r="I22131">
        <v>65552</v>
      </c>
      <c r="K22131" t="s">
        <v>27832</v>
      </c>
    </row>
    <row r="22132" spans="1:11" x14ac:dyDescent="0.2">
      <c r="A22132">
        <f>IF(IFERROR((MATCH(G22132,$G$1:$G$12712,0)),0),INDEX($A$1:$A$12712,MATCH(G22132,$G$1:$G$12712,0)),MAX($A$2:$A22131)+1)</f>
        <v>17339</v>
      </c>
      <c r="B22132" t="e">
        <f t="shared" si="465"/>
        <v>#N/A</v>
      </c>
      <c r="C22132" t="str">
        <f t="shared" si="464"/>
        <v>boulder flats solar</v>
      </c>
      <c r="G22132">
        <v>65977</v>
      </c>
      <c r="H22132" s="2" t="s">
        <v>27948</v>
      </c>
      <c r="I22132">
        <v>65165</v>
      </c>
      <c r="K22132" t="s">
        <v>27832</v>
      </c>
    </row>
    <row r="22133" spans="1:11" x14ac:dyDescent="0.2">
      <c r="A22133">
        <f>IF(IFERROR((MATCH(G22133,$G$1:$G$12712,0)),0),INDEX($A$1:$A$12712,MATCH(G22133,$G$1:$G$12712,0)),MAX($A$2:$A22132)+1)</f>
        <v>17340</v>
      </c>
      <c r="B22133" t="e">
        <f t="shared" si="465"/>
        <v>#N/A</v>
      </c>
      <c r="C22133" t="str">
        <f t="shared" si="464"/>
        <v>cutlass solar 1 llc</v>
      </c>
      <c r="G22133">
        <v>66310</v>
      </c>
      <c r="H22133" s="2" t="s">
        <v>27949</v>
      </c>
      <c r="I22133">
        <v>65370</v>
      </c>
      <c r="K22133" t="s">
        <v>27832</v>
      </c>
    </row>
    <row r="22134" spans="1:11" x14ac:dyDescent="0.2">
      <c r="A22134">
        <f>IF(IFERROR((MATCH(G22134,$G$1:$G$12712,0)),0),INDEX($A$1:$A$12712,MATCH(G22134,$G$1:$G$12712,0)),MAX($A$2:$A22133)+1)</f>
        <v>17341</v>
      </c>
      <c r="B22134" t="e">
        <f t="shared" si="465"/>
        <v>#N/A</v>
      </c>
      <c r="C22134" t="str">
        <f t="shared" si="464"/>
        <v>grizzly ridge solar</v>
      </c>
      <c r="G22134">
        <v>66410</v>
      </c>
      <c r="H22134" s="2" t="s">
        <v>27950</v>
      </c>
      <c r="I22134">
        <v>65451</v>
      </c>
      <c r="K22134" t="s">
        <v>27832</v>
      </c>
    </row>
    <row r="22135" spans="1:11" x14ac:dyDescent="0.2">
      <c r="A22135">
        <f>IF(IFERROR((MATCH(G22135,$G$1:$G$12712,0)),0),INDEX($A$1:$A$12712,MATCH(G22135,$G$1:$G$12712,0)),MAX($A$2:$A22134)+1)</f>
        <v>17342</v>
      </c>
      <c r="B22135" t="e">
        <f t="shared" si="465"/>
        <v>#N/A</v>
      </c>
      <c r="C22135" t="str">
        <f t="shared" si="464"/>
        <v>shady oaks wind 2</v>
      </c>
      <c r="G22135">
        <v>66568</v>
      </c>
      <c r="H22135" s="2" t="s">
        <v>27951</v>
      </c>
      <c r="I22135">
        <v>65614</v>
      </c>
      <c r="K22135" t="s">
        <v>27832</v>
      </c>
    </row>
    <row r="22136" spans="1:11" x14ac:dyDescent="0.2">
      <c r="A22136">
        <f>IF(IFERROR((MATCH(G22136,$G$1:$G$12712,0)),0),INDEX($A$1:$A$12712,MATCH(G22136,$G$1:$G$12712,0)),MAX($A$2:$A22135)+1)</f>
        <v>17343</v>
      </c>
      <c r="B22136" t="e">
        <f t="shared" si="465"/>
        <v>#N/A</v>
      </c>
      <c r="C22136" t="str">
        <f t="shared" si="464"/>
        <v>sr snipesville iii</v>
      </c>
      <c r="G22136">
        <v>66171</v>
      </c>
      <c r="H22136" s="2" t="s">
        <v>27952</v>
      </c>
      <c r="I22136">
        <v>65307</v>
      </c>
      <c r="K22136" t="s">
        <v>27832</v>
      </c>
    </row>
    <row r="22137" spans="1:11" x14ac:dyDescent="0.2">
      <c r="A22137">
        <f>IF(IFERROR((MATCH(G22137,$G$1:$G$12712,0)),0),INDEX($A$1:$A$12712,MATCH(G22137,$G$1:$G$12712,0)),MAX($A$2:$A22136)+1)</f>
        <v>17344</v>
      </c>
      <c r="B22137" t="e">
        <f t="shared" si="465"/>
        <v>#N/A</v>
      </c>
      <c r="C22137" t="str">
        <f t="shared" si="464"/>
        <v>clearwater wind ii</v>
      </c>
      <c r="G22137">
        <v>66184</v>
      </c>
      <c r="H22137" s="2" t="s">
        <v>27953</v>
      </c>
      <c r="I22137">
        <v>65312</v>
      </c>
      <c r="K22137" t="s">
        <v>27832</v>
      </c>
    </row>
    <row r="22138" spans="1:11" x14ac:dyDescent="0.2">
      <c r="A22138">
        <f>IF(IFERROR((MATCH(G22138,$G$1:$G$12712,0)),0),INDEX($A$1:$A$12712,MATCH(G22138,$G$1:$G$12712,0)),MAX($A$2:$A22137)+1)</f>
        <v>17345</v>
      </c>
      <c r="B22138" t="e">
        <f t="shared" si="465"/>
        <v>#N/A</v>
      </c>
      <c r="C22138" t="str">
        <f t="shared" si="464"/>
        <v>st. gall energy storage i</v>
      </c>
      <c r="G22138">
        <v>66336</v>
      </c>
      <c r="H22138" s="2" t="s">
        <v>27954</v>
      </c>
      <c r="I22138">
        <v>65426</v>
      </c>
      <c r="K22138" t="s">
        <v>27832</v>
      </c>
    </row>
    <row r="22139" spans="1:11" x14ac:dyDescent="0.2">
      <c r="A22139">
        <f>IF(IFERROR((MATCH(G22139,$G$1:$G$12712,0)),0),INDEX($A$1:$A$12712,MATCH(G22139,$G$1:$G$12712,0)),MAX($A$2:$A22138)+1)</f>
        <v>17346</v>
      </c>
      <c r="B22139" t="e">
        <f t="shared" si="465"/>
        <v>#N/A</v>
      </c>
      <c r="C22139" t="str">
        <f t="shared" si="464"/>
        <v>callisto i energy center</v>
      </c>
      <c r="G22139">
        <v>66338</v>
      </c>
      <c r="H22139" s="2" t="s">
        <v>27955</v>
      </c>
      <c r="I22139">
        <v>65428</v>
      </c>
      <c r="K22139" t="s">
        <v>27832</v>
      </c>
    </row>
    <row r="22140" spans="1:11" x14ac:dyDescent="0.2">
      <c r="A22140">
        <f>IF(IFERROR((MATCH(G22140,$G$1:$G$12712,0)),0),INDEX($A$1:$A$12712,MATCH(G22140,$G$1:$G$12712,0)),MAX($A$2:$A22139)+1)</f>
        <v>17347</v>
      </c>
      <c r="B22140" t="e">
        <f t="shared" si="465"/>
        <v>#N/A</v>
      </c>
      <c r="C22140" t="str">
        <f t="shared" si="464"/>
        <v>eight point wind</v>
      </c>
      <c r="G22140">
        <v>66052</v>
      </c>
      <c r="H22140" s="2" t="s">
        <v>27956</v>
      </c>
      <c r="I22140">
        <v>65225</v>
      </c>
      <c r="K22140" t="s">
        <v>27832</v>
      </c>
    </row>
    <row r="22141" spans="1:11" x14ac:dyDescent="0.2">
      <c r="A22141">
        <f>IF(IFERROR((MATCH(G22141,$G$1:$G$12712,0)),0),INDEX($A$1:$A$12712,MATCH(G22141,$G$1:$G$12712,0)),MAX($A$2:$A22140)+1)</f>
        <v>17348</v>
      </c>
      <c r="B22141" t="e">
        <f t="shared" si="465"/>
        <v>#N/A</v>
      </c>
      <c r="C22141" t="str">
        <f t="shared" si="464"/>
        <v>flower valley ii</v>
      </c>
      <c r="G22141">
        <v>66007</v>
      </c>
      <c r="H22141" s="2" t="s">
        <v>27957</v>
      </c>
      <c r="I22141">
        <v>65182</v>
      </c>
      <c r="K22141" t="s">
        <v>27832</v>
      </c>
    </row>
    <row r="22142" spans="1:11" x14ac:dyDescent="0.2">
      <c r="A22142">
        <f>IF(IFERROR((MATCH(G22142,$G$1:$G$12712,0)),0),INDEX($A$1:$A$12712,MATCH(G22142,$G$1:$G$12712,0)),MAX($A$2:$A22141)+1)</f>
        <v>17349</v>
      </c>
      <c r="B22142" t="e">
        <f t="shared" si="465"/>
        <v>#N/A</v>
      </c>
      <c r="C22142" t="str">
        <f t="shared" si="464"/>
        <v>swoose ii</v>
      </c>
      <c r="G22142">
        <v>66008</v>
      </c>
      <c r="H22142" s="2" t="s">
        <v>27958</v>
      </c>
      <c r="I22142">
        <v>65183</v>
      </c>
      <c r="K22142" t="s">
        <v>27832</v>
      </c>
    </row>
    <row r="22143" spans="1:11" x14ac:dyDescent="0.2">
      <c r="A22143">
        <f>IF(IFERROR((MATCH(G22143,$G$1:$G$12712,0)),0),INDEX($A$1:$A$12712,MATCH(G22143,$G$1:$G$12712,0)),MAX($A$2:$A22142)+1)</f>
        <v>17350</v>
      </c>
      <c r="B22143" t="e">
        <f t="shared" si="465"/>
        <v>#N/A</v>
      </c>
      <c r="C22143" t="str">
        <f t="shared" si="464"/>
        <v>second division solar</v>
      </c>
      <c r="G22143">
        <v>65981</v>
      </c>
      <c r="H22143" s="2" t="s">
        <v>27959</v>
      </c>
      <c r="I22143">
        <v>62842</v>
      </c>
      <c r="J22143" t="s">
        <v>22820</v>
      </c>
      <c r="K22143" t="s">
        <v>27832</v>
      </c>
    </row>
    <row r="22144" spans="1:11" x14ac:dyDescent="0.2">
      <c r="A22144">
        <f>IF(IFERROR((MATCH(G22144,$G$1:$G$12712,0)),0),INDEX($A$1:$A$12712,MATCH(G22144,$G$1:$G$12712,0)),MAX($A$2:$A22143)+1)</f>
        <v>17351</v>
      </c>
      <c r="B22144" t="e">
        <f t="shared" si="465"/>
        <v>#N/A</v>
      </c>
      <c r="C22144" t="str">
        <f t="shared" si="464"/>
        <v>brogdon family solar park</v>
      </c>
      <c r="G22144">
        <v>66012</v>
      </c>
      <c r="H22144" s="2" t="s">
        <v>27960</v>
      </c>
      <c r="I22144">
        <v>65179</v>
      </c>
      <c r="K22144" t="s">
        <v>27832</v>
      </c>
    </row>
    <row r="22145" spans="1:11" x14ac:dyDescent="0.2">
      <c r="A22145">
        <f>IF(IFERROR((MATCH(G22145,$G$1:$G$12712,0)),0),INDEX($A$1:$A$12712,MATCH(G22145,$G$1:$G$12712,0)),MAX($A$2:$A22144)+1)</f>
        <v>17352</v>
      </c>
      <c r="B22145" t="e">
        <f t="shared" si="465"/>
        <v>#N/A</v>
      </c>
      <c r="C22145" t="str">
        <f t="shared" si="464"/>
        <v>big elk solar</v>
      </c>
      <c r="G22145">
        <v>66113</v>
      </c>
      <c r="H22145" s="2" t="s">
        <v>27961</v>
      </c>
      <c r="I22145">
        <v>62842</v>
      </c>
      <c r="J22145" t="s">
        <v>22820</v>
      </c>
      <c r="K22145" t="s">
        <v>27832</v>
      </c>
    </row>
    <row r="22146" spans="1:11" x14ac:dyDescent="0.2">
      <c r="A22146">
        <f>IF(IFERROR((MATCH(G22146,$G$1:$G$12712,0)),0),INDEX($A$1:$A$12712,MATCH(G22146,$G$1:$G$12712,0)),MAX($A$2:$A22145)+1)</f>
        <v>17353</v>
      </c>
      <c r="B22146" t="e">
        <f t="shared" si="465"/>
        <v>#N/A</v>
      </c>
      <c r="C22146" t="str">
        <f t="shared" ref="C22146:C22209" si="466">IF(H22146="",F22146,H22146)</f>
        <v>merrillville solar</v>
      </c>
      <c r="G22146">
        <v>66114</v>
      </c>
      <c r="H22146" s="2" t="s">
        <v>27962</v>
      </c>
      <c r="I22146">
        <v>62842</v>
      </c>
      <c r="J22146" t="s">
        <v>22820</v>
      </c>
      <c r="K22146" t="s">
        <v>27832</v>
      </c>
    </row>
    <row r="22147" spans="1:11" x14ac:dyDescent="0.2">
      <c r="A22147">
        <f>IF(IFERROR((MATCH(G22147,$G$1:$G$12712,0)),0),INDEX($A$1:$A$12712,MATCH(G22147,$G$1:$G$12712,0)),MAX($A$2:$A22146)+1)</f>
        <v>17354</v>
      </c>
      <c r="B22147" t="e">
        <f t="shared" si="465"/>
        <v>#N/A</v>
      </c>
      <c r="C22147" t="str">
        <f t="shared" si="466"/>
        <v>west line solar, llc</v>
      </c>
      <c r="G22147">
        <v>66125</v>
      </c>
      <c r="H22147" s="2" t="s">
        <v>27963</v>
      </c>
      <c r="I22147">
        <v>65288</v>
      </c>
      <c r="K22147" t="s">
        <v>27832</v>
      </c>
    </row>
    <row r="22148" spans="1:11" x14ac:dyDescent="0.2">
      <c r="A22148">
        <f>IF(IFERROR((MATCH(G22148,$G$1:$G$12712,0)),0),INDEX($A$1:$A$12712,MATCH(G22148,$G$1:$G$12712,0)),MAX($A$2:$A22147)+1)</f>
        <v>17355</v>
      </c>
      <c r="B22148" t="e">
        <f t="shared" si="465"/>
        <v>#N/A</v>
      </c>
      <c r="C22148" t="str">
        <f t="shared" si="466"/>
        <v>ragsdale solar llc</v>
      </c>
      <c r="G22148">
        <v>66240</v>
      </c>
      <c r="H22148" s="2" t="s">
        <v>27964</v>
      </c>
      <c r="I22148">
        <v>65348</v>
      </c>
      <c r="K22148" t="s">
        <v>27832</v>
      </c>
    </row>
    <row r="22149" spans="1:11" x14ac:dyDescent="0.2">
      <c r="A22149">
        <f>IF(IFERROR((MATCH(G22149,$G$1:$G$12712,0)),0),INDEX($A$1:$A$12712,MATCH(G22149,$G$1:$G$12712,0)),MAX($A$2:$A22148)+1)</f>
        <v>17356</v>
      </c>
      <c r="B22149" t="e">
        <f t="shared" si="465"/>
        <v>#N/A</v>
      </c>
      <c r="C22149" t="str">
        <f t="shared" si="466"/>
        <v>riverstart solar park iii</v>
      </c>
      <c r="G22149">
        <v>66269</v>
      </c>
      <c r="H22149" s="2" t="s">
        <v>27965</v>
      </c>
      <c r="I22149">
        <v>65392</v>
      </c>
      <c r="K22149" t="s">
        <v>27832</v>
      </c>
    </row>
    <row r="22150" spans="1:11" x14ac:dyDescent="0.2">
      <c r="A22150">
        <f>IF(IFERROR((MATCH(G22150,$G$1:$G$12712,0)),0),INDEX($A$1:$A$12712,MATCH(G22150,$G$1:$G$12712,0)),MAX($A$2:$A22149)+1)</f>
        <v>17357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G22150">
        <v>66293</v>
      </c>
      <c r="H22150" s="2" t="s">
        <v>27966</v>
      </c>
      <c r="I22150">
        <v>56769</v>
      </c>
      <c r="J22150" t="s">
        <v>20683</v>
      </c>
      <c r="K22150" t="s">
        <v>27832</v>
      </c>
    </row>
    <row r="22151" spans="1:11" x14ac:dyDescent="0.2">
      <c r="A22151">
        <f>IF(IFERROR((MATCH(G22151,$G$1:$G$12712,0)),0),INDEX($A$1:$A$12712,MATCH(G22151,$G$1:$G$12712,0)),MAX($A$2:$A22150)+1)</f>
        <v>17358</v>
      </c>
      <c r="B22151" t="e">
        <f t="shared" si="467"/>
        <v>#N/A</v>
      </c>
      <c r="C22151" t="str">
        <f t="shared" si="466"/>
        <v>alamo 4 bess</v>
      </c>
      <c r="G22151">
        <v>66294</v>
      </c>
      <c r="H22151" s="2" t="s">
        <v>27967</v>
      </c>
      <c r="I22151">
        <v>56769</v>
      </c>
      <c r="J22151" t="s">
        <v>20683</v>
      </c>
      <c r="K22151" t="s">
        <v>27832</v>
      </c>
    </row>
    <row r="22152" spans="1:11" x14ac:dyDescent="0.2">
      <c r="A22152">
        <f>IF(IFERROR((MATCH(G22152,$G$1:$G$12712,0)),0),INDEX($A$1:$A$12712,MATCH(G22152,$G$1:$G$12712,0)),MAX($A$2:$A22151)+1)</f>
        <v>17359</v>
      </c>
      <c r="B22152" t="e">
        <f t="shared" si="467"/>
        <v>#N/A</v>
      </c>
      <c r="C22152" t="str">
        <f t="shared" si="466"/>
        <v>alamo 5 bess 1</v>
      </c>
      <c r="G22152">
        <v>66295</v>
      </c>
      <c r="H22152" s="2" t="s">
        <v>27968</v>
      </c>
      <c r="I22152">
        <v>56769</v>
      </c>
      <c r="J22152" t="s">
        <v>20683</v>
      </c>
      <c r="K22152" t="s">
        <v>27832</v>
      </c>
    </row>
    <row r="22153" spans="1:11" x14ac:dyDescent="0.2">
      <c r="A22153">
        <f>IF(IFERROR((MATCH(G22153,$G$1:$G$12712,0)),0),INDEX($A$1:$A$12712,MATCH(G22153,$G$1:$G$12712,0)),MAX($A$2:$A22152)+1)</f>
        <v>17360</v>
      </c>
      <c r="B22153" t="e">
        <f t="shared" si="467"/>
        <v>#N/A</v>
      </c>
      <c r="C22153" t="str">
        <f t="shared" si="466"/>
        <v>alamo 5 bess 2</v>
      </c>
      <c r="G22153">
        <v>66296</v>
      </c>
      <c r="H22153" s="2" t="s">
        <v>27969</v>
      </c>
      <c r="I22153">
        <v>56769</v>
      </c>
      <c r="J22153" t="s">
        <v>20683</v>
      </c>
      <c r="K22153" t="s">
        <v>27832</v>
      </c>
    </row>
    <row r="22154" spans="1:11" x14ac:dyDescent="0.2">
      <c r="A22154">
        <f>IF(IFERROR((MATCH(G22154,$G$1:$G$12712,0)),0),INDEX($A$1:$A$12712,MATCH(G22154,$G$1:$G$12712,0)),MAX($A$2:$A22153)+1)</f>
        <v>17361</v>
      </c>
      <c r="B22154" t="e">
        <f t="shared" si="467"/>
        <v>#N/A</v>
      </c>
      <c r="C22154" t="str">
        <f t="shared" si="466"/>
        <v>wildflower solar, llc (ms)</v>
      </c>
      <c r="G22154">
        <v>66369</v>
      </c>
      <c r="H22154" s="2" t="s">
        <v>27970</v>
      </c>
      <c r="I22154">
        <v>65411</v>
      </c>
      <c r="K22154" t="s">
        <v>27832</v>
      </c>
    </row>
    <row r="22155" spans="1:11" x14ac:dyDescent="0.2">
      <c r="A22155">
        <f>IF(IFERROR((MATCH(G22155,$G$1:$G$12712,0)),0),INDEX($A$1:$A$12712,MATCH(G22155,$G$1:$G$12712,0)),MAX($A$2:$A22154)+1)</f>
        <v>17362</v>
      </c>
      <c r="B22155" t="e">
        <f t="shared" si="467"/>
        <v>#N/A</v>
      </c>
      <c r="C22155" t="str">
        <f t="shared" si="466"/>
        <v>cereal city solar, llc</v>
      </c>
      <c r="G22155">
        <v>66389</v>
      </c>
      <c r="H22155" s="2" t="s">
        <v>27971</v>
      </c>
      <c r="I22155">
        <v>65458</v>
      </c>
      <c r="K22155" t="s">
        <v>27832</v>
      </c>
    </row>
    <row r="22156" spans="1:11" x14ac:dyDescent="0.2">
      <c r="A22156">
        <f>IF(IFERROR((MATCH(G22156,$G$1:$G$12712,0)),0),INDEX($A$1:$A$12712,MATCH(G22156,$G$1:$G$12712,0)),MAX($A$2:$A22155)+1)</f>
        <v>17363</v>
      </c>
      <c r="B22156" t="e">
        <f t="shared" si="467"/>
        <v>#N/A</v>
      </c>
      <c r="C22156" t="str">
        <f t="shared" si="466"/>
        <v>oci lone sun</v>
      </c>
      <c r="G22156">
        <v>66399</v>
      </c>
      <c r="H22156" s="2" t="s">
        <v>27972</v>
      </c>
      <c r="I22156">
        <v>58489</v>
      </c>
      <c r="J22156" t="s">
        <v>20874</v>
      </c>
      <c r="K22156" t="s">
        <v>27832</v>
      </c>
    </row>
    <row r="22157" spans="1:11" x14ac:dyDescent="0.2">
      <c r="A22157">
        <f>IF(IFERROR((MATCH(G22157,$G$1:$G$12712,0)),0),INDEX($A$1:$A$12712,MATCH(G22157,$G$1:$G$12712,0)),MAX($A$2:$A22156)+1)</f>
        <v>17364</v>
      </c>
      <c r="B22157" t="e">
        <f t="shared" si="467"/>
        <v>#N/A</v>
      </c>
      <c r="C22157" t="str">
        <f t="shared" si="466"/>
        <v>bexar ess</v>
      </c>
      <c r="G22157">
        <v>66400</v>
      </c>
      <c r="H22157" s="2" t="s">
        <v>27973</v>
      </c>
      <c r="I22157">
        <v>58489</v>
      </c>
      <c r="J22157" t="s">
        <v>20874</v>
      </c>
      <c r="K22157" t="s">
        <v>27832</v>
      </c>
    </row>
    <row r="22158" spans="1:11" x14ac:dyDescent="0.2">
      <c r="A22158">
        <f>IF(IFERROR((MATCH(G22158,$G$1:$G$12712,0)),0),INDEX($A$1:$A$12712,MATCH(G22158,$G$1:$G$12712,0)),MAX($A$2:$A22157)+1)</f>
        <v>17365</v>
      </c>
      <c r="B22158" t="e">
        <f t="shared" si="467"/>
        <v>#N/A</v>
      </c>
      <c r="C22158" t="str">
        <f t="shared" si="466"/>
        <v>crossvine solar</v>
      </c>
      <c r="G22158">
        <v>66441</v>
      </c>
      <c r="H22158" s="2" t="s">
        <v>27974</v>
      </c>
      <c r="I22158">
        <v>62842</v>
      </c>
      <c r="J22158" t="s">
        <v>22820</v>
      </c>
      <c r="K22158" t="s">
        <v>27832</v>
      </c>
    </row>
    <row r="22159" spans="1:11" x14ac:dyDescent="0.2">
      <c r="A22159">
        <f>IF(IFERROR((MATCH(G22159,$G$1:$G$12712,0)),0),INDEX($A$1:$A$12712,MATCH(G22159,$G$1:$G$12712,0)),MAX($A$2:$A22158)+1)</f>
        <v>17366</v>
      </c>
      <c r="B22159" t="e">
        <f t="shared" si="467"/>
        <v>#N/A</v>
      </c>
      <c r="C22159" t="str">
        <f t="shared" si="466"/>
        <v>cald bess</v>
      </c>
      <c r="G22159">
        <v>66617</v>
      </c>
      <c r="H22159" s="2" t="s">
        <v>27975</v>
      </c>
      <c r="I22159">
        <v>65643</v>
      </c>
      <c r="K22159" t="s">
        <v>27832</v>
      </c>
    </row>
    <row r="22160" spans="1:11" x14ac:dyDescent="0.2">
      <c r="A22160">
        <f>IF(IFERROR((MATCH(G22160,$G$1:$G$12712,0)),0),INDEX($A$1:$A$12712,MATCH(G22160,$G$1:$G$12712,0)),MAX($A$2:$A22159)+1)</f>
        <v>17367</v>
      </c>
      <c r="B22160" t="e">
        <f t="shared" si="467"/>
        <v>#N/A</v>
      </c>
      <c r="C22160" t="str">
        <f t="shared" si="466"/>
        <v>blake solar plant</v>
      </c>
      <c r="G22160">
        <v>66276</v>
      </c>
      <c r="H22160" s="2" t="s">
        <v>27976</v>
      </c>
      <c r="I22160">
        <v>65400</v>
      </c>
      <c r="K22160" t="s">
        <v>27832</v>
      </c>
    </row>
    <row r="22161" spans="1:11" x14ac:dyDescent="0.2">
      <c r="A22161">
        <f>IF(IFERROR((MATCH(G22161,$G$1:$G$12712,0)),0),INDEX($A$1:$A$12712,MATCH(G22161,$G$1:$G$12712,0)),MAX($A$2:$A22160)+1)</f>
        <v>17368</v>
      </c>
      <c r="B22161" t="e">
        <f t="shared" si="467"/>
        <v>#N/A</v>
      </c>
      <c r="C22161" t="str">
        <f t="shared" si="466"/>
        <v>glen canyon solar a, llc</v>
      </c>
      <c r="G22161">
        <v>66484</v>
      </c>
      <c r="H22161" s="2" t="s">
        <v>27977</v>
      </c>
      <c r="I22161">
        <v>61012</v>
      </c>
      <c r="J22161" t="s">
        <v>23025</v>
      </c>
      <c r="K22161" t="s">
        <v>27832</v>
      </c>
    </row>
    <row r="22162" spans="1:11" x14ac:dyDescent="0.2">
      <c r="A22162">
        <f>IF(IFERROR((MATCH(G22162,$G$1:$G$12712,0)),0),INDEX($A$1:$A$12712,MATCH(G22162,$G$1:$G$12712,0)),MAX($A$2:$A22161)+1)</f>
        <v>17369</v>
      </c>
      <c r="B22162" t="e">
        <f t="shared" si="467"/>
        <v>#N/A</v>
      </c>
      <c r="C22162" t="str">
        <f t="shared" si="466"/>
        <v>clover creek solar</v>
      </c>
      <c r="G22162">
        <v>66315</v>
      </c>
      <c r="H22162" s="2" t="s">
        <v>22962</v>
      </c>
      <c r="I22162">
        <v>5248</v>
      </c>
      <c r="J22162" t="s">
        <v>22707</v>
      </c>
      <c r="K22162" t="s">
        <v>27832</v>
      </c>
    </row>
    <row r="22163" spans="1:11" x14ac:dyDescent="0.2">
      <c r="A22163">
        <f>IF(IFERROR((MATCH(G22163,$G$1:$G$12712,0)),0),INDEX($A$1:$A$12712,MATCH(G22163,$G$1:$G$12712,0)),MAX($A$2:$A22162)+1)</f>
        <v>17370</v>
      </c>
      <c r="B22163" t="e">
        <f t="shared" si="467"/>
        <v>#N/A</v>
      </c>
      <c r="C22163" t="str">
        <f t="shared" si="466"/>
        <v>superstition energy storage</v>
      </c>
      <c r="G22163">
        <v>66333</v>
      </c>
      <c r="H22163" s="2" t="s">
        <v>27978</v>
      </c>
      <c r="I22163">
        <v>65419</v>
      </c>
      <c r="K22163" t="s">
        <v>27832</v>
      </c>
    </row>
    <row r="22164" spans="1:11" x14ac:dyDescent="0.2">
      <c r="A22164">
        <f>IF(IFERROR((MATCH(G22164,$G$1:$G$12712,0)),0),INDEX($A$1:$A$12712,MATCH(G22164,$G$1:$G$12712,0)),MAX($A$2:$A22163)+1)</f>
        <v>17371</v>
      </c>
      <c r="B22164" t="e">
        <f t="shared" si="467"/>
        <v>#N/A</v>
      </c>
      <c r="C22164" t="str">
        <f t="shared" si="466"/>
        <v>placerita ess</v>
      </c>
      <c r="G22164">
        <v>66462</v>
      </c>
      <c r="H22164" s="2" t="s">
        <v>27979</v>
      </c>
      <c r="I22164">
        <v>65552</v>
      </c>
      <c r="K22164" t="s">
        <v>27832</v>
      </c>
    </row>
    <row r="22165" spans="1:11" x14ac:dyDescent="0.2">
      <c r="A22165">
        <f>IF(IFERROR((MATCH(G22165,$G$1:$G$12712,0)),0),INDEX($A$1:$A$12712,MATCH(G22165,$G$1:$G$12712,0)),MAX($A$2:$A22164)+1)</f>
        <v>17372</v>
      </c>
      <c r="B22165" t="e">
        <f t="shared" si="467"/>
        <v>#N/A</v>
      </c>
      <c r="C22165" t="str">
        <f t="shared" si="466"/>
        <v>resurgence solar ii</v>
      </c>
      <c r="G22165">
        <v>66620</v>
      </c>
      <c r="H22165" s="2" t="s">
        <v>27980</v>
      </c>
      <c r="I22165">
        <v>65647</v>
      </c>
      <c r="K22165" t="s">
        <v>27832</v>
      </c>
    </row>
    <row r="22166" spans="1:11" x14ac:dyDescent="0.2">
      <c r="A22166">
        <f>IF(IFERROR((MATCH(G22166,$G$1:$G$12712,0)),0),INDEX($A$1:$A$12712,MATCH(G22166,$G$1:$G$12712,0)),MAX($A$2:$A22165)+1)</f>
        <v>17373</v>
      </c>
      <c r="B22166" t="e">
        <f t="shared" si="467"/>
        <v>#N/A</v>
      </c>
      <c r="C22166" t="str">
        <f t="shared" si="466"/>
        <v>valley center 85</v>
      </c>
      <c r="G22166">
        <v>66500</v>
      </c>
      <c r="H22166" s="2" t="s">
        <v>27981</v>
      </c>
      <c r="I22166">
        <v>65552</v>
      </c>
      <c r="K22166" t="s">
        <v>27832</v>
      </c>
    </row>
    <row r="22167" spans="1:11" x14ac:dyDescent="0.2">
      <c r="A22167">
        <f>IF(IFERROR((MATCH(G22167,$G$1:$G$12712,0)),0),INDEX($A$1:$A$12712,MATCH(G22167,$G$1:$G$12712,0)),MAX($A$2:$A22166)+1)</f>
        <v>17374</v>
      </c>
      <c r="B22167" t="e">
        <f t="shared" si="467"/>
        <v>#N/A</v>
      </c>
      <c r="C22167" t="str">
        <f t="shared" si="466"/>
        <v>blackwater solar</v>
      </c>
      <c r="G22167">
        <v>66025</v>
      </c>
      <c r="H22167" s="2" t="s">
        <v>27982</v>
      </c>
      <c r="I22167">
        <v>65211</v>
      </c>
      <c r="K22167" t="s">
        <v>27832</v>
      </c>
    </row>
    <row r="22168" spans="1:11" x14ac:dyDescent="0.2">
      <c r="A22168">
        <f>IF(IFERROR((MATCH(G22168,$G$1:$G$12712,0)),0),INDEX($A$1:$A$12712,MATCH(G22168,$G$1:$G$12712,0)),MAX($A$2:$A22167)+1)</f>
        <v>17375</v>
      </c>
      <c r="B22168" t="e">
        <f t="shared" si="467"/>
        <v>#N/A</v>
      </c>
      <c r="C22168" t="str">
        <f t="shared" si="466"/>
        <v>sr ailey</v>
      </c>
      <c r="G22168">
        <v>66173</v>
      </c>
      <c r="H22168" s="2" t="s">
        <v>27983</v>
      </c>
      <c r="I22168">
        <v>65304</v>
      </c>
      <c r="K22168" t="s">
        <v>27832</v>
      </c>
    </row>
    <row r="22169" spans="1:11" x14ac:dyDescent="0.2">
      <c r="A22169">
        <f>IF(IFERROR((MATCH(G22169,$G$1:$G$12712,0)),0),INDEX($A$1:$A$12712,MATCH(G22169,$G$1:$G$12712,0)),MAX($A$2:$A22168)+1)</f>
        <v>17376</v>
      </c>
      <c r="B22169" t="e">
        <f t="shared" si="467"/>
        <v>#N/A</v>
      </c>
      <c r="C22169" t="str">
        <f t="shared" si="466"/>
        <v>steel solar llc</v>
      </c>
      <c r="G22169">
        <v>66267</v>
      </c>
      <c r="H22169" s="2" t="s">
        <v>27984</v>
      </c>
      <c r="I22169">
        <v>65380</v>
      </c>
      <c r="K22169" t="s">
        <v>27832</v>
      </c>
    </row>
    <row r="22170" spans="1:11" x14ac:dyDescent="0.2">
      <c r="A22170">
        <f>IF(IFERROR((MATCH(G22170,$G$1:$G$12712,0)),0),INDEX($A$1:$A$12712,MATCH(G22170,$G$1:$G$12712,0)),MAX($A$2:$A22169)+1)</f>
        <v>17377</v>
      </c>
      <c r="B22170" t="e">
        <f t="shared" si="467"/>
        <v>#N/A</v>
      </c>
      <c r="C22170" t="str">
        <f t="shared" si="466"/>
        <v>hemmingway bess</v>
      </c>
      <c r="G22170">
        <v>66325</v>
      </c>
      <c r="H22170" s="2" t="s">
        <v>27985</v>
      </c>
      <c r="I22170">
        <v>9191</v>
      </c>
      <c r="J22170" t="s">
        <v>27986</v>
      </c>
      <c r="K22170" t="s">
        <v>27832</v>
      </c>
    </row>
    <row r="22171" spans="1:11" x14ac:dyDescent="0.2">
      <c r="A22171">
        <f>IF(IFERROR((MATCH(G22171,$G$1:$G$12712,0)),0),INDEX($A$1:$A$12712,MATCH(G22171,$G$1:$G$12712,0)),MAX($A$2:$A22170)+1)</f>
        <v>17378</v>
      </c>
      <c r="B22171" t="e">
        <f t="shared" si="467"/>
        <v>#N/A</v>
      </c>
      <c r="C22171" t="str">
        <f t="shared" si="466"/>
        <v>black walnut solar, llc</v>
      </c>
      <c r="G22171">
        <v>66363</v>
      </c>
      <c r="H22171" s="2" t="s">
        <v>27987</v>
      </c>
      <c r="I22171">
        <v>65441</v>
      </c>
      <c r="K22171" t="s">
        <v>27832</v>
      </c>
    </row>
    <row r="22172" spans="1:11" x14ac:dyDescent="0.2">
      <c r="A22172">
        <f>IF(IFERROR((MATCH(G22172,$G$1:$G$12712,0)),0),INDEX($A$1:$A$12712,MATCH(G22172,$G$1:$G$12712,0)),MAX($A$2:$A22171)+1)</f>
        <v>17379</v>
      </c>
      <c r="B22172" t="e">
        <f t="shared" si="467"/>
        <v>#N/A</v>
      </c>
      <c r="C22172" t="str">
        <f t="shared" si="466"/>
        <v>hyco solar llc</v>
      </c>
      <c r="G22172">
        <v>66383</v>
      </c>
      <c r="H22172" s="2" t="s">
        <v>27988</v>
      </c>
      <c r="I22172">
        <v>65455</v>
      </c>
      <c r="K22172" t="s">
        <v>27832</v>
      </c>
    </row>
    <row r="22173" spans="1:11" x14ac:dyDescent="0.2">
      <c r="A22173">
        <f>IF(IFERROR((MATCH(G22173,$G$1:$G$12712,0)),0),INDEX($A$1:$A$12712,MATCH(G22173,$G$1:$G$12712,0)),MAX($A$2:$A22172)+1)</f>
        <v>17380</v>
      </c>
      <c r="B22173" t="e">
        <f t="shared" si="467"/>
        <v>#N/A</v>
      </c>
      <c r="C22173" t="str">
        <f t="shared" si="466"/>
        <v>ostrea solar, llc</v>
      </c>
      <c r="G22173">
        <v>66384</v>
      </c>
      <c r="H22173" s="2" t="s">
        <v>27989</v>
      </c>
      <c r="I22173">
        <v>65456</v>
      </c>
      <c r="K22173" t="s">
        <v>27832</v>
      </c>
    </row>
    <row r="22174" spans="1:11" x14ac:dyDescent="0.2">
      <c r="A22174">
        <f>IF(IFERROR((MATCH(G22174,$G$1:$G$12712,0)),0),INDEX($A$1:$A$12712,MATCH(G22174,$G$1:$G$12712,0)),MAX($A$2:$A22173)+1)</f>
        <v>17381</v>
      </c>
      <c r="B22174" t="e">
        <f t="shared" si="467"/>
        <v>#N/A</v>
      </c>
      <c r="C22174" t="str">
        <f t="shared" si="466"/>
        <v>panther branch solar, llc</v>
      </c>
      <c r="G22174">
        <v>66385</v>
      </c>
      <c r="H22174" s="2" t="s">
        <v>27990</v>
      </c>
      <c r="I22174">
        <v>65457</v>
      </c>
      <c r="K22174" t="s">
        <v>27832</v>
      </c>
    </row>
    <row r="22175" spans="1:11" x14ac:dyDescent="0.2">
      <c r="A22175">
        <f>IF(IFERROR((MATCH(G22175,$G$1:$G$12712,0)),0),INDEX($A$1:$A$12712,MATCH(G22175,$G$1:$G$12712,0)),MAX($A$2:$A22174)+1)</f>
        <v>17382</v>
      </c>
      <c r="B22175" t="e">
        <f t="shared" si="467"/>
        <v>#N/A</v>
      </c>
      <c r="C22175" t="str">
        <f t="shared" si="466"/>
        <v>bulldog solar llc</v>
      </c>
      <c r="G22175">
        <v>66542</v>
      </c>
      <c r="H22175" s="2" t="s">
        <v>27991</v>
      </c>
      <c r="I22175">
        <v>65589</v>
      </c>
      <c r="K22175" t="s">
        <v>27832</v>
      </c>
    </row>
    <row r="22176" spans="1:11" x14ac:dyDescent="0.2">
      <c r="A22176">
        <f>IF(IFERROR((MATCH(G22176,$G$1:$G$12712,0)),0),INDEX($A$1:$A$12712,MATCH(G22176,$G$1:$G$12712,0)),MAX($A$2:$A22175)+1)</f>
        <v>17383</v>
      </c>
      <c r="B22176" t="e">
        <f t="shared" si="467"/>
        <v>#N/A</v>
      </c>
      <c r="C22176" t="str">
        <f t="shared" si="466"/>
        <v>cane creek</v>
      </c>
      <c r="G22176">
        <v>66543</v>
      </c>
      <c r="H22176" s="2" t="s">
        <v>27992</v>
      </c>
      <c r="I22176">
        <v>65591</v>
      </c>
      <c r="K22176" t="s">
        <v>27832</v>
      </c>
    </row>
    <row r="22177" spans="1:11" x14ac:dyDescent="0.2">
      <c r="A22177">
        <f>IF(IFERROR((MATCH(G22177,$G$1:$G$12712,0)),0),INDEX($A$1:$A$12712,MATCH(G22177,$G$1:$G$12712,0)),MAX($A$2:$A22176)+1)</f>
        <v>17384</v>
      </c>
      <c r="B22177" t="e">
        <f t="shared" si="467"/>
        <v>#N/A</v>
      </c>
      <c r="C22177" t="str">
        <f t="shared" si="466"/>
        <v>moonshot</v>
      </c>
      <c r="G22177">
        <v>66544</v>
      </c>
      <c r="H22177" s="2" t="s">
        <v>27993</v>
      </c>
      <c r="I22177">
        <v>65592</v>
      </c>
      <c r="K22177" t="s">
        <v>27832</v>
      </c>
    </row>
    <row r="22178" spans="1:11" x14ac:dyDescent="0.2">
      <c r="A22178">
        <f>IF(IFERROR((MATCH(G22178,$G$1:$G$12712,0)),0),INDEX($A$1:$A$12712,MATCH(G22178,$G$1:$G$12712,0)),MAX($A$2:$A22177)+1)</f>
        <v>17385</v>
      </c>
      <c r="B22178" t="e">
        <f t="shared" si="467"/>
        <v>#N/A</v>
      </c>
      <c r="C22178" t="str">
        <f t="shared" si="466"/>
        <v>eytcheson solar</v>
      </c>
      <c r="G22178">
        <v>66398</v>
      </c>
      <c r="H22178" s="2" t="s">
        <v>27994</v>
      </c>
      <c r="I22178">
        <v>65478</v>
      </c>
      <c r="K22178" t="s">
        <v>27832</v>
      </c>
    </row>
    <row r="22179" spans="1:11" x14ac:dyDescent="0.2">
      <c r="A22179">
        <f>IF(IFERROR((MATCH(G22179,$G$1:$G$12712,0)),0),INDEX($A$1:$A$12712,MATCH(G22179,$G$1:$G$12712,0)),MAX($A$2:$A22178)+1)</f>
        <v>17386</v>
      </c>
      <c r="B22179" t="e">
        <f t="shared" si="467"/>
        <v>#N/A</v>
      </c>
      <c r="C22179" t="str">
        <f t="shared" si="466"/>
        <v>desert peak energy storage ii</v>
      </c>
      <c r="G22179">
        <v>65988</v>
      </c>
      <c r="H22179" s="2" t="s">
        <v>27995</v>
      </c>
      <c r="I22179">
        <v>65169</v>
      </c>
      <c r="K22179" t="s">
        <v>27832</v>
      </c>
    </row>
    <row r="22180" spans="1:11" x14ac:dyDescent="0.2">
      <c r="A22180">
        <f>IF(IFERROR((MATCH(G22180,$G$1:$G$12712,0)),0),INDEX($A$1:$A$12712,MATCH(G22180,$G$1:$G$12712,0)),MAX($A$2:$A22179)+1)</f>
        <v>17387</v>
      </c>
      <c r="B22180" t="e">
        <f t="shared" si="467"/>
        <v>#N/A</v>
      </c>
      <c r="C22180" t="str">
        <f t="shared" si="466"/>
        <v>uvalde 2 bess 1</v>
      </c>
      <c r="G22180">
        <v>66304</v>
      </c>
      <c r="H22180" s="2" t="s">
        <v>27996</v>
      </c>
      <c r="I22180">
        <v>56769</v>
      </c>
      <c r="J22180" t="s">
        <v>20683</v>
      </c>
      <c r="K22180" t="s">
        <v>27832</v>
      </c>
    </row>
    <row r="22181" spans="1:11" x14ac:dyDescent="0.2">
      <c r="A22181">
        <f>IF(IFERROR((MATCH(G22181,$G$1:$G$12712,0)),0),INDEX($A$1:$A$12712,MATCH(G22181,$G$1:$G$12712,0)),MAX($A$2:$A22180)+1)</f>
        <v>17388</v>
      </c>
      <c r="B22181" t="e">
        <f t="shared" si="467"/>
        <v>#N/A</v>
      </c>
      <c r="C22181" t="str">
        <f t="shared" si="466"/>
        <v>winquepin renewable energy center</v>
      </c>
      <c r="G22181">
        <v>66553</v>
      </c>
      <c r="H22181" s="2" t="s">
        <v>27997</v>
      </c>
      <c r="I22181">
        <v>6455</v>
      </c>
      <c r="J22181" t="s">
        <v>20986</v>
      </c>
      <c r="K22181" t="s">
        <v>27832</v>
      </c>
    </row>
    <row r="22182" spans="1:11" x14ac:dyDescent="0.2">
      <c r="A22182">
        <f>IF(IFERROR((MATCH(G22182,$G$1:$G$12712,0)),0),INDEX($A$1:$A$12712,MATCH(G22182,$G$1:$G$12712,0)),MAX($A$2:$A22181)+1)</f>
        <v>17389</v>
      </c>
      <c r="B22182" t="e">
        <f t="shared" si="467"/>
        <v>#N/A</v>
      </c>
      <c r="C22182" t="str">
        <f t="shared" si="466"/>
        <v>lake mabel solar</v>
      </c>
      <c r="G22182">
        <v>66128</v>
      </c>
      <c r="H22182" s="2" t="s">
        <v>27998</v>
      </c>
      <c r="I22182">
        <v>18454</v>
      </c>
      <c r="J22182" t="s">
        <v>20516</v>
      </c>
      <c r="K22182" t="s">
        <v>27832</v>
      </c>
    </row>
    <row r="22183" spans="1:11" x14ac:dyDescent="0.2">
      <c r="A22183">
        <f>IF(IFERROR((MATCH(G22183,$G$1:$G$12712,0)),0),INDEX($A$1:$A$12712,MATCH(G22183,$G$1:$G$12712,0)),MAX($A$2:$A22182)+1)</f>
        <v>17390</v>
      </c>
      <c r="B22183" t="e">
        <f t="shared" si="467"/>
        <v>#N/A</v>
      </c>
      <c r="C22183" t="str">
        <f t="shared" si="466"/>
        <v>misenheimer solar llc</v>
      </c>
      <c r="G22183">
        <v>66237</v>
      </c>
      <c r="H22183" s="2" t="s">
        <v>27999</v>
      </c>
      <c r="I22183">
        <v>65344</v>
      </c>
      <c r="K22183" t="s">
        <v>27832</v>
      </c>
    </row>
    <row r="22184" spans="1:11" x14ac:dyDescent="0.2">
      <c r="A22184">
        <f>IF(IFERROR((MATCH(G22184,$G$1:$G$12712,0)),0),INDEX($A$1:$A$12712,MATCH(G22184,$G$1:$G$12712,0)),MAX($A$2:$A22183)+1)</f>
        <v>17391</v>
      </c>
      <c r="B22184" t="e">
        <f t="shared" si="467"/>
        <v>#N/A</v>
      </c>
      <c r="C22184" t="str">
        <f t="shared" si="466"/>
        <v>bear point solar, llc</v>
      </c>
      <c r="G22184">
        <v>66362</v>
      </c>
      <c r="H22184" s="2" t="s">
        <v>28000</v>
      </c>
      <c r="I22184">
        <v>65440</v>
      </c>
      <c r="K22184" t="s">
        <v>27832</v>
      </c>
    </row>
    <row r="22185" spans="1:11" x14ac:dyDescent="0.2">
      <c r="A22185">
        <f>IF(IFERROR((MATCH(G22185,$G$1:$G$12712,0)),0),INDEX($A$1:$A$12712,MATCH(G22185,$G$1:$G$12712,0)),MAX($A$2:$A22184)+1)</f>
        <v>17392</v>
      </c>
      <c r="B22185" t="e">
        <f t="shared" si="467"/>
        <v>#N/A</v>
      </c>
      <c r="C22185" t="str">
        <f t="shared" si="466"/>
        <v>house mountain</v>
      </c>
      <c r="G22185">
        <v>66006</v>
      </c>
      <c r="H22185" s="2" t="s">
        <v>28001</v>
      </c>
      <c r="I22185">
        <v>65181</v>
      </c>
      <c r="K22185" t="s">
        <v>27832</v>
      </c>
    </row>
    <row r="22186" spans="1:11" x14ac:dyDescent="0.2">
      <c r="A22186">
        <f>IF(IFERROR((MATCH(G22186,$G$1:$G$12712,0)),0),INDEX($A$1:$A$12712,MATCH(G22186,$G$1:$G$12712,0)),MAX($A$2:$A22185)+1)</f>
        <v>17393</v>
      </c>
      <c r="B22186" t="e">
        <f t="shared" si="467"/>
        <v>#N/A</v>
      </c>
      <c r="C22186" t="str">
        <f t="shared" si="466"/>
        <v>red mesa solar project</v>
      </c>
      <c r="G22186">
        <v>66404</v>
      </c>
      <c r="H22186" s="2" t="s">
        <v>28002</v>
      </c>
      <c r="I22186">
        <v>65488</v>
      </c>
      <c r="K22186" t="s">
        <v>27832</v>
      </c>
    </row>
    <row r="22187" spans="1:11" x14ac:dyDescent="0.2">
      <c r="A22187">
        <f>IF(IFERROR((MATCH(G22187,$G$1:$G$12712,0)),0),INDEX($A$1:$A$12712,MATCH(G22187,$G$1:$G$12712,0)),MAX($A$2:$A22186)+1)</f>
        <v>17394</v>
      </c>
      <c r="B22187" t="e">
        <f t="shared" si="467"/>
        <v>#N/A</v>
      </c>
      <c r="C22187" t="str">
        <f t="shared" si="466"/>
        <v>great cove solar</v>
      </c>
      <c r="G22187">
        <v>65999</v>
      </c>
      <c r="H22187" s="2" t="s">
        <v>28003</v>
      </c>
      <c r="I22187">
        <v>61012</v>
      </c>
      <c r="J22187" t="s">
        <v>23025</v>
      </c>
      <c r="K22187" t="s">
        <v>27832</v>
      </c>
    </row>
    <row r="22188" spans="1:11" x14ac:dyDescent="0.2">
      <c r="A22188">
        <f>IF(IFERROR((MATCH(G22188,$G$1:$G$12712,0)),0),INDEX($A$1:$A$12712,MATCH(G22188,$G$1:$G$12712,0)),MAX($A$2:$A22187)+1)</f>
        <v>17395</v>
      </c>
      <c r="B22188" t="e">
        <f t="shared" si="467"/>
        <v>#N/A</v>
      </c>
      <c r="C22188" t="str">
        <f t="shared" si="466"/>
        <v>hobnail solar</v>
      </c>
      <c r="G22188">
        <v>66026</v>
      </c>
      <c r="H22188" s="2" t="s">
        <v>28004</v>
      </c>
      <c r="I22188">
        <v>65212</v>
      </c>
      <c r="K22188" t="s">
        <v>27832</v>
      </c>
    </row>
    <row r="22189" spans="1:11" x14ac:dyDescent="0.2">
      <c r="A22189">
        <f>IF(IFERROR((MATCH(G22189,$G$1:$G$12712,0)),0),INDEX($A$1:$A$12712,MATCH(G22189,$G$1:$G$12712,0)),MAX($A$2:$A22188)+1)</f>
        <v>17396</v>
      </c>
      <c r="B22189" t="e">
        <f t="shared" si="467"/>
        <v>#N/A</v>
      </c>
      <c r="C22189" t="str">
        <f t="shared" si="466"/>
        <v>switchgrass solar, llc</v>
      </c>
      <c r="G22189">
        <v>66124</v>
      </c>
      <c r="H22189" s="2" t="s">
        <v>28005</v>
      </c>
      <c r="I22189">
        <v>56769</v>
      </c>
      <c r="J22189" t="s">
        <v>20683</v>
      </c>
      <c r="K22189" t="s">
        <v>27832</v>
      </c>
    </row>
    <row r="22190" spans="1:11" x14ac:dyDescent="0.2">
      <c r="A22190">
        <f>IF(IFERROR((MATCH(G22190,$G$1:$G$12712,0)),0),INDEX($A$1:$A$12712,MATCH(G22190,$G$1:$G$12712,0)),MAX($A$2:$A22189)+1)</f>
        <v>17397</v>
      </c>
      <c r="B22190" t="e">
        <f t="shared" si="467"/>
        <v>#N/A</v>
      </c>
      <c r="C22190" t="str">
        <f t="shared" si="466"/>
        <v>jicarilla solar 1 llc</v>
      </c>
      <c r="G22190">
        <v>66163</v>
      </c>
      <c r="H22190" s="2" t="s">
        <v>28006</v>
      </c>
      <c r="I22190">
        <v>65265</v>
      </c>
      <c r="K22190" t="s">
        <v>27832</v>
      </c>
    </row>
    <row r="22191" spans="1:11" x14ac:dyDescent="0.2">
      <c r="A22191">
        <f>IF(IFERROR((MATCH(G22191,$G$1:$G$12712,0)),0),INDEX($A$1:$A$12712,MATCH(G22191,$G$1:$G$12712,0)),MAX($A$2:$A22190)+1)</f>
        <v>17398</v>
      </c>
      <c r="B22191" t="e">
        <f t="shared" si="467"/>
        <v>#N/A</v>
      </c>
      <c r="C22191" t="str">
        <f t="shared" si="466"/>
        <v>granite hill solar</v>
      </c>
      <c r="G22191">
        <v>66440</v>
      </c>
      <c r="H22191" s="2" t="s">
        <v>28007</v>
      </c>
      <c r="I22191">
        <v>62842</v>
      </c>
      <c r="J22191" t="s">
        <v>22820</v>
      </c>
      <c r="K22191" t="s">
        <v>27832</v>
      </c>
    </row>
    <row r="22192" spans="1:11" x14ac:dyDescent="0.2">
      <c r="A22192">
        <f>IF(IFERROR((MATCH(G22192,$G$1:$G$12712,0)),0),INDEX($A$1:$A$12712,MATCH(G22192,$G$1:$G$12712,0)),MAX($A$2:$A22191)+1)</f>
        <v>17399</v>
      </c>
      <c r="B22192" t="e">
        <f t="shared" si="467"/>
        <v>#N/A</v>
      </c>
      <c r="C22192" t="str">
        <f t="shared" si="466"/>
        <v>stanton battery energy storage</v>
      </c>
      <c r="G22192">
        <v>66423</v>
      </c>
      <c r="H22192" s="2" t="s">
        <v>28008</v>
      </c>
      <c r="I22192">
        <v>20323</v>
      </c>
      <c r="J22192" t="s">
        <v>28009</v>
      </c>
      <c r="K22192" t="s">
        <v>27832</v>
      </c>
    </row>
    <row r="22193" spans="1:11" x14ac:dyDescent="0.2">
      <c r="A22193">
        <f>IF(IFERROR((MATCH(G22193,$G$1:$G$12712,0)),0),INDEX($A$1:$A$12712,MATCH(G22193,$G$1:$G$12712,0)),MAX($A$2:$A22192)+1)</f>
        <v>17400</v>
      </c>
      <c r="B22193" t="e">
        <f t="shared" si="467"/>
        <v>#N/A</v>
      </c>
      <c r="C22193" t="str">
        <f t="shared" si="466"/>
        <v>bushy park combustion turbine facility</v>
      </c>
      <c r="G22193">
        <v>66600</v>
      </c>
      <c r="H22193" s="2" t="s">
        <v>28010</v>
      </c>
      <c r="I22193">
        <v>17539</v>
      </c>
      <c r="J22193" t="s">
        <v>28011</v>
      </c>
      <c r="K22193" t="s">
        <v>27832</v>
      </c>
    </row>
    <row r="22194" spans="1:11" x14ac:dyDescent="0.2">
      <c r="A22194">
        <f>IF(IFERROR((MATCH(G22194,$G$1:$G$12712,0)),0),INDEX($A$1:$A$12712,MATCH(G22194,$G$1:$G$12712,0)),MAX($A$2:$A22193)+1)</f>
        <v>17401</v>
      </c>
      <c r="B22194" t="e">
        <f t="shared" si="467"/>
        <v>#N/A</v>
      </c>
      <c r="C22194" t="str">
        <f t="shared" si="466"/>
        <v>sr desoto ii</v>
      </c>
      <c r="G22194">
        <v>66172</v>
      </c>
      <c r="H22194" s="2" t="s">
        <v>28012</v>
      </c>
      <c r="I22194">
        <v>65306</v>
      </c>
      <c r="K22194" t="s">
        <v>27832</v>
      </c>
    </row>
    <row r="22195" spans="1:11" x14ac:dyDescent="0.2">
      <c r="A22195">
        <f>IF(IFERROR((MATCH(G22195,$G$1:$G$12712,0)),0),INDEX($A$1:$A$12712,MATCH(G22195,$G$1:$G$12712,0)),MAX($A$2:$A22194)+1)</f>
        <v>17402</v>
      </c>
      <c r="B22195" t="e">
        <f t="shared" si="467"/>
        <v>#N/A</v>
      </c>
      <c r="C22195" t="str">
        <f t="shared" si="466"/>
        <v>madison solar</v>
      </c>
      <c r="G22195">
        <v>66316</v>
      </c>
      <c r="H22195" s="2" t="s">
        <v>21401</v>
      </c>
      <c r="I22195">
        <v>5248</v>
      </c>
      <c r="J22195" t="s">
        <v>22707</v>
      </c>
      <c r="K22195" t="s">
        <v>27832</v>
      </c>
    </row>
    <row r="22196" spans="1:11" x14ac:dyDescent="0.2">
      <c r="A22196">
        <f>IF(IFERROR((MATCH(G22196,$G$1:$G$12712,0)),0),INDEX($A$1:$A$12712,MATCH(G22196,$G$1:$G$12712,0)),MAX($A$2:$A22195)+1)</f>
        <v>17403</v>
      </c>
      <c r="B22196" t="e">
        <f t="shared" si="467"/>
        <v>#N/A</v>
      </c>
      <c r="C22196" t="str">
        <f t="shared" si="466"/>
        <v>aes waiawa phase 2 solar</v>
      </c>
      <c r="G22196">
        <v>66066</v>
      </c>
      <c r="H22196" s="2" t="s">
        <v>28013</v>
      </c>
      <c r="I22196">
        <v>61012</v>
      </c>
      <c r="J22196" t="s">
        <v>23025</v>
      </c>
      <c r="K22196" t="s">
        <v>27832</v>
      </c>
    </row>
    <row r="22197" spans="1:11" x14ac:dyDescent="0.2">
      <c r="A22197">
        <f>IF(IFERROR((MATCH(G22197,$G$1:$G$12712,0)),0),INDEX($A$1:$A$12712,MATCH(G22197,$G$1:$G$12712,0)),MAX($A$2:$A22196)+1)</f>
        <v>17404</v>
      </c>
      <c r="B22197" t="e">
        <f t="shared" si="467"/>
        <v>#N/A</v>
      </c>
      <c r="C22197" t="str">
        <f t="shared" si="466"/>
        <v>moon corner solar</v>
      </c>
      <c r="G22197">
        <v>66313</v>
      </c>
      <c r="H22197" s="2" t="s">
        <v>28014</v>
      </c>
      <c r="I22197">
        <v>5248</v>
      </c>
      <c r="J22197" t="s">
        <v>22707</v>
      </c>
      <c r="K22197" t="s">
        <v>27832</v>
      </c>
    </row>
    <row r="22198" spans="1:11" x14ac:dyDescent="0.2">
      <c r="A22198">
        <f>IF(IFERROR((MATCH(G22198,$G$1:$G$12712,0)),0),INDEX($A$1:$A$12712,MATCH(G22198,$G$1:$G$12712,0)),MAX($A$2:$A22197)+1)</f>
        <v>17405</v>
      </c>
      <c r="B22198" t="e">
        <f t="shared" si="467"/>
        <v>#N/A</v>
      </c>
      <c r="C22198" t="str">
        <f t="shared" si="466"/>
        <v>goleta energy storage, llc</v>
      </c>
      <c r="G22198">
        <v>66394</v>
      </c>
      <c r="H22198" s="2" t="s">
        <v>28015</v>
      </c>
      <c r="I22198">
        <v>65479</v>
      </c>
      <c r="K22198" t="s">
        <v>27832</v>
      </c>
    </row>
    <row r="22199" spans="1:11" x14ac:dyDescent="0.2">
      <c r="A22199">
        <f>IF(IFERROR((MATCH(G22199,$G$1:$G$12712,0)),0),INDEX($A$1:$A$12712,MATCH(G22199,$G$1:$G$12712,0)),MAX($A$2:$A22198)+1)</f>
        <v>17406</v>
      </c>
      <c r="B22199" t="e">
        <f t="shared" si="467"/>
        <v>#N/A</v>
      </c>
      <c r="C22199" t="str">
        <f t="shared" si="466"/>
        <v>glover creek solar, llc</v>
      </c>
      <c r="G22199">
        <v>66047</v>
      </c>
      <c r="H22199" s="2" t="s">
        <v>28016</v>
      </c>
      <c r="I22199">
        <v>65218</v>
      </c>
      <c r="K22199" t="s">
        <v>27832</v>
      </c>
    </row>
    <row r="22200" spans="1:11" x14ac:dyDescent="0.2">
      <c r="A22200">
        <f>IF(IFERROR((MATCH(G22200,$G$1:$G$12712,0)),0),INDEX($A$1:$A$12712,MATCH(G22200,$G$1:$G$12712,0)),MAX($A$2:$A22199)+1)</f>
        <v>17407</v>
      </c>
      <c r="B22200" t="e">
        <f t="shared" si="467"/>
        <v>#N/A</v>
      </c>
      <c r="C22200" t="str">
        <f t="shared" si="466"/>
        <v>healing springs solar, llc</v>
      </c>
      <c r="G22200">
        <v>66382</v>
      </c>
      <c r="H22200" s="2" t="s">
        <v>28017</v>
      </c>
      <c r="I22200">
        <v>65454</v>
      </c>
      <c r="K22200" t="s">
        <v>27832</v>
      </c>
    </row>
    <row r="22201" spans="1:11" x14ac:dyDescent="0.2">
      <c r="A22201">
        <f>IF(IFERROR((MATCH(G22201,$G$1:$G$12712,0)),0),INDEX($A$1:$A$12712,MATCH(G22201,$G$1:$G$12712,0)),MAX($A$2:$A22200)+1)</f>
        <v>17408</v>
      </c>
      <c r="B22201" t="e">
        <f t="shared" si="467"/>
        <v>#N/A</v>
      </c>
      <c r="C22201" t="str">
        <f t="shared" si="466"/>
        <v>valley center 54</v>
      </c>
      <c r="G22201">
        <v>66502</v>
      </c>
      <c r="H22201" s="2" t="s">
        <v>28018</v>
      </c>
      <c r="I22201">
        <v>65552</v>
      </c>
      <c r="K22201" t="s">
        <v>27832</v>
      </c>
    </row>
    <row r="22202" spans="1:11" x14ac:dyDescent="0.2">
      <c r="A22202">
        <f>IF(IFERROR((MATCH(G22202,$G$1:$G$12712,0)),0),INDEX($A$1:$A$12712,MATCH(G22202,$G$1:$G$12712,0)),MAX($A$2:$A22201)+1)</f>
        <v>17409</v>
      </c>
      <c r="B22202" t="e">
        <f t="shared" si="467"/>
        <v>#N/A</v>
      </c>
      <c r="C22202" t="str">
        <f t="shared" si="466"/>
        <v>nmrd data center iii, llc</v>
      </c>
      <c r="G22202">
        <v>66287</v>
      </c>
      <c r="H22202" s="2" t="s">
        <v>28019</v>
      </c>
      <c r="I22202">
        <v>65399</v>
      </c>
      <c r="K22202" t="s">
        <v>27832</v>
      </c>
    </row>
    <row r="22203" spans="1:11" x14ac:dyDescent="0.2">
      <c r="A22203">
        <f>IF(IFERROR((MATCH(G22203,$G$1:$G$12712,0)),0),INDEX($A$1:$A$12712,MATCH(G22203,$G$1:$G$12712,0)),MAX($A$2:$A22202)+1)</f>
        <v>17410</v>
      </c>
      <c r="B22203" t="e">
        <f t="shared" si="467"/>
        <v>#N/A</v>
      </c>
      <c r="C22203" t="str">
        <f t="shared" si="466"/>
        <v>blue harvest solar park</v>
      </c>
      <c r="G22203">
        <v>66249</v>
      </c>
      <c r="H22203" s="2" t="s">
        <v>28020</v>
      </c>
      <c r="I22203">
        <v>65364</v>
      </c>
      <c r="K22203" t="s">
        <v>27832</v>
      </c>
    </row>
    <row r="22204" spans="1:11" x14ac:dyDescent="0.2">
      <c r="A22204">
        <f>IF(IFERROR((MATCH(G22204,$G$1:$G$12712,0)),0),INDEX($A$1:$A$12712,MATCH(G22204,$G$1:$G$12712,0)),MAX($A$2:$A22203)+1)</f>
        <v>17411</v>
      </c>
      <c r="B22204" t="e">
        <f t="shared" si="467"/>
        <v>#N/A</v>
      </c>
      <c r="C22204" t="str">
        <f t="shared" si="466"/>
        <v>timber road solar park</v>
      </c>
      <c r="G22204">
        <v>66250</v>
      </c>
      <c r="H22204" s="2" t="s">
        <v>28021</v>
      </c>
      <c r="I22204">
        <v>65365</v>
      </c>
      <c r="K22204" t="s">
        <v>27832</v>
      </c>
    </row>
    <row r="22205" spans="1:11" x14ac:dyDescent="0.2">
      <c r="A22205">
        <f>IF(IFERROR((MATCH(G22205,$G$1:$G$12712,0)),0),INDEX($A$1:$A$12712,MATCH(G22205,$G$1:$G$12712,0)),MAX($A$2:$A22204)+1)</f>
        <v>17412</v>
      </c>
      <c r="B22205" t="e">
        <f t="shared" si="467"/>
        <v>#N/A</v>
      </c>
      <c r="C22205" t="str">
        <f t="shared" si="466"/>
        <v>bird dog solar</v>
      </c>
      <c r="G22205">
        <v>66024</v>
      </c>
      <c r="H22205" s="2" t="s">
        <v>28022</v>
      </c>
      <c r="I22205">
        <v>65210</v>
      </c>
      <c r="K22205" t="s">
        <v>27832</v>
      </c>
    </row>
    <row r="22206" spans="1:11" x14ac:dyDescent="0.2">
      <c r="A22206">
        <f>IF(IFERROR((MATCH(G22206,$G$1:$G$12712,0)),0),INDEX($A$1:$A$12712,MATCH(G22206,$G$1:$G$12712,0)),MAX($A$2:$A22205)+1)</f>
        <v>17413</v>
      </c>
      <c r="B22206" t="e">
        <f t="shared" si="467"/>
        <v>#N/A</v>
      </c>
      <c r="C22206" t="str">
        <f t="shared" si="466"/>
        <v>black mesa bess</v>
      </c>
      <c r="G22206">
        <v>66326</v>
      </c>
      <c r="H22206" s="2" t="s">
        <v>28023</v>
      </c>
      <c r="I22206">
        <v>9191</v>
      </c>
      <c r="J22206" t="s">
        <v>27986</v>
      </c>
      <c r="K22206" t="s">
        <v>27832</v>
      </c>
    </row>
    <row r="22207" spans="1:11" x14ac:dyDescent="0.2">
      <c r="A22207">
        <f>IF(IFERROR((MATCH(G22207,$G$1:$G$12712,0)),0),INDEX($A$1:$A$12712,MATCH(G22207,$G$1:$G$12712,0)),MAX($A$2:$A22206)+1)</f>
        <v>17414</v>
      </c>
      <c r="B22207" t="e">
        <f t="shared" si="467"/>
        <v>#N/A</v>
      </c>
      <c r="C22207" t="str">
        <f t="shared" si="466"/>
        <v>sonny solar llc</v>
      </c>
      <c r="G22207">
        <v>66418</v>
      </c>
      <c r="H22207" s="2" t="s">
        <v>28024</v>
      </c>
      <c r="I22207">
        <v>61298</v>
      </c>
      <c r="J22207" t="s">
        <v>24499</v>
      </c>
      <c r="K22207" t="s">
        <v>27832</v>
      </c>
    </row>
    <row r="22208" spans="1:11" x14ac:dyDescent="0.2">
      <c r="A22208">
        <f>IF(IFERROR((MATCH(G22208,$G$1:$G$12712,0)),0),INDEX($A$1:$A$12712,MATCH(G22208,$G$1:$G$12712,0)),MAX($A$2:$A22207)+1)</f>
        <v>17415</v>
      </c>
      <c r="B22208" t="e">
        <f t="shared" si="467"/>
        <v>#N/A</v>
      </c>
      <c r="C22208" t="str">
        <f t="shared" si="466"/>
        <v>black mesa solar, llc</v>
      </c>
      <c r="G22208">
        <v>66569</v>
      </c>
      <c r="H22208" s="2" t="s">
        <v>28025</v>
      </c>
      <c r="I22208">
        <v>65526</v>
      </c>
      <c r="K22208" t="s">
        <v>27832</v>
      </c>
    </row>
    <row r="22209" spans="1:11" x14ac:dyDescent="0.2">
      <c r="A22209">
        <f>IF(IFERROR((MATCH(G22209,$G$1:$G$12712,0)),0),INDEX($A$1:$A$12712,MATCH(G22209,$G$1:$G$12712,0)),MAX($A$2:$A22208)+1)</f>
        <v>17416</v>
      </c>
      <c r="B22209" t="e">
        <f t="shared" si="467"/>
        <v>#N/A</v>
      </c>
      <c r="C22209" t="str">
        <f t="shared" si="466"/>
        <v>wolfskin solar</v>
      </c>
      <c r="G22209">
        <v>66027</v>
      </c>
      <c r="H22209" s="2" t="s">
        <v>28026</v>
      </c>
      <c r="I22209">
        <v>65213</v>
      </c>
      <c r="K22209" t="s">
        <v>27832</v>
      </c>
    </row>
    <row r="22210" spans="1:11" x14ac:dyDescent="0.2">
      <c r="A22210">
        <f>IF(IFERROR((MATCH(G22210,$G$1:$G$12712,0)),0),INDEX($A$1:$A$12712,MATCH(G22210,$G$1:$G$12712,0)),MAX($A$2:$A22209)+1)</f>
        <v>17417</v>
      </c>
      <c r="B22210" t="e">
        <f t="shared" si="467"/>
        <v>#N/A</v>
      </c>
      <c r="C22210" t="str">
        <f t="shared" ref="C22210:C22273" si="468">IF(H22210="",F22210,H22210)</f>
        <v>virginia line solar, llc</v>
      </c>
      <c r="G22210">
        <v>66358</v>
      </c>
      <c r="H22210" s="2" t="s">
        <v>28027</v>
      </c>
      <c r="I22210">
        <v>65438</v>
      </c>
      <c r="K22210" t="s">
        <v>27832</v>
      </c>
    </row>
    <row r="22211" spans="1:11" x14ac:dyDescent="0.2">
      <c r="A22211">
        <f>IF(IFERROR((MATCH(G22211,$G$1:$G$12712,0)),0),INDEX($A$1:$A$12712,MATCH(G22211,$G$1:$G$12712,0)),MAX($A$2:$A22210)+1)</f>
        <v>17418</v>
      </c>
      <c r="B22211" t="e">
        <f t="shared" si="467"/>
        <v>#N/A</v>
      </c>
      <c r="C22211" t="str">
        <f t="shared" si="468"/>
        <v>ivanhoe generation facility</v>
      </c>
      <c r="G22211">
        <v>66175</v>
      </c>
      <c r="H22211" s="2" t="s">
        <v>28028</v>
      </c>
      <c r="I22211">
        <v>55727</v>
      </c>
      <c r="J22211" t="s">
        <v>28029</v>
      </c>
      <c r="K22211" t="s">
        <v>27832</v>
      </c>
    </row>
    <row r="22212" spans="1:11" x14ac:dyDescent="0.2">
      <c r="A22212">
        <f>IF(IFERROR((MATCH(G22212,$G$1:$G$12712,0)),0),INDEX($A$1:$A$12712,MATCH(G22212,$G$1:$G$12712,0)),MAX($A$2:$A22211)+1)</f>
        <v>17419</v>
      </c>
      <c r="B22212" t="e">
        <f t="shared" si="467"/>
        <v>#N/A</v>
      </c>
      <c r="C22212" t="str">
        <f t="shared" si="468"/>
        <v>chaves county solar ii</v>
      </c>
      <c r="G22212">
        <v>66405</v>
      </c>
      <c r="H22212" s="2" t="s">
        <v>28030</v>
      </c>
      <c r="I22212">
        <v>65487</v>
      </c>
      <c r="K22212" t="s">
        <v>27832</v>
      </c>
    </row>
    <row r="22213" spans="1:11" x14ac:dyDescent="0.2">
      <c r="A22213">
        <f>IF(IFERROR((MATCH(G22213,$G$1:$G$12712,0)),0),INDEX($A$1:$A$12712,MATCH(G22213,$G$1:$G$12712,0)),MAX($A$2:$A22212)+1)</f>
        <v>17420</v>
      </c>
      <c r="B22213" t="e">
        <f t="shared" si="467"/>
        <v>#N/A</v>
      </c>
      <c r="C22213" t="str">
        <f t="shared" si="468"/>
        <v>ripley</v>
      </c>
      <c r="G22213">
        <v>66203</v>
      </c>
      <c r="H22213" s="2" t="s">
        <v>28031</v>
      </c>
      <c r="I22213">
        <v>63466</v>
      </c>
      <c r="J22213" t="s">
        <v>22995</v>
      </c>
      <c r="K22213" t="s">
        <v>27832</v>
      </c>
    </row>
    <row r="22214" spans="1:11" x14ac:dyDescent="0.2">
      <c r="A22214">
        <f>IF(IFERROR((MATCH(G22214,$G$1:$G$12712,0)),0),INDEX($A$1:$A$12712,MATCH(G22214,$G$1:$G$12712,0)),MAX($A$2:$A22213)+1)</f>
        <v>17421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G22214">
        <v>66167</v>
      </c>
      <c r="H22214" s="2" t="s">
        <v>28032</v>
      </c>
      <c r="I22214">
        <v>63235</v>
      </c>
      <c r="J22214" t="s">
        <v>28033</v>
      </c>
      <c r="K22214" t="s">
        <v>27832</v>
      </c>
    </row>
    <row r="22215" spans="1:11" x14ac:dyDescent="0.2">
      <c r="A22215">
        <f>IF(IFERROR((MATCH(G22215,$G$1:$G$12712,0)),0),INDEX($A$1:$A$12712,MATCH(G22215,$G$1:$G$12712,0)),MAX($A$2:$A22214)+1)</f>
        <v>17422</v>
      </c>
      <c r="B22215" t="e">
        <f t="shared" si="469"/>
        <v>#N/A</v>
      </c>
      <c r="C22215" t="str">
        <f t="shared" si="468"/>
        <v>dover solar</v>
      </c>
      <c r="G22215">
        <v>66129</v>
      </c>
      <c r="H22215" s="2" t="s">
        <v>28034</v>
      </c>
      <c r="I22215">
        <v>18454</v>
      </c>
      <c r="J22215" t="s">
        <v>20516</v>
      </c>
      <c r="K22215" t="s">
        <v>27832</v>
      </c>
    </row>
    <row r="22216" spans="1:11" x14ac:dyDescent="0.2">
      <c r="A22216">
        <f>IF(IFERROR((MATCH(G22216,$G$1:$G$12712,0)),0),INDEX($A$1:$A$12712,MATCH(G22216,$G$1:$G$12712,0)),MAX($A$2:$A22215)+1)</f>
        <v>17423</v>
      </c>
      <c r="B22216" t="e">
        <f t="shared" si="469"/>
        <v>#N/A</v>
      </c>
      <c r="C22216" t="str">
        <f t="shared" si="468"/>
        <v>cottontail solar 7</v>
      </c>
      <c r="G22216">
        <v>66060</v>
      </c>
      <c r="H22216" s="2" t="s">
        <v>28035</v>
      </c>
      <c r="I22216">
        <v>62842</v>
      </c>
      <c r="J22216" t="s">
        <v>22820</v>
      </c>
      <c r="K22216" t="s">
        <v>27832</v>
      </c>
    </row>
    <row r="22217" spans="1:11" x14ac:dyDescent="0.2">
      <c r="A22217">
        <f>IF(IFERROR((MATCH(G22217,$G$1:$G$12712,0)),0),INDEX($A$1:$A$12712,MATCH(G22217,$G$1:$G$12712,0)),MAX($A$2:$A22216)+1)</f>
        <v>17424</v>
      </c>
      <c r="B22217" t="e">
        <f t="shared" si="469"/>
        <v>#N/A</v>
      </c>
      <c r="C22217" t="str">
        <f t="shared" si="468"/>
        <v>lyons solar</v>
      </c>
      <c r="G22217">
        <v>66019</v>
      </c>
      <c r="H22217" s="2" t="s">
        <v>28036</v>
      </c>
      <c r="I22217">
        <v>65196</v>
      </c>
      <c r="K22217" t="s">
        <v>27832</v>
      </c>
    </row>
    <row r="22218" spans="1:11" x14ac:dyDescent="0.2">
      <c r="A22218">
        <f>IF(IFERROR((MATCH(G22218,$G$1:$G$12712,0)),0),INDEX($A$1:$A$12712,MATCH(G22218,$G$1:$G$12712,0)),MAX($A$2:$A22217)+1)</f>
        <v>17425</v>
      </c>
      <c r="B22218" t="e">
        <f t="shared" si="469"/>
        <v>#N/A</v>
      </c>
      <c r="C22218" t="str">
        <f t="shared" si="468"/>
        <v>blue elk iv solar, llc</v>
      </c>
      <c r="G22218">
        <v>66102</v>
      </c>
      <c r="H22218" s="2" t="s">
        <v>28037</v>
      </c>
      <c r="I22218">
        <v>65269</v>
      </c>
      <c r="K22218" t="s">
        <v>27832</v>
      </c>
    </row>
    <row r="22219" spans="1:11" x14ac:dyDescent="0.2">
      <c r="A22219">
        <f>IF(IFERROR((MATCH(G22219,$G$1:$G$12712,0)),0),INDEX($A$1:$A$12712,MATCH(G22219,$G$1:$G$12712,0)),MAX($A$2:$A22218)+1)</f>
        <v>17426</v>
      </c>
      <c r="B22219" t="e">
        <f t="shared" si="469"/>
        <v>#N/A</v>
      </c>
      <c r="C22219" t="str">
        <f t="shared" si="468"/>
        <v>blue elk iii solar, llc</v>
      </c>
      <c r="G22219">
        <v>66103</v>
      </c>
      <c r="H22219" s="2" t="s">
        <v>28038</v>
      </c>
      <c r="I22219">
        <v>65272</v>
      </c>
      <c r="K22219" t="s">
        <v>27832</v>
      </c>
    </row>
    <row r="22220" spans="1:11" x14ac:dyDescent="0.2">
      <c r="A22220">
        <f>IF(IFERROR((MATCH(G22220,$G$1:$G$12712,0)),0),INDEX($A$1:$A$12712,MATCH(G22220,$G$1:$G$12712,0)),MAX($A$2:$A22219)+1)</f>
        <v>17427</v>
      </c>
      <c r="B22220" t="e">
        <f t="shared" si="469"/>
        <v>#N/A</v>
      </c>
      <c r="C22220" t="str">
        <f t="shared" si="468"/>
        <v>blue elk ii solar, llc</v>
      </c>
      <c r="G22220">
        <v>66105</v>
      </c>
      <c r="H22220" s="2" t="s">
        <v>28039</v>
      </c>
      <c r="I22220">
        <v>65271</v>
      </c>
      <c r="K22220" t="s">
        <v>27832</v>
      </c>
    </row>
    <row r="22221" spans="1:11" x14ac:dyDescent="0.2">
      <c r="A22221">
        <f>IF(IFERROR((MATCH(G22221,$G$1:$G$12712,0)),0),INDEX($A$1:$A$12712,MATCH(G22221,$G$1:$G$12712,0)),MAX($A$2:$A22220)+1)</f>
        <v>17428</v>
      </c>
      <c r="B22221" t="e">
        <f t="shared" si="469"/>
        <v>#N/A</v>
      </c>
      <c r="C22221" t="str">
        <f t="shared" si="468"/>
        <v>blue elk i solar, llc</v>
      </c>
      <c r="G22221">
        <v>66107</v>
      </c>
      <c r="H22221" s="2" t="s">
        <v>28040</v>
      </c>
      <c r="I22221">
        <v>65270</v>
      </c>
      <c r="K22221" t="s">
        <v>27832</v>
      </c>
    </row>
    <row r="22222" spans="1:11" x14ac:dyDescent="0.2">
      <c r="A22222">
        <f>IF(IFERROR((MATCH(G22222,$G$1:$G$12712,0)),0),INDEX($A$1:$A$12712,MATCH(G22222,$G$1:$G$12712,0)),MAX($A$2:$A22221)+1)</f>
        <v>17429</v>
      </c>
      <c r="B22222" t="e">
        <f t="shared" si="469"/>
        <v>#N/A</v>
      </c>
      <c r="C22222" t="str">
        <f t="shared" si="468"/>
        <v>midcontinent solar, llc</v>
      </c>
      <c r="G22222">
        <v>66108</v>
      </c>
      <c r="H22222" s="2" t="s">
        <v>28041</v>
      </c>
      <c r="I22222">
        <v>65274</v>
      </c>
      <c r="K22222" t="s">
        <v>27832</v>
      </c>
    </row>
    <row r="22223" spans="1:11" x14ac:dyDescent="0.2">
      <c r="A22223">
        <f>IF(IFERROR((MATCH(G22223,$G$1:$G$12712,0)),0),INDEX($A$1:$A$12712,MATCH(G22223,$G$1:$G$12712,0)),MAX($A$2:$A22222)+1)</f>
        <v>17430</v>
      </c>
      <c r="B22223" t="e">
        <f t="shared" si="469"/>
        <v>#N/A</v>
      </c>
      <c r="C22223" t="str">
        <f t="shared" si="468"/>
        <v>greenstone solar, llc</v>
      </c>
      <c r="G22223">
        <v>66109</v>
      </c>
      <c r="H22223" s="2" t="s">
        <v>28042</v>
      </c>
      <c r="I22223">
        <v>65275</v>
      </c>
      <c r="K22223" t="s">
        <v>27832</v>
      </c>
    </row>
    <row r="22224" spans="1:11" x14ac:dyDescent="0.2">
      <c r="A22224">
        <f>IF(IFERROR((MATCH(G22224,$G$1:$G$12712,0)),0),INDEX($A$1:$A$12712,MATCH(G22224,$G$1:$G$12712,0)),MAX($A$2:$A22223)+1)</f>
        <v>17431</v>
      </c>
      <c r="B22224" t="e">
        <f t="shared" si="469"/>
        <v>#N/A</v>
      </c>
      <c r="C22224" t="str">
        <f t="shared" si="468"/>
        <v>hecate energy albany 2 llc</v>
      </c>
      <c r="G22224">
        <v>66126</v>
      </c>
      <c r="H22224" s="2" t="s">
        <v>28043</v>
      </c>
      <c r="I22224">
        <v>60025</v>
      </c>
      <c r="J22224" t="s">
        <v>21020</v>
      </c>
      <c r="K22224" t="s">
        <v>27832</v>
      </c>
    </row>
    <row r="22225" spans="1:11" x14ac:dyDescent="0.2">
      <c r="A22225">
        <f>IF(IFERROR((MATCH(G22225,$G$1:$G$12712,0)),0),INDEX($A$1:$A$12712,MATCH(G22225,$G$1:$G$12712,0)),MAX($A$2:$A22224)+1)</f>
        <v>17432</v>
      </c>
      <c r="B22225" t="e">
        <f t="shared" si="469"/>
        <v>#N/A</v>
      </c>
      <c r="C22225" t="str">
        <f t="shared" si="468"/>
        <v>cottontail solar 9</v>
      </c>
      <c r="G22225">
        <v>66130</v>
      </c>
      <c r="H22225" s="2" t="s">
        <v>28044</v>
      </c>
      <c r="I22225">
        <v>62842</v>
      </c>
      <c r="J22225" t="s">
        <v>22820</v>
      </c>
      <c r="K22225" t="s">
        <v>27832</v>
      </c>
    </row>
    <row r="22226" spans="1:11" x14ac:dyDescent="0.2">
      <c r="A22226">
        <f>IF(IFERROR((MATCH(G22226,$G$1:$G$12712,0)),0),INDEX($A$1:$A$12712,MATCH(G22226,$G$1:$G$12712,0)),MAX($A$2:$A22225)+1)</f>
        <v>17433</v>
      </c>
      <c r="B22226" t="e">
        <f t="shared" si="469"/>
        <v>#N/A</v>
      </c>
      <c r="C22226" t="str">
        <f t="shared" si="468"/>
        <v>snowdrop solar</v>
      </c>
      <c r="G22226">
        <v>66139</v>
      </c>
      <c r="H22226" s="2" t="s">
        <v>28045</v>
      </c>
      <c r="I22226">
        <v>62842</v>
      </c>
      <c r="J22226" t="s">
        <v>22820</v>
      </c>
      <c r="K22226" t="s">
        <v>27832</v>
      </c>
    </row>
    <row r="22227" spans="1:11" x14ac:dyDescent="0.2">
      <c r="A22227">
        <f>IF(IFERROR((MATCH(G22227,$G$1:$G$12712,0)),0),INDEX($A$1:$A$12712,MATCH(G22227,$G$1:$G$12712,0)),MAX($A$2:$A22226)+1)</f>
        <v>17434</v>
      </c>
      <c r="B22227" t="e">
        <f t="shared" si="469"/>
        <v>#N/A</v>
      </c>
      <c r="C22227" t="str">
        <f t="shared" si="468"/>
        <v>sycamore trail solar</v>
      </c>
      <c r="G22227">
        <v>66196</v>
      </c>
      <c r="H22227" s="2" t="s">
        <v>28046</v>
      </c>
      <c r="I22227">
        <v>62842</v>
      </c>
      <c r="J22227" t="s">
        <v>22820</v>
      </c>
      <c r="K22227" t="s">
        <v>27832</v>
      </c>
    </row>
    <row r="22228" spans="1:11" x14ac:dyDescent="0.2">
      <c r="A22228">
        <f>IF(IFERROR((MATCH(G22228,$G$1:$G$12712,0)),0),INDEX($A$1:$A$12712,MATCH(G22228,$G$1:$G$12712,0)),MAX($A$2:$A22227)+1)</f>
        <v>17435</v>
      </c>
      <c r="B22228" t="e">
        <f t="shared" si="469"/>
        <v>#N/A</v>
      </c>
      <c r="C22228" t="str">
        <f t="shared" si="468"/>
        <v>melrose bess</v>
      </c>
      <c r="G22228">
        <v>66281</v>
      </c>
      <c r="H22228" s="2" t="s">
        <v>28047</v>
      </c>
      <c r="I22228">
        <v>16609</v>
      </c>
      <c r="J22228" t="s">
        <v>25313</v>
      </c>
      <c r="K22228" t="s">
        <v>27832</v>
      </c>
    </row>
    <row r="22229" spans="1:11" x14ac:dyDescent="0.2">
      <c r="A22229">
        <f>IF(IFERROR((MATCH(G22229,$G$1:$G$12712,0)),0),INDEX($A$1:$A$12712,MATCH(G22229,$G$1:$G$12712,0)),MAX($A$2:$A22228)+1)</f>
        <v>17436</v>
      </c>
      <c r="B22229" t="e">
        <f t="shared" si="469"/>
        <v>#N/A</v>
      </c>
      <c r="C22229" t="str">
        <f t="shared" si="468"/>
        <v>silver maple</v>
      </c>
      <c r="G22229">
        <v>66283</v>
      </c>
      <c r="H22229" s="2" t="s">
        <v>28048</v>
      </c>
      <c r="I22229">
        <v>65402</v>
      </c>
      <c r="K22229" t="s">
        <v>27832</v>
      </c>
    </row>
    <row r="22230" spans="1:11" x14ac:dyDescent="0.2">
      <c r="A22230">
        <f>IF(IFERROR((MATCH(G22230,$G$1:$G$12712,0)),0),INDEX($A$1:$A$12712,MATCH(G22230,$G$1:$G$12712,0)),MAX($A$2:$A22229)+1)</f>
        <v>17437</v>
      </c>
      <c r="B22230" t="e">
        <f t="shared" si="469"/>
        <v>#N/A</v>
      </c>
      <c r="C22230" t="str">
        <f t="shared" si="468"/>
        <v>cobalt solar, llc</v>
      </c>
      <c r="G22230">
        <v>66364</v>
      </c>
      <c r="H22230" s="2" t="s">
        <v>28049</v>
      </c>
      <c r="I22230">
        <v>65442</v>
      </c>
      <c r="K22230" t="s">
        <v>27832</v>
      </c>
    </row>
    <row r="22231" spans="1:11" x14ac:dyDescent="0.2">
      <c r="A22231">
        <f>IF(IFERROR((MATCH(G22231,$G$1:$G$12712,0)),0),INDEX($A$1:$A$12712,MATCH(G22231,$G$1:$G$12712,0)),MAX($A$2:$A22230)+1)</f>
        <v>17438</v>
      </c>
      <c r="B22231" t="e">
        <f t="shared" si="469"/>
        <v>#N/A</v>
      </c>
      <c r="C22231" t="str">
        <f t="shared" si="468"/>
        <v>erie solar, llc</v>
      </c>
      <c r="G22231">
        <v>66365</v>
      </c>
      <c r="H22231" s="2" t="s">
        <v>28050</v>
      </c>
      <c r="I22231">
        <v>65444</v>
      </c>
      <c r="K22231" t="s">
        <v>27832</v>
      </c>
    </row>
    <row r="22232" spans="1:11" x14ac:dyDescent="0.2">
      <c r="A22232">
        <f>IF(IFERROR((MATCH(G22232,$G$1:$G$12712,0)),0),INDEX($A$1:$A$12712,MATCH(G22232,$G$1:$G$12712,0)),MAX($A$2:$A22231)+1)</f>
        <v>17439</v>
      </c>
      <c r="B22232" t="e">
        <f t="shared" si="469"/>
        <v>#N/A</v>
      </c>
      <c r="C22232" t="str">
        <f t="shared" si="468"/>
        <v>hayhurst new mexico solar</v>
      </c>
      <c r="G22232">
        <v>66412</v>
      </c>
      <c r="H22232" s="2" t="s">
        <v>28051</v>
      </c>
      <c r="I22232">
        <v>65491</v>
      </c>
      <c r="K22232" t="s">
        <v>27832</v>
      </c>
    </row>
    <row r="22233" spans="1:11" x14ac:dyDescent="0.2">
      <c r="A22233">
        <f>IF(IFERROR((MATCH(G22233,$G$1:$G$12712,0)),0),INDEX($A$1:$A$12712,MATCH(G22233,$G$1:$G$12712,0)),MAX($A$2:$A22232)+1)</f>
        <v>17440</v>
      </c>
      <c r="B22233" t="e">
        <f t="shared" si="469"/>
        <v>#N/A</v>
      </c>
      <c r="C22233" t="str">
        <f t="shared" si="468"/>
        <v>bce los alamitos 2</v>
      </c>
      <c r="G22233">
        <v>66532</v>
      </c>
      <c r="H22233" s="2" t="s">
        <v>28052</v>
      </c>
      <c r="I22233">
        <v>65534</v>
      </c>
      <c r="K22233" t="s">
        <v>27832</v>
      </c>
    </row>
    <row r="22234" spans="1:11" x14ac:dyDescent="0.2">
      <c r="A22234">
        <f>IF(IFERROR((MATCH(G22234,$G$1:$G$12712,0)),0),INDEX($A$1:$A$12712,MATCH(G22234,$G$1:$G$12712,0)),MAX($A$2:$A22233)+1)</f>
        <v>17441</v>
      </c>
      <c r="B22234" t="e">
        <f t="shared" si="469"/>
        <v>#N/A</v>
      </c>
      <c r="C22234" t="str">
        <f t="shared" si="468"/>
        <v>bce los alamitos 1</v>
      </c>
      <c r="G22234">
        <v>66533</v>
      </c>
      <c r="H22234" s="2" t="s">
        <v>28053</v>
      </c>
      <c r="I22234">
        <v>65534</v>
      </c>
      <c r="K22234" t="s">
        <v>27832</v>
      </c>
    </row>
    <row r="22235" spans="1:11" x14ac:dyDescent="0.2">
      <c r="A22235">
        <f>IF(IFERROR((MATCH(G22235,$G$1:$G$12712,0)),0),INDEX($A$1:$A$12712,MATCH(G22235,$G$1:$G$12712,0)),MAX($A$2:$A22234)+1)</f>
        <v>17442</v>
      </c>
      <c r="B22235" t="e">
        <f t="shared" si="469"/>
        <v>#N/A</v>
      </c>
      <c r="C22235" t="str">
        <f t="shared" si="468"/>
        <v>mountain holly solar</v>
      </c>
      <c r="G22235">
        <v>66556</v>
      </c>
      <c r="H22235" s="2" t="s">
        <v>28054</v>
      </c>
      <c r="I22235">
        <v>62842</v>
      </c>
      <c r="J22235" t="s">
        <v>22820</v>
      </c>
      <c r="K22235" t="s">
        <v>27832</v>
      </c>
    </row>
    <row r="22236" spans="1:11" x14ac:dyDescent="0.2">
      <c r="A22236">
        <f>IF(IFERROR((MATCH(G22236,$G$1:$G$12712,0)),0),INDEX($A$1:$A$12712,MATCH(G22236,$G$1:$G$12712,0)),MAX($A$2:$A22235)+1)</f>
        <v>17443</v>
      </c>
      <c r="B22236" t="e">
        <f t="shared" si="469"/>
        <v>#N/A</v>
      </c>
      <c r="C22236" t="str">
        <f t="shared" si="468"/>
        <v>fish lake geothermal</v>
      </c>
      <c r="G22236">
        <v>66618</v>
      </c>
      <c r="H22236" s="2" t="s">
        <v>28055</v>
      </c>
      <c r="I22236">
        <v>65644</v>
      </c>
      <c r="K22236" t="s">
        <v>27832</v>
      </c>
    </row>
    <row r="22237" spans="1:11" x14ac:dyDescent="0.2">
      <c r="A22237">
        <f>IF(IFERROR((MATCH(G22237,$G$1:$G$12712,0)),0),INDEX($A$1:$A$12712,MATCH(G22237,$G$1:$G$12712,0)),MAX($A$2:$A22236)+1)</f>
        <v>17444</v>
      </c>
      <c r="B22237" t="e">
        <f t="shared" si="469"/>
        <v>#N/A</v>
      </c>
      <c r="C22237" t="str">
        <f t="shared" si="468"/>
        <v>dane county solar llc</v>
      </c>
      <c r="G22237">
        <v>66419</v>
      </c>
      <c r="H22237" s="2" t="s">
        <v>28056</v>
      </c>
      <c r="I22237">
        <v>65501</v>
      </c>
      <c r="K22237" t="s">
        <v>27832</v>
      </c>
    </row>
    <row r="22238" spans="1:11" x14ac:dyDescent="0.2">
      <c r="A22238">
        <f>IF(IFERROR((MATCH(G22238,$G$1:$G$12712,0)),0),INDEX($A$1:$A$12712,MATCH(G22238,$G$1:$G$12712,0)),MAX($A$2:$A22237)+1)</f>
        <v>17445</v>
      </c>
      <c r="B22238" t="e">
        <f t="shared" si="469"/>
        <v>#N/A</v>
      </c>
      <c r="C22238" t="str">
        <f t="shared" si="468"/>
        <v>aes mountain view solar</v>
      </c>
      <c r="G22238">
        <v>66002</v>
      </c>
      <c r="H22238" s="2" t="s">
        <v>28057</v>
      </c>
      <c r="I22238">
        <v>61012</v>
      </c>
      <c r="J22238" t="s">
        <v>23025</v>
      </c>
      <c r="K22238" t="s">
        <v>27832</v>
      </c>
    </row>
    <row r="22239" spans="1:11" x14ac:dyDescent="0.2">
      <c r="A22239">
        <f>IF(IFERROR((MATCH(G22239,$G$1:$G$12712,0)),0),INDEX($A$1:$A$12712,MATCH(G22239,$G$1:$G$12712,0)),MAX($A$2:$A22238)+1)</f>
        <v>17446</v>
      </c>
      <c r="B22239" t="e">
        <f t="shared" si="469"/>
        <v>#N/A</v>
      </c>
      <c r="C22239" t="str">
        <f t="shared" si="468"/>
        <v>java solar, llc</v>
      </c>
      <c r="G22239">
        <v>65965</v>
      </c>
      <c r="H22239" s="2" t="s">
        <v>28058</v>
      </c>
      <c r="I22239">
        <v>65147</v>
      </c>
      <c r="K22239" t="s">
        <v>27832</v>
      </c>
    </row>
    <row r="22240" spans="1:11" x14ac:dyDescent="0.2">
      <c r="A22240">
        <f>IF(IFERROR((MATCH(G22240,$G$1:$G$12712,0)),0),INDEX($A$1:$A$12712,MATCH(G22240,$G$1:$G$12712,0)),MAX($A$2:$A22239)+1)</f>
        <v>17447</v>
      </c>
      <c r="B22240" t="e">
        <f t="shared" si="469"/>
        <v>#N/A</v>
      </c>
      <c r="C22240" t="str">
        <f t="shared" si="468"/>
        <v>hebhoustondistributioncenter</v>
      </c>
      <c r="G22240">
        <v>66567</v>
      </c>
      <c r="H22240" s="2" t="s">
        <v>28059</v>
      </c>
      <c r="I22240">
        <v>64449</v>
      </c>
      <c r="J22240" t="s">
        <v>26312</v>
      </c>
      <c r="K22240" t="s">
        <v>27832</v>
      </c>
    </row>
    <row r="22241" spans="1:11" x14ac:dyDescent="0.2">
      <c r="A22241">
        <f>IF(IFERROR((MATCH(G22241,$G$1:$G$12712,0)),0),INDEX($A$1:$A$12712,MATCH(G22241,$G$1:$G$12712,0)),MAX($A$2:$A22240)+1)</f>
        <v>17448</v>
      </c>
      <c r="B22241" t="e">
        <f t="shared" si="469"/>
        <v>#N/A</v>
      </c>
      <c r="C22241" t="str">
        <f t="shared" si="468"/>
        <v>jax lng</v>
      </c>
      <c r="G22241">
        <v>66392</v>
      </c>
      <c r="H22241" s="2" t="s">
        <v>28060</v>
      </c>
      <c r="I22241">
        <v>65356</v>
      </c>
      <c r="K22241" t="s">
        <v>27832</v>
      </c>
    </row>
    <row r="22242" spans="1:11" x14ac:dyDescent="0.2">
      <c r="A22242">
        <f>IF(IFERROR((MATCH(G22242,$G$1:$G$12712,0)),0),INDEX($A$1:$A$12712,MATCH(G22242,$G$1:$G$12712,0)),MAX($A$2:$A22241)+1)</f>
        <v>17449</v>
      </c>
      <c r="B22242" t="e">
        <f t="shared" si="469"/>
        <v>#N/A</v>
      </c>
      <c r="C22242" t="str">
        <f t="shared" si="468"/>
        <v>raptor ridge</v>
      </c>
      <c r="G22242">
        <v>65972</v>
      </c>
      <c r="H22242" s="2" t="s">
        <v>28061</v>
      </c>
      <c r="I22242">
        <v>24211</v>
      </c>
      <c r="J22242" t="s">
        <v>22859</v>
      </c>
      <c r="K22242" t="s">
        <v>27832</v>
      </c>
    </row>
    <row r="22243" spans="1:11" x14ac:dyDescent="0.2">
      <c r="A22243">
        <f>IF(IFERROR((MATCH(G22243,$G$1:$G$12712,0)),0),INDEX($A$1:$A$12712,MATCH(G22243,$G$1:$G$12712,0)),MAX($A$2:$A22242)+1)</f>
        <v>17450</v>
      </c>
      <c r="B22243" t="e">
        <f t="shared" si="469"/>
        <v>#N/A</v>
      </c>
      <c r="C22243" t="str">
        <f t="shared" si="468"/>
        <v>blue elk vii solar, llc</v>
      </c>
      <c r="G22243">
        <v>66104</v>
      </c>
      <c r="H22243" s="2" t="s">
        <v>28062</v>
      </c>
      <c r="I22243">
        <v>65273</v>
      </c>
      <c r="K22243" t="s">
        <v>27832</v>
      </c>
    </row>
    <row r="22244" spans="1:11" x14ac:dyDescent="0.2">
      <c r="A22244">
        <f>IF(IFERROR((MATCH(G22244,$G$1:$G$12712,0)),0),INDEX($A$1:$A$12712,MATCH(G22244,$G$1:$G$12712,0)),MAX($A$2:$A22243)+1)</f>
        <v>17451</v>
      </c>
      <c r="B22244" t="e">
        <f t="shared" si="469"/>
        <v>#N/A</v>
      </c>
      <c r="C22244" t="str">
        <f t="shared" si="468"/>
        <v>ftblid2</v>
      </c>
      <c r="G22244">
        <v>66595</v>
      </c>
      <c r="H22244" s="2" t="s">
        <v>28063</v>
      </c>
      <c r="I22244">
        <v>64897</v>
      </c>
      <c r="J22244" t="s">
        <v>28064</v>
      </c>
      <c r="K22244" t="s">
        <v>27832</v>
      </c>
    </row>
    <row r="22245" spans="1:11" x14ac:dyDescent="0.2">
      <c r="A22245">
        <f>IF(IFERROR((MATCH(G22245,$G$1:$G$12712,0)),0),INDEX($A$1:$A$12712,MATCH(G22245,$G$1:$G$12712,0)),MAX($A$2:$A22244)+1)</f>
        <v>17452</v>
      </c>
      <c r="B22245" t="e">
        <f t="shared" si="469"/>
        <v>#N/A</v>
      </c>
      <c r="C22245" t="str">
        <f t="shared" si="468"/>
        <v>niles rto btm</v>
      </c>
      <c r="G22245">
        <v>66437</v>
      </c>
      <c r="H22245" s="2" t="s">
        <v>28065</v>
      </c>
      <c r="I22245">
        <v>40577</v>
      </c>
      <c r="J22245" t="s">
        <v>28066</v>
      </c>
      <c r="K22245" t="s">
        <v>27832</v>
      </c>
    </row>
    <row r="22246" spans="1:11" x14ac:dyDescent="0.2">
      <c r="A22246">
        <f>IF(IFERROR((MATCH(G22246,$G$1:$G$12712,0)),0),INDEX($A$1:$A$12712,MATCH(G22246,$G$1:$G$12712,0)),MAX($A$2:$A22245)+1)</f>
        <v>17453</v>
      </c>
      <c r="B22246" t="e">
        <f t="shared" si="469"/>
        <v>#N/A</v>
      </c>
      <c r="C22246" t="str">
        <f t="shared" si="468"/>
        <v>wadsworth ips rto btm</v>
      </c>
      <c r="G22246">
        <v>66453</v>
      </c>
      <c r="H22246" s="2" t="s">
        <v>28067</v>
      </c>
      <c r="I22246">
        <v>40577</v>
      </c>
      <c r="J22246" t="s">
        <v>28066</v>
      </c>
      <c r="K22246" t="s">
        <v>27832</v>
      </c>
    </row>
    <row r="22247" spans="1:11" x14ac:dyDescent="0.2">
      <c r="A22247">
        <f>IF(IFERROR((MATCH(G22247,$G$1:$G$12712,0)),0),INDEX($A$1:$A$12712,MATCH(G22247,$G$1:$G$12712,0)),MAX($A$2:$A22246)+1)</f>
        <v>17454</v>
      </c>
      <c r="B22247" t="e">
        <f t="shared" si="469"/>
        <v>#N/A</v>
      </c>
      <c r="C22247" t="str">
        <f t="shared" si="468"/>
        <v>wadsworth hbs rto btm</v>
      </c>
      <c r="G22247">
        <v>66464</v>
      </c>
      <c r="H22247" s="2" t="s">
        <v>28068</v>
      </c>
      <c r="I22247">
        <v>40577</v>
      </c>
      <c r="J22247" t="s">
        <v>28066</v>
      </c>
      <c r="K22247" t="s">
        <v>27832</v>
      </c>
    </row>
    <row r="22248" spans="1:11" x14ac:dyDescent="0.2">
      <c r="A22248">
        <f>IF(IFERROR((MATCH(G22248,$G$1:$G$12712,0)),0),INDEX($A$1:$A$12712,MATCH(G22248,$G$1:$G$12712,0)),MAX($A$2:$A22247)+1)</f>
        <v>17455</v>
      </c>
      <c r="B22248" t="e">
        <f t="shared" si="469"/>
        <v>#N/A</v>
      </c>
      <c r="C22248" t="str">
        <f t="shared" si="468"/>
        <v>south 49th 013445 scs norfolk, llc</v>
      </c>
      <c r="G22248">
        <v>66178</v>
      </c>
      <c r="H22248" s="2" t="s">
        <v>28069</v>
      </c>
      <c r="I22248">
        <v>61677</v>
      </c>
      <c r="J22248" t="s">
        <v>23242</v>
      </c>
      <c r="K22248" t="s">
        <v>27832</v>
      </c>
    </row>
    <row r="22249" spans="1:11" x14ac:dyDescent="0.2">
      <c r="A22249">
        <f>IF(IFERROR((MATCH(G22249,$G$1:$G$12712,0)),0),INDEX($A$1:$A$12712,MATCH(G22249,$G$1:$G$12712,0)),MAX($A$2:$A22248)+1)</f>
        <v>17456</v>
      </c>
      <c r="B22249" t="e">
        <f t="shared" si="469"/>
        <v>#N/A</v>
      </c>
      <c r="C22249" t="str">
        <f t="shared" si="468"/>
        <v>generate colchester fuel cells, llc</v>
      </c>
      <c r="G22249">
        <v>66053</v>
      </c>
      <c r="H22249" s="2" t="s">
        <v>28070</v>
      </c>
      <c r="I22249">
        <v>65223</v>
      </c>
      <c r="K22249" t="s">
        <v>27832</v>
      </c>
    </row>
    <row r="22250" spans="1:11" x14ac:dyDescent="0.2">
      <c r="A22250">
        <f>IF(IFERROR((MATCH(G22250,$G$1:$G$12712,0)),0),INDEX($A$1:$A$12712,MATCH(G22250,$G$1:$G$12712,0)),MAX($A$2:$A22249)+1)</f>
        <v>17457</v>
      </c>
      <c r="B22250" t="e">
        <f t="shared" si="469"/>
        <v>#N/A</v>
      </c>
      <c r="C22250" t="str">
        <f t="shared" si="468"/>
        <v>west valley solar</v>
      </c>
      <c r="G22250">
        <v>66065</v>
      </c>
      <c r="H22250" s="2" t="s">
        <v>28071</v>
      </c>
      <c r="I22250">
        <v>65238</v>
      </c>
      <c r="K22250" t="s">
        <v>27832</v>
      </c>
    </row>
    <row r="22251" spans="1:11" x14ac:dyDescent="0.2">
      <c r="A22251">
        <f>IF(IFERROR((MATCH(G22251,$G$1:$G$12712,0)),0),INDEX($A$1:$A$12712,MATCH(G22251,$G$1:$G$12712,0)),MAX($A$2:$A22250)+1)</f>
        <v>17458</v>
      </c>
      <c r="B22251" t="e">
        <f t="shared" si="469"/>
        <v>#N/A</v>
      </c>
      <c r="C22251" t="str">
        <f t="shared" si="468"/>
        <v>huxley solar</v>
      </c>
      <c r="G22251">
        <v>66180</v>
      </c>
      <c r="H22251" s="2" t="s">
        <v>28072</v>
      </c>
      <c r="I22251">
        <v>65321</v>
      </c>
      <c r="K22251" t="s">
        <v>27832</v>
      </c>
    </row>
    <row r="22252" spans="1:11" x14ac:dyDescent="0.2">
      <c r="A22252">
        <f>IF(IFERROR((MATCH(G22252,$G$1:$G$12712,0)),0),INDEX($A$1:$A$12712,MATCH(G22252,$G$1:$G$12712,0)),MAX($A$2:$A22251)+1)</f>
        <v>17459</v>
      </c>
      <c r="B22252" t="e">
        <f t="shared" si="469"/>
        <v>#N/A</v>
      </c>
      <c r="C22252" t="str">
        <f t="shared" si="468"/>
        <v>beacon solar, llc</v>
      </c>
      <c r="G22252">
        <v>66181</v>
      </c>
      <c r="H22252" s="2" t="s">
        <v>28073</v>
      </c>
      <c r="I22252">
        <v>65322</v>
      </c>
      <c r="K22252" t="s">
        <v>27832</v>
      </c>
    </row>
    <row r="22253" spans="1:11" x14ac:dyDescent="0.2">
      <c r="A22253">
        <f>IF(IFERROR((MATCH(G22253,$G$1:$G$12712,0)),0),INDEX($A$1:$A$12712,MATCH(G22253,$G$1:$G$12712,0)),MAX($A$2:$A22252)+1)</f>
        <v>17460</v>
      </c>
      <c r="B22253" t="e">
        <f t="shared" si="469"/>
        <v>#N/A</v>
      </c>
      <c r="C22253" t="str">
        <f t="shared" si="468"/>
        <v>paradise energy storage</v>
      </c>
      <c r="G22253">
        <v>66265</v>
      </c>
      <c r="H22253" s="2" t="s">
        <v>28074</v>
      </c>
      <c r="I22253">
        <v>16609</v>
      </c>
      <c r="J22253" t="s">
        <v>25313</v>
      </c>
      <c r="K22253" t="s">
        <v>27832</v>
      </c>
    </row>
    <row r="22254" spans="1:11" x14ac:dyDescent="0.2">
      <c r="A22254">
        <f>IF(IFERROR((MATCH(G22254,$G$1:$G$12712,0)),0),INDEX($A$1:$A$12712,MATCH(G22254,$G$1:$G$12712,0)),MAX($A$2:$A22253)+1)</f>
        <v>17461</v>
      </c>
      <c r="B22254" t="e">
        <f t="shared" si="469"/>
        <v>#N/A</v>
      </c>
      <c r="C22254" t="str">
        <f t="shared" si="468"/>
        <v>clairemont energy storage</v>
      </c>
      <c r="G22254">
        <v>66266</v>
      </c>
      <c r="H22254" s="2" t="s">
        <v>28075</v>
      </c>
      <c r="I22254">
        <v>16609</v>
      </c>
      <c r="J22254" t="s">
        <v>25313</v>
      </c>
      <c r="K22254" t="s">
        <v>27832</v>
      </c>
    </row>
    <row r="22255" spans="1:11" x14ac:dyDescent="0.2">
      <c r="A22255">
        <f>IF(IFERROR((MATCH(G22255,$G$1:$G$12712,0)),0),INDEX($A$1:$A$12712,MATCH(G22255,$G$1:$G$12712,0)),MAX($A$2:$A22254)+1)</f>
        <v>17462</v>
      </c>
      <c r="B22255" t="e">
        <f t="shared" si="469"/>
        <v>#N/A</v>
      </c>
      <c r="C22255" t="str">
        <f t="shared" si="468"/>
        <v>elliott energy storage</v>
      </c>
      <c r="G22255">
        <v>66278</v>
      </c>
      <c r="H22255" s="2" t="s">
        <v>28076</v>
      </c>
      <c r="I22255">
        <v>16609</v>
      </c>
      <c r="J22255" t="s">
        <v>25313</v>
      </c>
      <c r="K22255" t="s">
        <v>27832</v>
      </c>
    </row>
    <row r="22256" spans="1:11" x14ac:dyDescent="0.2">
      <c r="A22256">
        <f>IF(IFERROR((MATCH(G22256,$G$1:$G$12712,0)),0),INDEX($A$1:$A$12712,MATCH(G22256,$G$1:$G$12712,0)),MAX($A$2:$A22255)+1)</f>
        <v>17463</v>
      </c>
      <c r="B22256" t="e">
        <f t="shared" si="469"/>
        <v>#N/A</v>
      </c>
      <c r="C22256" t="str">
        <f t="shared" si="468"/>
        <v>boulevard energy storage</v>
      </c>
      <c r="G22256">
        <v>66279</v>
      </c>
      <c r="H22256" s="2" t="s">
        <v>28077</v>
      </c>
      <c r="I22256">
        <v>16609</v>
      </c>
      <c r="J22256" t="s">
        <v>25313</v>
      </c>
      <c r="K22256" t="s">
        <v>27832</v>
      </c>
    </row>
    <row r="22257" spans="1:11" x14ac:dyDescent="0.2">
      <c r="A22257">
        <f>IF(IFERROR((MATCH(G22257,$G$1:$G$12712,0)),0),INDEX($A$1:$A$12712,MATCH(G22257,$G$1:$G$12712,0)),MAX($A$2:$A22256)+1)</f>
        <v>17464</v>
      </c>
      <c r="B22257" t="e">
        <f t="shared" si="469"/>
        <v>#N/A</v>
      </c>
      <c r="C22257" t="str">
        <f t="shared" si="468"/>
        <v>pala gomez creek bess</v>
      </c>
      <c r="G22257">
        <v>66280</v>
      </c>
      <c r="H22257" s="2" t="s">
        <v>28078</v>
      </c>
      <c r="I22257">
        <v>16609</v>
      </c>
      <c r="J22257" t="s">
        <v>25313</v>
      </c>
      <c r="K22257" t="s">
        <v>27832</v>
      </c>
    </row>
    <row r="22258" spans="1:11" x14ac:dyDescent="0.2">
      <c r="A22258">
        <f>IF(IFERROR((MATCH(G22258,$G$1:$G$12712,0)),0),INDEX($A$1:$A$12712,MATCH(G22258,$G$1:$G$12712,0)),MAX($A$2:$A22257)+1)</f>
        <v>17465</v>
      </c>
      <c r="B22258" t="e">
        <f t="shared" si="469"/>
        <v>#N/A</v>
      </c>
      <c r="C22258" t="str">
        <f t="shared" si="468"/>
        <v>westside solar</v>
      </c>
      <c r="G22258">
        <v>66422</v>
      </c>
      <c r="H22258" s="2" t="s">
        <v>28079</v>
      </c>
      <c r="I22258">
        <v>65473</v>
      </c>
      <c r="K22258" t="s">
        <v>27832</v>
      </c>
    </row>
    <row r="22259" spans="1:11" x14ac:dyDescent="0.2">
      <c r="A22259">
        <f>IF(IFERROR((MATCH(G22259,$G$1:$G$12712,0)),0),INDEX($A$1:$A$12712,MATCH(G22259,$G$1:$G$12712,0)),MAX($A$2:$A22258)+1)</f>
        <v>17466</v>
      </c>
      <c r="B22259" t="e">
        <f t="shared" si="469"/>
        <v>#N/A</v>
      </c>
      <c r="C22259" t="str">
        <f t="shared" si="468"/>
        <v>cicero energy storage 1 llc</v>
      </c>
      <c r="G22259">
        <v>66501</v>
      </c>
      <c r="H22259" s="2" t="s">
        <v>28080</v>
      </c>
      <c r="I22259">
        <v>61978</v>
      </c>
      <c r="J22259" t="s">
        <v>28081</v>
      </c>
      <c r="K22259" t="s">
        <v>27832</v>
      </c>
    </row>
    <row r="22260" spans="1:11" x14ac:dyDescent="0.2">
      <c r="A22260">
        <f>IF(IFERROR((MATCH(G22260,$G$1:$G$12712,0)),0),INDEX($A$1:$A$12712,MATCH(G22260,$G$1:$G$12712,0)),MAX($A$2:$A22259)+1)</f>
        <v>17467</v>
      </c>
      <c r="B22260" t="e">
        <f t="shared" si="469"/>
        <v>#N/A</v>
      </c>
      <c r="C22260" t="str">
        <f t="shared" si="468"/>
        <v>cicero energy storage 2 llc</v>
      </c>
      <c r="G22260">
        <v>66503</v>
      </c>
      <c r="H22260" s="2" t="s">
        <v>28082</v>
      </c>
      <c r="I22260">
        <v>61978</v>
      </c>
      <c r="J22260" t="s">
        <v>28081</v>
      </c>
      <c r="K22260" t="s">
        <v>27832</v>
      </c>
    </row>
    <row r="22261" spans="1:11" x14ac:dyDescent="0.2">
      <c r="A22261">
        <f>IF(IFERROR((MATCH(G22261,$G$1:$G$12712,0)),0),INDEX($A$1:$A$12712,MATCH(G22261,$G$1:$G$12712,0)),MAX($A$2:$A22260)+1)</f>
        <v>17468</v>
      </c>
      <c r="B22261" t="e">
        <f t="shared" si="469"/>
        <v>#N/A</v>
      </c>
      <c r="C22261" t="str">
        <f t="shared" si="468"/>
        <v>highpeak solar 1</v>
      </c>
      <c r="G22261">
        <v>66572</v>
      </c>
      <c r="H22261" s="2" t="s">
        <v>28083</v>
      </c>
      <c r="I22261">
        <v>64743</v>
      </c>
      <c r="J22261" t="s">
        <v>26721</v>
      </c>
      <c r="K22261" t="s">
        <v>27832</v>
      </c>
    </row>
    <row r="22262" spans="1:11" x14ac:dyDescent="0.2">
      <c r="A22262">
        <f>IF(IFERROR((MATCH(G22262,$G$1:$G$12712,0)),0),INDEX($A$1:$A$12712,MATCH(G22262,$G$1:$G$12712,0)),MAX($A$2:$A22261)+1)</f>
        <v>17469</v>
      </c>
      <c r="B22262" t="e">
        <f t="shared" si="469"/>
        <v>#N/A</v>
      </c>
      <c r="C22262" t="str">
        <f t="shared" si="468"/>
        <v>impa washington solar park 2</v>
      </c>
      <c r="G22262">
        <v>66416</v>
      </c>
      <c r="H22262" s="2" t="s">
        <v>28084</v>
      </c>
      <c r="I22262">
        <v>9234</v>
      </c>
      <c r="J22262" t="s">
        <v>20902</v>
      </c>
      <c r="K22262" t="s">
        <v>27832</v>
      </c>
    </row>
    <row r="22263" spans="1:11" x14ac:dyDescent="0.2">
      <c r="A22263">
        <f>IF(IFERROR((MATCH(G22263,$G$1:$G$12712,0)),0),INDEX($A$1:$A$12712,MATCH(G22263,$G$1:$G$12712,0)),MAX($A$2:$A22262)+1)</f>
        <v>17470</v>
      </c>
      <c r="B22263" t="e">
        <f t="shared" si="469"/>
        <v>#N/A</v>
      </c>
      <c r="C22263" t="str">
        <f t="shared" si="468"/>
        <v>ameresco hce solar llc</v>
      </c>
      <c r="G22263">
        <v>66271</v>
      </c>
      <c r="H22263" s="2" t="s">
        <v>28085</v>
      </c>
      <c r="I22263">
        <v>65395</v>
      </c>
      <c r="K22263" t="s">
        <v>27832</v>
      </c>
    </row>
    <row r="22264" spans="1:11" x14ac:dyDescent="0.2">
      <c r="A22264">
        <f>IF(IFERROR((MATCH(G22264,$G$1:$G$12712,0)),0),INDEX($A$1:$A$12712,MATCH(G22264,$G$1:$G$12712,0)),MAX($A$2:$A22263)+1)</f>
        <v>17471</v>
      </c>
      <c r="B22264" t="e">
        <f t="shared" si="469"/>
        <v>#N/A</v>
      </c>
      <c r="C22264" t="str">
        <f t="shared" si="468"/>
        <v>quakertown pa btm</v>
      </c>
      <c r="G22264">
        <v>66450</v>
      </c>
      <c r="H22264" s="2" t="s">
        <v>28086</v>
      </c>
      <c r="I22264">
        <v>40577</v>
      </c>
      <c r="J22264" t="s">
        <v>28066</v>
      </c>
      <c r="K22264" t="s">
        <v>27832</v>
      </c>
    </row>
    <row r="22265" spans="1:11" x14ac:dyDescent="0.2">
      <c r="A22265">
        <f>IF(IFERROR((MATCH(G22265,$G$1:$G$12712,0)),0),INDEX($A$1:$A$12712,MATCH(G22265,$G$1:$G$12712,0)),MAX($A$2:$A22264)+1)</f>
        <v>17472</v>
      </c>
      <c r="B22265" t="e">
        <f t="shared" si="469"/>
        <v>#N/A</v>
      </c>
      <c r="C22265" t="str">
        <f t="shared" si="468"/>
        <v>landau ii solar (hybrid)</v>
      </c>
      <c r="G22265">
        <v>66222</v>
      </c>
      <c r="H22265" s="2" t="s">
        <v>28087</v>
      </c>
      <c r="I22265">
        <v>61194</v>
      </c>
      <c r="J22265" t="s">
        <v>28088</v>
      </c>
      <c r="K22265" t="s">
        <v>27832</v>
      </c>
    </row>
    <row r="22266" spans="1:11" x14ac:dyDescent="0.2">
      <c r="A22266">
        <f>IF(IFERROR((MATCH(G22266,$G$1:$G$12712,0)),0),INDEX($A$1:$A$12712,MATCH(G22266,$G$1:$G$12712,0)),MAX($A$2:$A22265)+1)</f>
        <v>17473</v>
      </c>
      <c r="B22266" t="e">
        <f t="shared" si="469"/>
        <v>#N/A</v>
      </c>
      <c r="C22266" t="str">
        <f t="shared" si="468"/>
        <v>ash mesa solar, llc</v>
      </c>
      <c r="G22266">
        <v>66247</v>
      </c>
      <c r="H22266" s="2" t="s">
        <v>28089</v>
      </c>
      <c r="I22266">
        <v>65345</v>
      </c>
      <c r="K22266" t="s">
        <v>27832</v>
      </c>
    </row>
    <row r="22267" spans="1:11" x14ac:dyDescent="0.2">
      <c r="A22267">
        <f>IF(IFERROR((MATCH(G22267,$G$1:$G$12712,0)),0),INDEX($A$1:$A$12712,MATCH(G22267,$G$1:$G$12712,0)),MAX($A$2:$A22266)+1)</f>
        <v>17474</v>
      </c>
      <c r="B22267" t="e">
        <f t="shared" si="469"/>
        <v>#N/A</v>
      </c>
      <c r="C22267" t="str">
        <f t="shared" si="468"/>
        <v>dark sky energy center</v>
      </c>
      <c r="G22267">
        <v>66599</v>
      </c>
      <c r="H22267" s="2" t="s">
        <v>28090</v>
      </c>
      <c r="I22267">
        <v>16609</v>
      </c>
      <c r="J22267" t="s">
        <v>25313</v>
      </c>
      <c r="K22267" t="s">
        <v>27832</v>
      </c>
    </row>
    <row r="22268" spans="1:11" x14ac:dyDescent="0.2">
      <c r="A22268">
        <f>IF(IFERROR((MATCH(G22268,$G$1:$G$12712,0)),0),INDEX($A$1:$A$12712,MATCH(G22268,$G$1:$G$12712,0)),MAX($A$2:$A22267)+1)</f>
        <v>17475</v>
      </c>
      <c r="B22268" t="e">
        <f t="shared" si="469"/>
        <v>#N/A</v>
      </c>
      <c r="C22268" t="str">
        <f t="shared" si="468"/>
        <v>hodag solar</v>
      </c>
      <c r="G22268">
        <v>65968</v>
      </c>
      <c r="H22268" s="2" t="s">
        <v>28091</v>
      </c>
      <c r="I22268">
        <v>20860</v>
      </c>
      <c r="J22268" t="s">
        <v>22957</v>
      </c>
      <c r="K22268" t="s">
        <v>27832</v>
      </c>
    </row>
    <row r="22269" spans="1:11" x14ac:dyDescent="0.2">
      <c r="A22269">
        <f>IF(IFERROR((MATCH(G22269,$G$1:$G$12712,0)),0),INDEX($A$1:$A$12712,MATCH(G22269,$G$1:$G$12712,0)),MAX($A$2:$A22268)+1)</f>
        <v>17476</v>
      </c>
      <c r="B22269" t="e">
        <f t="shared" si="469"/>
        <v>#N/A</v>
      </c>
      <c r="C22269" t="str">
        <f t="shared" si="468"/>
        <v>ma blackstone</v>
      </c>
      <c r="G22269">
        <v>66474</v>
      </c>
      <c r="H22269" s="2" t="s">
        <v>28092</v>
      </c>
      <c r="I22269">
        <v>65504</v>
      </c>
      <c r="K22269" t="s">
        <v>27832</v>
      </c>
    </row>
    <row r="22270" spans="1:11" x14ac:dyDescent="0.2">
      <c r="A22270">
        <f>IF(IFERROR((MATCH(G22270,$G$1:$G$12712,0)),0),INDEX($A$1:$A$12712,MATCH(G22270,$G$1:$G$12712,0)),MAX($A$2:$A22269)+1)</f>
        <v>17477</v>
      </c>
      <c r="B22270" t="e">
        <f t="shared" si="469"/>
        <v>#N/A</v>
      </c>
      <c r="C22270" t="str">
        <f t="shared" si="468"/>
        <v>blacksmith road solar 1</v>
      </c>
      <c r="G22270">
        <v>66075</v>
      </c>
      <c r="H22270" s="2" t="s">
        <v>28093</v>
      </c>
      <c r="I22270">
        <v>65252</v>
      </c>
      <c r="K22270" t="s">
        <v>27832</v>
      </c>
    </row>
    <row r="22271" spans="1:11" x14ac:dyDescent="0.2">
      <c r="A22271">
        <f>IF(IFERROR((MATCH(G22271,$G$1:$G$12712,0)),0),INDEX($A$1:$A$12712,MATCH(G22271,$G$1:$G$12712,0)),MAX($A$2:$A22270)+1)</f>
        <v>17478</v>
      </c>
      <c r="B22271" t="e">
        <f t="shared" si="469"/>
        <v>#N/A</v>
      </c>
      <c r="C22271" t="str">
        <f t="shared" si="468"/>
        <v>ma lanesboro s. main st.</v>
      </c>
      <c r="G22271">
        <v>66514</v>
      </c>
      <c r="H22271" s="2" t="s">
        <v>28094</v>
      </c>
      <c r="I22271">
        <v>65562</v>
      </c>
      <c r="K22271" t="s">
        <v>27832</v>
      </c>
    </row>
    <row r="22272" spans="1:11" x14ac:dyDescent="0.2">
      <c r="A22272">
        <f>IF(IFERROR((MATCH(G22272,$G$1:$G$12712,0)),0),INDEX($A$1:$A$12712,MATCH(G22272,$G$1:$G$12712,0)),MAX($A$2:$A22271)+1)</f>
        <v>17479</v>
      </c>
      <c r="B22272" t="e">
        <f t="shared" si="469"/>
        <v>#N/A</v>
      </c>
      <c r="C22272" t="str">
        <f t="shared" si="468"/>
        <v>white rock road llc</v>
      </c>
      <c r="G22272">
        <v>66584</v>
      </c>
      <c r="H22272" s="2" t="s">
        <v>28095</v>
      </c>
      <c r="I22272">
        <v>65630</v>
      </c>
      <c r="K22272" t="s">
        <v>27832</v>
      </c>
    </row>
    <row r="22273" spans="1:11" x14ac:dyDescent="0.2">
      <c r="A22273">
        <f>IF(IFERROR((MATCH(G22273,$G$1:$G$12712,0)),0),INDEX($A$1:$A$12712,MATCH(G22273,$G$1:$G$12712,0)),MAX($A$2:$A22272)+1)</f>
        <v>17480</v>
      </c>
      <c r="B22273" t="e">
        <f t="shared" si="469"/>
        <v>#N/A</v>
      </c>
      <c r="C22273" t="str">
        <f t="shared" si="468"/>
        <v>venice park</v>
      </c>
      <c r="G22273">
        <v>66311</v>
      </c>
      <c r="H22273" s="2" t="s">
        <v>28096</v>
      </c>
      <c r="I22273">
        <v>13559</v>
      </c>
      <c r="J22273" t="s">
        <v>24067</v>
      </c>
      <c r="K22273" t="s">
        <v>27832</v>
      </c>
    </row>
    <row r="22274" spans="1:11" x14ac:dyDescent="0.2">
      <c r="A22274">
        <f>IF(IFERROR((MATCH(G22274,$G$1:$G$12712,0)),0),INDEX($A$1:$A$12712,MATCH(G22274,$G$1:$G$12712,0)),MAX($A$2:$A22273)+1)</f>
        <v>17481</v>
      </c>
      <c r="B22274" t="e">
        <f t="shared" si="469"/>
        <v>#N/A</v>
      </c>
      <c r="C22274" t="str">
        <f t="shared" ref="C22274:C22337" si="470">IF(H22274="",F22274,H22274)</f>
        <v>heb_cpssadc</v>
      </c>
      <c r="G22274">
        <v>66613</v>
      </c>
      <c r="H22274" s="2" t="s">
        <v>28097</v>
      </c>
      <c r="I22274">
        <v>64449</v>
      </c>
      <c r="J22274" t="s">
        <v>26312</v>
      </c>
      <c r="K22274" t="s">
        <v>27832</v>
      </c>
    </row>
    <row r="22275" spans="1:11" x14ac:dyDescent="0.2">
      <c r="A22275">
        <f>IF(IFERROR((MATCH(G22275,$G$1:$G$12712,0)),0),INDEX($A$1:$A$12712,MATCH(G22275,$G$1:$G$12712,0)),MAX($A$2:$A22274)+1)</f>
        <v>17482</v>
      </c>
      <c r="B22275" t="e">
        <f t="shared" si="469"/>
        <v>#N/A</v>
      </c>
      <c r="C22275" t="str">
        <f t="shared" si="470"/>
        <v>enersmart chula vista sub station</v>
      </c>
      <c r="G22275">
        <v>66505</v>
      </c>
      <c r="H22275" s="2" t="s">
        <v>28098</v>
      </c>
      <c r="I22275">
        <v>65556</v>
      </c>
      <c r="K22275" t="s">
        <v>27832</v>
      </c>
    </row>
    <row r="22276" spans="1:11" x14ac:dyDescent="0.2">
      <c r="A22276">
        <f>IF(IFERROR((MATCH(G22276,$G$1:$G$12712,0)),0),INDEX($A$1:$A$12712,MATCH(G22276,$G$1:$G$12712,0)),MAX($A$2:$A22275)+1)</f>
        <v>17483</v>
      </c>
      <c r="B22276" t="e">
        <f t="shared" si="469"/>
        <v>#N/A</v>
      </c>
      <c r="C22276" t="str">
        <f t="shared" si="470"/>
        <v>ma acushnet 540r main st</v>
      </c>
      <c r="G22276">
        <v>66513</v>
      </c>
      <c r="H22276" s="2" t="s">
        <v>28099</v>
      </c>
      <c r="I22276">
        <v>65561</v>
      </c>
      <c r="K22276" t="s">
        <v>27832</v>
      </c>
    </row>
    <row r="22277" spans="1:11" x14ac:dyDescent="0.2">
      <c r="A22277">
        <f>IF(IFERROR((MATCH(G22277,$G$1:$G$12712,0)),0),INDEX($A$1:$A$12712,MATCH(G22277,$G$1:$G$12712,0)),MAX($A$2:$A22276)+1)</f>
        <v>17484</v>
      </c>
      <c r="B22277" t="e">
        <f t="shared" si="469"/>
        <v>#N/A</v>
      </c>
      <c r="C22277" t="str">
        <f t="shared" si="470"/>
        <v>enersmart imperial beach bess</v>
      </c>
      <c r="G22277">
        <v>66551</v>
      </c>
      <c r="H22277" s="2" t="s">
        <v>28100</v>
      </c>
      <c r="I22277">
        <v>65594</v>
      </c>
      <c r="K22277" t="s">
        <v>27832</v>
      </c>
    </row>
    <row r="22278" spans="1:11" x14ac:dyDescent="0.2">
      <c r="A22278">
        <f>IF(IFERROR((MATCH(G22278,$G$1:$G$12712,0)),0),INDEX($A$1:$A$12712,MATCH(G22278,$G$1:$G$12712,0)),MAX($A$2:$A22277)+1)</f>
        <v>17485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G22278">
        <v>66339</v>
      </c>
      <c r="H22278" s="2" t="s">
        <v>28101</v>
      </c>
      <c r="I22278">
        <v>60571</v>
      </c>
      <c r="J22278" t="s">
        <v>23704</v>
      </c>
      <c r="K22278" t="s">
        <v>27832</v>
      </c>
    </row>
    <row r="22279" spans="1:11" x14ac:dyDescent="0.2">
      <c r="A22279">
        <f>IF(IFERROR((MATCH(G22279,$G$1:$G$12712,0)),0),INDEX($A$1:$A$12712,MATCH(G22279,$G$1:$G$12712,0)),MAX($A$2:$A22278)+1)</f>
        <v>17486</v>
      </c>
      <c r="B22279" t="e">
        <f t="shared" si="471"/>
        <v>#N/A</v>
      </c>
      <c r="C22279" t="str">
        <f t="shared" si="470"/>
        <v>sppw1, llc</v>
      </c>
      <c r="G22279">
        <v>66195</v>
      </c>
      <c r="H22279" s="2" t="s">
        <v>28102</v>
      </c>
      <c r="I22279">
        <v>65318</v>
      </c>
      <c r="K22279" t="s">
        <v>27832</v>
      </c>
    </row>
    <row r="22280" spans="1:11" x14ac:dyDescent="0.2">
      <c r="A22280">
        <f>IF(IFERROR((MATCH(G22280,$G$1:$G$12712,0)),0),INDEX($A$1:$A$12712,MATCH(G22280,$G$1:$G$12712,0)),MAX($A$2:$A22279)+1)</f>
        <v>17487</v>
      </c>
      <c r="B22280" t="e">
        <f t="shared" si="471"/>
        <v>#N/A</v>
      </c>
      <c r="C22280" t="str">
        <f t="shared" si="470"/>
        <v>canal road solar</v>
      </c>
      <c r="G22280">
        <v>66089</v>
      </c>
      <c r="H22280" s="2" t="s">
        <v>28103</v>
      </c>
      <c r="I22280">
        <v>56990</v>
      </c>
      <c r="J22280" t="s">
        <v>20781</v>
      </c>
      <c r="K22280" t="s">
        <v>27832</v>
      </c>
    </row>
    <row r="22281" spans="1:11" x14ac:dyDescent="0.2">
      <c r="A22281">
        <f>IF(IFERROR((MATCH(G22281,$G$1:$G$12712,0)),0),INDEX($A$1:$A$12712,MATCH(G22281,$G$1:$G$12712,0)),MAX($A$2:$A22280)+1)</f>
        <v>17488</v>
      </c>
      <c r="B22281" t="e">
        <f t="shared" si="471"/>
        <v>#N/A</v>
      </c>
      <c r="C22281" t="str">
        <f t="shared" si="470"/>
        <v>wonderful firebaugh</v>
      </c>
      <c r="G22281">
        <v>66331</v>
      </c>
      <c r="H22281" s="2" t="s">
        <v>28104</v>
      </c>
      <c r="I22281">
        <v>63689</v>
      </c>
      <c r="J22281" t="s">
        <v>24312</v>
      </c>
      <c r="K22281" t="s">
        <v>27832</v>
      </c>
    </row>
    <row r="22282" spans="1:11" x14ac:dyDescent="0.2">
      <c r="A22282">
        <f>IF(IFERROR((MATCH(G22282,$G$1:$G$12712,0)),0),INDEX($A$1:$A$12712,MATCH(G22282,$G$1:$G$12712,0)),MAX($A$2:$A22281)+1)</f>
        <v>17489</v>
      </c>
      <c r="B22282" t="e">
        <f t="shared" si="471"/>
        <v>#N/A</v>
      </c>
      <c r="C22282" t="str">
        <f t="shared" si="470"/>
        <v xml:space="preserve">weatherly(pa) rto btm </v>
      </c>
      <c r="G22282">
        <v>66443</v>
      </c>
      <c r="H22282" s="2" t="s">
        <v>28105</v>
      </c>
      <c r="I22282">
        <v>40577</v>
      </c>
      <c r="J22282" t="s">
        <v>28066</v>
      </c>
      <c r="K22282" t="s">
        <v>27832</v>
      </c>
    </row>
    <row r="22283" spans="1:11" x14ac:dyDescent="0.2">
      <c r="A22283">
        <f>IF(IFERROR((MATCH(G22283,$G$1:$G$12712,0)),0),INDEX($A$1:$A$12712,MATCH(G22283,$G$1:$G$12712,0)),MAX($A$2:$A22282)+1)</f>
        <v>17490</v>
      </c>
      <c r="B22283" t="e">
        <f t="shared" si="471"/>
        <v>#N/A</v>
      </c>
      <c r="C22283" t="str">
        <f t="shared" si="470"/>
        <v>blakely (pa) rto btm</v>
      </c>
      <c r="G22283">
        <v>66445</v>
      </c>
      <c r="H22283" s="2" t="s">
        <v>28106</v>
      </c>
      <c r="I22283">
        <v>40577</v>
      </c>
      <c r="J22283" t="s">
        <v>28066</v>
      </c>
      <c r="K22283" t="s">
        <v>27832</v>
      </c>
    </row>
    <row r="22284" spans="1:11" x14ac:dyDescent="0.2">
      <c r="A22284">
        <f>IF(IFERROR((MATCH(G22284,$G$1:$G$12712,0)),0),INDEX($A$1:$A$12712,MATCH(G22284,$G$1:$G$12712,0)),MAX($A$2:$A22283)+1)</f>
        <v>17491</v>
      </c>
      <c r="B22284" t="e">
        <f t="shared" si="471"/>
        <v>#N/A</v>
      </c>
      <c r="C22284" t="str">
        <f t="shared" si="470"/>
        <v>ephrata pa btm</v>
      </c>
      <c r="G22284">
        <v>66446</v>
      </c>
      <c r="H22284" s="2" t="s">
        <v>28107</v>
      </c>
      <c r="I22284">
        <v>40577</v>
      </c>
      <c r="J22284" t="s">
        <v>28066</v>
      </c>
      <c r="K22284" t="s">
        <v>27832</v>
      </c>
    </row>
    <row r="22285" spans="1:11" x14ac:dyDescent="0.2">
      <c r="A22285">
        <f>IF(IFERROR((MATCH(G22285,$G$1:$G$12712,0)),0),INDEX($A$1:$A$12712,MATCH(G22285,$G$1:$G$12712,0)),MAX($A$2:$A22284)+1)</f>
        <v>17492</v>
      </c>
      <c r="B22285" t="e">
        <f t="shared" si="471"/>
        <v>#N/A</v>
      </c>
      <c r="C22285" t="str">
        <f t="shared" si="470"/>
        <v>schuylkill haven pa btm</v>
      </c>
      <c r="G22285">
        <v>66451</v>
      </c>
      <c r="H22285" s="2" t="s">
        <v>28108</v>
      </c>
      <c r="I22285">
        <v>40577</v>
      </c>
      <c r="J22285" t="s">
        <v>28066</v>
      </c>
      <c r="K22285" t="s">
        <v>27832</v>
      </c>
    </row>
    <row r="22286" spans="1:11" x14ac:dyDescent="0.2">
      <c r="A22286">
        <f>IF(IFERROR((MATCH(G22286,$G$1:$G$12712,0)),0),INDEX($A$1:$A$12712,MATCH(G22286,$G$1:$G$12712,0)),MAX($A$2:$A22285)+1)</f>
        <v>17493</v>
      </c>
      <c r="B22286" t="e">
        <f t="shared" si="471"/>
        <v>#N/A</v>
      </c>
      <c r="C22286" t="str">
        <f t="shared" si="470"/>
        <v>mifflinburg pa btm</v>
      </c>
      <c r="G22286">
        <v>66452</v>
      </c>
      <c r="H22286" s="2" t="s">
        <v>28109</v>
      </c>
      <c r="I22286">
        <v>40577</v>
      </c>
      <c r="J22286" t="s">
        <v>28066</v>
      </c>
      <c r="K22286" t="s">
        <v>27832</v>
      </c>
    </row>
    <row r="22287" spans="1:11" x14ac:dyDescent="0.2">
      <c r="A22287">
        <f>IF(IFERROR((MATCH(G22287,$G$1:$G$12712,0)),0),INDEX($A$1:$A$12712,MATCH(G22287,$G$1:$G$12712,0)),MAX($A$2:$A22286)+1)</f>
        <v>17494</v>
      </c>
      <c r="B22287" t="e">
        <f t="shared" si="471"/>
        <v>#N/A</v>
      </c>
      <c r="C22287" t="str">
        <f t="shared" si="470"/>
        <v>san manuel central plant cogens</v>
      </c>
      <c r="G22287">
        <v>66472</v>
      </c>
      <c r="H22287" s="2" t="s">
        <v>28110</v>
      </c>
      <c r="I22287">
        <v>65525</v>
      </c>
      <c r="K22287" t="s">
        <v>27832</v>
      </c>
    </row>
    <row r="22288" spans="1:11" x14ac:dyDescent="0.2">
      <c r="A22288">
        <f>IF(IFERROR((MATCH(G22288,$G$1:$G$12712,0)),0),INDEX($A$1:$A$12712,MATCH(G22288,$G$1:$G$12712,0)),MAX($A$2:$A22287)+1)</f>
        <v>17495</v>
      </c>
      <c r="B22288" t="e">
        <f t="shared" si="471"/>
        <v>#N/A</v>
      </c>
      <c r="C22288" t="str">
        <f t="shared" si="470"/>
        <v>ny lancaster shisler rd site 2 solar</v>
      </c>
      <c r="G22288">
        <v>66529</v>
      </c>
      <c r="H22288" s="2" t="s">
        <v>28111</v>
      </c>
      <c r="I22288">
        <v>65576</v>
      </c>
      <c r="K22288" t="s">
        <v>27832</v>
      </c>
    </row>
    <row r="22289" spans="1:11" x14ac:dyDescent="0.2">
      <c r="A22289">
        <f>IF(IFERROR((MATCH(G22289,$G$1:$G$12712,0)),0),INDEX($A$1:$A$12712,MATCH(G22289,$G$1:$G$12712,0)),MAX($A$2:$A22288)+1)</f>
        <v>17496</v>
      </c>
      <c r="B22289" t="e">
        <f t="shared" si="471"/>
        <v>#N/A</v>
      </c>
      <c r="C22289" t="str">
        <f t="shared" si="470"/>
        <v>ny potsdam 28 hamilton st. solar</v>
      </c>
      <c r="G22289">
        <v>66530</v>
      </c>
      <c r="H22289" s="2" t="s">
        <v>28112</v>
      </c>
      <c r="I22289">
        <v>65577</v>
      </c>
      <c r="K22289" t="s">
        <v>27832</v>
      </c>
    </row>
    <row r="22290" spans="1:11" x14ac:dyDescent="0.2">
      <c r="A22290">
        <f>IF(IFERROR((MATCH(G22290,$G$1:$G$12712,0)),0),INDEX($A$1:$A$12712,MATCH(G22290,$G$1:$G$12712,0)),MAX($A$2:$A22289)+1)</f>
        <v>17497</v>
      </c>
      <c r="B22290" t="e">
        <f t="shared" si="471"/>
        <v>#N/A</v>
      </c>
      <c r="C22290" t="str">
        <f t="shared" si="470"/>
        <v>sugar hill solar 1</v>
      </c>
      <c r="G22290">
        <v>66034</v>
      </c>
      <c r="H22290" s="2" t="s">
        <v>28113</v>
      </c>
      <c r="I22290">
        <v>65200</v>
      </c>
      <c r="K22290" t="s">
        <v>27832</v>
      </c>
    </row>
    <row r="22291" spans="1:11" x14ac:dyDescent="0.2">
      <c r="A22291">
        <f>IF(IFERROR((MATCH(G22291,$G$1:$G$12712,0)),0),INDEX($A$1:$A$12712,MATCH(G22291,$G$1:$G$12712,0)),MAX($A$2:$A22290)+1)</f>
        <v>17498</v>
      </c>
      <c r="B22291" t="e">
        <f t="shared" si="471"/>
        <v>#N/A</v>
      </c>
      <c r="C22291" t="str">
        <f t="shared" si="470"/>
        <v>sweden solar</v>
      </c>
      <c r="G22291">
        <v>66038</v>
      </c>
      <c r="H22291" s="2" t="s">
        <v>28114</v>
      </c>
      <c r="I22291">
        <v>65203</v>
      </c>
      <c r="K22291" t="s">
        <v>27832</v>
      </c>
    </row>
    <row r="22292" spans="1:11" x14ac:dyDescent="0.2">
      <c r="A22292">
        <f>IF(IFERROR((MATCH(G22292,$G$1:$G$12712,0)),0),INDEX($A$1:$A$12712,MATCH(G22292,$G$1:$G$12712,0)),MAX($A$2:$A22291)+1)</f>
        <v>17499</v>
      </c>
      <c r="B22292" t="e">
        <f t="shared" si="471"/>
        <v>#N/A</v>
      </c>
      <c r="C22292" t="str">
        <f t="shared" si="470"/>
        <v>eureka south solar</v>
      </c>
      <c r="G22292">
        <v>66041</v>
      </c>
      <c r="H22292" s="2" t="s">
        <v>28115</v>
      </c>
      <c r="I22292">
        <v>65205</v>
      </c>
      <c r="K22292" t="s">
        <v>27832</v>
      </c>
    </row>
    <row r="22293" spans="1:11" x14ac:dyDescent="0.2">
      <c r="A22293">
        <f>IF(IFERROR((MATCH(G22293,$G$1:$G$12712,0)),0),INDEX($A$1:$A$12712,MATCH(G22293,$G$1:$G$12712,0)),MAX($A$2:$A22292)+1)</f>
        <v>17500</v>
      </c>
      <c r="B22293" t="e">
        <f t="shared" si="471"/>
        <v>#N/A</v>
      </c>
      <c r="C22293" t="str">
        <f t="shared" si="470"/>
        <v>cathcart solar, llc</v>
      </c>
      <c r="G22293">
        <v>66055</v>
      </c>
      <c r="H22293" s="2" t="s">
        <v>28116</v>
      </c>
      <c r="I22293">
        <v>65227</v>
      </c>
      <c r="K22293" t="s">
        <v>27832</v>
      </c>
    </row>
    <row r="22294" spans="1:11" x14ac:dyDescent="0.2">
      <c r="A22294">
        <f>IF(IFERROR((MATCH(G22294,$G$1:$G$12712,0)),0),INDEX($A$1:$A$12712,MATCH(G22294,$G$1:$G$12712,0)),MAX($A$2:$A22293)+1)</f>
        <v>17501</v>
      </c>
      <c r="B22294" t="e">
        <f t="shared" si="471"/>
        <v>#N/A</v>
      </c>
      <c r="C22294" t="str">
        <f t="shared" si="470"/>
        <v>angelica solar site 1</v>
      </c>
      <c r="G22294">
        <v>66061</v>
      </c>
      <c r="H22294" s="2" t="s">
        <v>28117</v>
      </c>
      <c r="I22294">
        <v>65233</v>
      </c>
      <c r="K22294" t="s">
        <v>27832</v>
      </c>
    </row>
    <row r="22295" spans="1:11" x14ac:dyDescent="0.2">
      <c r="A22295">
        <f>IF(IFERROR((MATCH(G22295,$G$1:$G$12712,0)),0),INDEX($A$1:$A$12712,MATCH(G22295,$G$1:$G$12712,0)),MAX($A$2:$A22294)+1)</f>
        <v>17502</v>
      </c>
      <c r="B22295" t="e">
        <f t="shared" si="471"/>
        <v>#N/A</v>
      </c>
      <c r="C22295" t="str">
        <f t="shared" si="470"/>
        <v>angelica solar site 2</v>
      </c>
      <c r="G22295">
        <v>66062</v>
      </c>
      <c r="H22295" s="2" t="s">
        <v>28118</v>
      </c>
      <c r="I22295">
        <v>65235</v>
      </c>
      <c r="K22295" t="s">
        <v>27832</v>
      </c>
    </row>
    <row r="22296" spans="1:11" x14ac:dyDescent="0.2">
      <c r="A22296">
        <f>IF(IFERROR((MATCH(G22296,$G$1:$G$12712,0)),0),INDEX($A$1:$A$12712,MATCH(G22296,$G$1:$G$12712,0)),MAX($A$2:$A22295)+1)</f>
        <v>17503</v>
      </c>
      <c r="B22296" t="e">
        <f t="shared" si="471"/>
        <v>#N/A</v>
      </c>
      <c r="C22296" t="str">
        <f t="shared" si="470"/>
        <v>angelica solar site 3</v>
      </c>
      <c r="G22296">
        <v>66063</v>
      </c>
      <c r="H22296" s="2" t="s">
        <v>28119</v>
      </c>
      <c r="I22296">
        <v>65236</v>
      </c>
      <c r="K22296" t="s">
        <v>27832</v>
      </c>
    </row>
    <row r="22297" spans="1:11" x14ac:dyDescent="0.2">
      <c r="A22297">
        <f>IF(IFERROR((MATCH(G22297,$G$1:$G$12712,0)),0),INDEX($A$1:$A$12712,MATCH(G22297,$G$1:$G$12712,0)),MAX($A$2:$A22296)+1)</f>
        <v>17504</v>
      </c>
      <c r="B22297" t="e">
        <f t="shared" si="471"/>
        <v>#N/A</v>
      </c>
      <c r="C22297" t="str">
        <f t="shared" si="470"/>
        <v>angelica solar site 4</v>
      </c>
      <c r="G22297">
        <v>66064</v>
      </c>
      <c r="H22297" s="2" t="s">
        <v>28120</v>
      </c>
      <c r="I22297">
        <v>65237</v>
      </c>
      <c r="K22297" t="s">
        <v>27832</v>
      </c>
    </row>
    <row r="22298" spans="1:11" x14ac:dyDescent="0.2">
      <c r="A22298">
        <f>IF(IFERROR((MATCH(G22298,$G$1:$G$12712,0)),0),INDEX($A$1:$A$12712,MATCH(G22298,$G$1:$G$12712,0)),MAX($A$2:$A22297)+1)</f>
        <v>17505</v>
      </c>
      <c r="B22298" t="e">
        <f t="shared" si="471"/>
        <v>#N/A</v>
      </c>
      <c r="C22298" t="str">
        <f t="shared" si="470"/>
        <v>water street solar</v>
      </c>
      <c r="G22298">
        <v>66100</v>
      </c>
      <c r="H22298" s="2" t="s">
        <v>28121</v>
      </c>
      <c r="I22298">
        <v>61012</v>
      </c>
      <c r="J22298" t="s">
        <v>23025</v>
      </c>
      <c r="K22298" t="s">
        <v>27832</v>
      </c>
    </row>
    <row r="22299" spans="1:11" x14ac:dyDescent="0.2">
      <c r="A22299">
        <f>IF(IFERROR((MATCH(G22299,$G$1:$G$12712,0)),0),INDEX($A$1:$A$12712,MATCH(G22299,$G$1:$G$12712,0)),MAX($A$2:$A22298)+1)</f>
        <v>17506</v>
      </c>
      <c r="B22299" t="e">
        <f t="shared" si="471"/>
        <v>#N/A</v>
      </c>
      <c r="C22299" t="str">
        <f t="shared" si="470"/>
        <v>hce amelia solar i, llc</v>
      </c>
      <c r="G22299">
        <v>66115</v>
      </c>
      <c r="H22299" s="2" t="s">
        <v>28122</v>
      </c>
      <c r="I22299">
        <v>65277</v>
      </c>
      <c r="K22299" t="s">
        <v>27832</v>
      </c>
    </row>
    <row r="22300" spans="1:11" x14ac:dyDescent="0.2">
      <c r="A22300">
        <f>IF(IFERROR((MATCH(G22300,$G$1:$G$12712,0)),0),INDEX($A$1:$A$12712,MATCH(G22300,$G$1:$G$12712,0)),MAX($A$2:$A22299)+1)</f>
        <v>17507</v>
      </c>
      <c r="B22300" t="e">
        <f t="shared" si="471"/>
        <v>#N/A</v>
      </c>
      <c r="C22300" t="str">
        <f t="shared" si="470"/>
        <v>hce amelia solar ii, llc</v>
      </c>
      <c r="G22300">
        <v>66116</v>
      </c>
      <c r="H22300" s="2" t="s">
        <v>28123</v>
      </c>
      <c r="I22300">
        <v>65277</v>
      </c>
      <c r="K22300" t="s">
        <v>27832</v>
      </c>
    </row>
    <row r="22301" spans="1:11" x14ac:dyDescent="0.2">
      <c r="A22301">
        <f>IF(IFERROR((MATCH(G22301,$G$1:$G$12712,0)),0),INDEX($A$1:$A$12712,MATCH(G22301,$G$1:$G$12712,0)),MAX($A$2:$A22300)+1)</f>
        <v>17508</v>
      </c>
      <c r="B22301" t="e">
        <f t="shared" si="471"/>
        <v>#N/A</v>
      </c>
      <c r="C22301" t="str">
        <f t="shared" si="470"/>
        <v>hce millboro springs solar, llc</v>
      </c>
      <c r="G22301">
        <v>66117</v>
      </c>
      <c r="H22301" s="2" t="s">
        <v>28124</v>
      </c>
      <c r="I22301">
        <v>65277</v>
      </c>
      <c r="K22301" t="s">
        <v>27832</v>
      </c>
    </row>
    <row r="22302" spans="1:11" x14ac:dyDescent="0.2">
      <c r="A22302">
        <f>IF(IFERROR((MATCH(G22302,$G$1:$G$12712,0)),0),INDEX($A$1:$A$12712,MATCH(G22302,$G$1:$G$12712,0)),MAX($A$2:$A22301)+1)</f>
        <v>17509</v>
      </c>
      <c r="B22302" t="e">
        <f t="shared" si="471"/>
        <v>#N/A</v>
      </c>
      <c r="C22302" t="str">
        <f t="shared" si="470"/>
        <v>hce powhatan solar, llc</v>
      </c>
      <c r="G22302">
        <v>66119</v>
      </c>
      <c r="H22302" s="2" t="s">
        <v>28125</v>
      </c>
      <c r="I22302">
        <v>65277</v>
      </c>
      <c r="K22302" t="s">
        <v>27832</v>
      </c>
    </row>
    <row r="22303" spans="1:11" x14ac:dyDescent="0.2">
      <c r="A22303">
        <f>IF(IFERROR((MATCH(G22303,$G$1:$G$12712,0)),0),INDEX($A$1:$A$12712,MATCH(G22303,$G$1:$G$12712,0)),MAX($A$2:$A22302)+1)</f>
        <v>17510</v>
      </c>
      <c r="B22303" t="e">
        <f t="shared" si="471"/>
        <v>#N/A</v>
      </c>
      <c r="C22303" t="str">
        <f t="shared" si="470"/>
        <v>hce reams solar, llc</v>
      </c>
      <c r="G22303">
        <v>66120</v>
      </c>
      <c r="H22303" s="2" t="s">
        <v>28126</v>
      </c>
      <c r="I22303">
        <v>65277</v>
      </c>
      <c r="K22303" t="s">
        <v>27832</v>
      </c>
    </row>
    <row r="22304" spans="1:11" x14ac:dyDescent="0.2">
      <c r="A22304">
        <f>IF(IFERROR((MATCH(G22304,$G$1:$G$12712,0)),0),INDEX($A$1:$A$12712,MATCH(G22304,$G$1:$G$12712,0)),MAX($A$2:$A22303)+1)</f>
        <v>17511</v>
      </c>
      <c r="B22304" t="e">
        <f t="shared" si="471"/>
        <v>#N/A</v>
      </c>
      <c r="C22304" t="str">
        <f t="shared" si="470"/>
        <v>hce red house solar, llc</v>
      </c>
      <c r="G22304">
        <v>66121</v>
      </c>
      <c r="H22304" s="2" t="s">
        <v>28127</v>
      </c>
      <c r="I22304">
        <v>65277</v>
      </c>
      <c r="K22304" t="s">
        <v>27832</v>
      </c>
    </row>
    <row r="22305" spans="1:11" x14ac:dyDescent="0.2">
      <c r="A22305">
        <f>IF(IFERROR((MATCH(G22305,$G$1:$G$12712,0)),0),INDEX($A$1:$A$12712,MATCH(G22305,$G$1:$G$12712,0)),MAX($A$2:$A22304)+1)</f>
        <v>17512</v>
      </c>
      <c r="B22305" t="e">
        <f t="shared" si="471"/>
        <v>#N/A</v>
      </c>
      <c r="C22305" t="str">
        <f t="shared" si="470"/>
        <v>aes daigle solar, llc</v>
      </c>
      <c r="G22305">
        <v>66136</v>
      </c>
      <c r="H22305" s="2" t="s">
        <v>28128</v>
      </c>
      <c r="I22305">
        <v>64904</v>
      </c>
      <c r="J22305" t="s">
        <v>26751</v>
      </c>
      <c r="K22305" t="s">
        <v>27832</v>
      </c>
    </row>
    <row r="22306" spans="1:11" x14ac:dyDescent="0.2">
      <c r="A22306">
        <f>IF(IFERROR((MATCH(G22306,$G$1:$G$12712,0)),0),INDEX($A$1:$A$12712,MATCH(G22306,$G$1:$G$12712,0)),MAX($A$2:$A22305)+1)</f>
        <v>17513</v>
      </c>
      <c r="B22306" t="e">
        <f t="shared" si="471"/>
        <v>#N/A</v>
      </c>
      <c r="C22306" t="str">
        <f t="shared" si="470"/>
        <v>smithfield 1</v>
      </c>
      <c r="G22306">
        <v>66144</v>
      </c>
      <c r="H22306" s="2" t="s">
        <v>28129</v>
      </c>
      <c r="I22306">
        <v>60025</v>
      </c>
      <c r="J22306" t="s">
        <v>21020</v>
      </c>
      <c r="K22306" t="s">
        <v>27832</v>
      </c>
    </row>
    <row r="22307" spans="1:11" x14ac:dyDescent="0.2">
      <c r="A22307">
        <f>IF(IFERROR((MATCH(G22307,$G$1:$G$12712,0)),0),INDEX($A$1:$A$12712,MATCH(G22307,$G$1:$G$12712,0)),MAX($A$2:$A22306)+1)</f>
        <v>17514</v>
      </c>
      <c r="B22307" t="e">
        <f t="shared" si="471"/>
        <v>#N/A</v>
      </c>
      <c r="C22307" t="str">
        <f t="shared" si="470"/>
        <v>south street - middlebury</v>
      </c>
      <c r="G22307">
        <v>66166</v>
      </c>
      <c r="H22307" s="2" t="s">
        <v>28130</v>
      </c>
      <c r="I22307">
        <v>60025</v>
      </c>
      <c r="J22307" t="s">
        <v>21020</v>
      </c>
      <c r="K22307" t="s">
        <v>27832</v>
      </c>
    </row>
    <row r="22308" spans="1:11" x14ac:dyDescent="0.2">
      <c r="A22308">
        <f>IF(IFERROR((MATCH(G22308,$G$1:$G$12712,0)),0),INDEX($A$1:$A$12712,MATCH(G22308,$G$1:$G$12712,0)),MAX($A$2:$A22307)+1)</f>
        <v>17515</v>
      </c>
      <c r="B22308" t="e">
        <f t="shared" si="471"/>
        <v>#N/A</v>
      </c>
      <c r="C22308" t="str">
        <f t="shared" si="470"/>
        <v>cortez solar 2, llc</v>
      </c>
      <c r="G22308">
        <v>66169</v>
      </c>
      <c r="H22308" s="2" t="s">
        <v>28131</v>
      </c>
      <c r="I22308">
        <v>60025</v>
      </c>
      <c r="J22308" t="s">
        <v>21020</v>
      </c>
      <c r="K22308" t="s">
        <v>27832</v>
      </c>
    </row>
    <row r="22309" spans="1:11" x14ac:dyDescent="0.2">
      <c r="A22309">
        <f>IF(IFERROR((MATCH(G22309,$G$1:$G$12712,0)),0),INDEX($A$1:$A$12712,MATCH(G22309,$G$1:$G$12712,0)),MAX($A$2:$A22308)+1)</f>
        <v>17516</v>
      </c>
      <c r="B22309" t="e">
        <f t="shared" si="471"/>
        <v>#N/A</v>
      </c>
      <c r="C22309" t="str">
        <f t="shared" si="470"/>
        <v>town of amherst solar</v>
      </c>
      <c r="G22309">
        <v>66182</v>
      </c>
      <c r="H22309" s="2" t="s">
        <v>28132</v>
      </c>
      <c r="I22309">
        <v>65323</v>
      </c>
      <c r="K22309" t="s">
        <v>27832</v>
      </c>
    </row>
    <row r="22310" spans="1:11" x14ac:dyDescent="0.2">
      <c r="A22310">
        <f>IF(IFERROR((MATCH(G22310,$G$1:$G$12712,0)),0),INDEX($A$1:$A$12712,MATCH(G22310,$G$1:$G$12712,0)),MAX($A$2:$A22309)+1)</f>
        <v>17517</v>
      </c>
      <c r="B22310" t="e">
        <f t="shared" si="471"/>
        <v>#N/A</v>
      </c>
      <c r="C22310" t="str">
        <f t="shared" si="470"/>
        <v>mohawk view solar</v>
      </c>
      <c r="G22310">
        <v>66206</v>
      </c>
      <c r="H22310" s="2" t="s">
        <v>28133</v>
      </c>
      <c r="I22310">
        <v>65325</v>
      </c>
      <c r="K22310" t="s">
        <v>27832</v>
      </c>
    </row>
    <row r="22311" spans="1:11" x14ac:dyDescent="0.2">
      <c r="A22311">
        <f>IF(IFERROR((MATCH(G22311,$G$1:$G$12712,0)),0),INDEX($A$1:$A$12712,MATCH(G22311,$G$1:$G$12712,0)),MAX($A$2:$A22310)+1)</f>
        <v>17518</v>
      </c>
      <c r="B22311" t="e">
        <f t="shared" si="471"/>
        <v>#N/A</v>
      </c>
      <c r="C22311" t="str">
        <f t="shared" si="470"/>
        <v>van epps solar</v>
      </c>
      <c r="G22311">
        <v>66207</v>
      </c>
      <c r="H22311" s="2" t="s">
        <v>28134</v>
      </c>
      <c r="I22311">
        <v>65324</v>
      </c>
      <c r="K22311" t="s">
        <v>27832</v>
      </c>
    </row>
    <row r="22312" spans="1:11" x14ac:dyDescent="0.2">
      <c r="A22312">
        <f>IF(IFERROR((MATCH(G22312,$G$1:$G$12712,0)),0),INDEX($A$1:$A$12712,MATCH(G22312,$G$1:$G$12712,0)),MAX($A$2:$A22311)+1)</f>
        <v>17519</v>
      </c>
      <c r="B22312" t="e">
        <f t="shared" si="471"/>
        <v>#N/A</v>
      </c>
      <c r="C22312" t="str">
        <f t="shared" si="470"/>
        <v>bantam solar</v>
      </c>
      <c r="G22312">
        <v>66209</v>
      </c>
      <c r="H22312" s="2" t="s">
        <v>28135</v>
      </c>
      <c r="I22312">
        <v>61194</v>
      </c>
      <c r="J22312" t="s">
        <v>28088</v>
      </c>
      <c r="K22312" t="s">
        <v>27832</v>
      </c>
    </row>
    <row r="22313" spans="1:11" x14ac:dyDescent="0.2">
      <c r="A22313">
        <f>IF(IFERROR((MATCH(G22313,$G$1:$G$12712,0)),0),INDEX($A$1:$A$12712,MATCH(G22313,$G$1:$G$12712,0)),MAX($A$2:$A22312)+1)</f>
        <v>17520</v>
      </c>
      <c r="B22313" t="e">
        <f t="shared" si="471"/>
        <v>#N/A</v>
      </c>
      <c r="C22313" t="str">
        <f t="shared" si="470"/>
        <v>canoga solar</v>
      </c>
      <c r="G22313">
        <v>66212</v>
      </c>
      <c r="H22313" s="2" t="s">
        <v>28136</v>
      </c>
      <c r="I22313">
        <v>61194</v>
      </c>
      <c r="J22313" t="s">
        <v>28088</v>
      </c>
      <c r="K22313" t="s">
        <v>27832</v>
      </c>
    </row>
    <row r="22314" spans="1:11" x14ac:dyDescent="0.2">
      <c r="A22314">
        <f>IF(IFERROR((MATCH(G22314,$G$1:$G$12712,0)),0),INDEX($A$1:$A$12712,MATCH(G22314,$G$1:$G$12712,0)),MAX($A$2:$A22313)+1)</f>
        <v>17521</v>
      </c>
      <c r="B22314" t="e">
        <f t="shared" si="471"/>
        <v>#N/A</v>
      </c>
      <c r="C22314" t="str">
        <f t="shared" si="470"/>
        <v>county route 84 solar</v>
      </c>
      <c r="G22314">
        <v>66214</v>
      </c>
      <c r="H22314" s="2" t="s">
        <v>28137</v>
      </c>
      <c r="I22314">
        <v>61194</v>
      </c>
      <c r="J22314" t="s">
        <v>28088</v>
      </c>
      <c r="K22314" t="s">
        <v>27832</v>
      </c>
    </row>
    <row r="22315" spans="1:11" x14ac:dyDescent="0.2">
      <c r="A22315">
        <f>IF(IFERROR((MATCH(G22315,$G$1:$G$12712,0)),0),INDEX($A$1:$A$12712,MATCH(G22315,$G$1:$G$12712,0)),MAX($A$2:$A22314)+1)</f>
        <v>17522</v>
      </c>
      <c r="B22315" t="e">
        <f t="shared" si="471"/>
        <v>#N/A</v>
      </c>
      <c r="C22315" t="str">
        <f t="shared" si="470"/>
        <v>cafferty hill solar</v>
      </c>
      <c r="G22315">
        <v>66215</v>
      </c>
      <c r="H22315" s="2" t="s">
        <v>28138</v>
      </c>
      <c r="I22315">
        <v>61194</v>
      </c>
      <c r="J22315" t="s">
        <v>28088</v>
      </c>
      <c r="K22315" t="s">
        <v>27832</v>
      </c>
    </row>
    <row r="22316" spans="1:11" x14ac:dyDescent="0.2">
      <c r="A22316">
        <f>IF(IFERROR((MATCH(G22316,$G$1:$G$12712,0)),0),INDEX($A$1:$A$12712,MATCH(G22316,$G$1:$G$12712,0)),MAX($A$2:$A22315)+1)</f>
        <v>17523</v>
      </c>
      <c r="B22316" t="e">
        <f t="shared" si="471"/>
        <v>#N/A</v>
      </c>
      <c r="C22316" t="str">
        <f t="shared" si="470"/>
        <v>dunkleman solar</v>
      </c>
      <c r="G22316">
        <v>66219</v>
      </c>
      <c r="H22316" s="2" t="s">
        <v>28139</v>
      </c>
      <c r="I22316">
        <v>61194</v>
      </c>
      <c r="J22316" t="s">
        <v>28088</v>
      </c>
      <c r="K22316" t="s">
        <v>27832</v>
      </c>
    </row>
    <row r="22317" spans="1:11" x14ac:dyDescent="0.2">
      <c r="A22317">
        <f>IF(IFERROR((MATCH(G22317,$G$1:$G$12712,0)),0),INDEX($A$1:$A$12712,MATCH(G22317,$G$1:$G$12712,0)),MAX($A$2:$A22316)+1)</f>
        <v>17524</v>
      </c>
      <c r="B22317" t="e">
        <f t="shared" si="471"/>
        <v>#N/A</v>
      </c>
      <c r="C22317" t="str">
        <f t="shared" si="470"/>
        <v>finney solar</v>
      </c>
      <c r="G22317">
        <v>66220</v>
      </c>
      <c r="H22317" s="2" t="s">
        <v>28140</v>
      </c>
      <c r="I22317">
        <v>61194</v>
      </c>
      <c r="J22317" t="s">
        <v>28088</v>
      </c>
      <c r="K22317" t="s">
        <v>27832</v>
      </c>
    </row>
    <row r="22318" spans="1:11" x14ac:dyDescent="0.2">
      <c r="A22318">
        <f>IF(IFERROR((MATCH(G22318,$G$1:$G$12712,0)),0),INDEX($A$1:$A$12712,MATCH(G22318,$G$1:$G$12712,0)),MAX($A$2:$A22317)+1)</f>
        <v>17525</v>
      </c>
      <c r="B22318" t="e">
        <f t="shared" si="471"/>
        <v>#N/A</v>
      </c>
      <c r="C22318" t="str">
        <f t="shared" si="470"/>
        <v>henrietta solar</v>
      </c>
      <c r="G22318">
        <v>66221</v>
      </c>
      <c r="H22318" s="2" t="s">
        <v>28141</v>
      </c>
      <c r="I22318">
        <v>61194</v>
      </c>
      <c r="J22318" t="s">
        <v>28088</v>
      </c>
      <c r="K22318" t="s">
        <v>27832</v>
      </c>
    </row>
    <row r="22319" spans="1:11" x14ac:dyDescent="0.2">
      <c r="A22319">
        <f>IF(IFERROR((MATCH(G22319,$G$1:$G$12712,0)),0),INDEX($A$1:$A$12712,MATCH(G22319,$G$1:$G$12712,0)),MAX($A$2:$A22318)+1)</f>
        <v>17526</v>
      </c>
      <c r="B22319" t="e">
        <f t="shared" si="471"/>
        <v>#N/A</v>
      </c>
      <c r="C22319" t="str">
        <f t="shared" si="470"/>
        <v>ny70 solar</v>
      </c>
      <c r="G22319">
        <v>66225</v>
      </c>
      <c r="H22319" s="2" t="s">
        <v>28142</v>
      </c>
      <c r="I22319">
        <v>61194</v>
      </c>
      <c r="J22319" t="s">
        <v>28088</v>
      </c>
      <c r="K22319" t="s">
        <v>27832</v>
      </c>
    </row>
    <row r="22320" spans="1:11" x14ac:dyDescent="0.2">
      <c r="A22320">
        <f>IF(IFERROR((MATCH(G22320,$G$1:$G$12712,0)),0),INDEX($A$1:$A$12712,MATCH(G22320,$G$1:$G$12712,0)),MAX($A$2:$A22319)+1)</f>
        <v>17527</v>
      </c>
      <c r="B22320" t="e">
        <f t="shared" si="471"/>
        <v>#N/A</v>
      </c>
      <c r="C22320" t="str">
        <f t="shared" si="470"/>
        <v>state route 14a solar</v>
      </c>
      <c r="G22320">
        <v>66230</v>
      </c>
      <c r="H22320" s="2" t="s">
        <v>28143</v>
      </c>
      <c r="I22320">
        <v>61194</v>
      </c>
      <c r="J22320" t="s">
        <v>28088</v>
      </c>
      <c r="K22320" t="s">
        <v>27832</v>
      </c>
    </row>
    <row r="22321" spans="1:11" x14ac:dyDescent="0.2">
      <c r="A22321">
        <f>IF(IFERROR((MATCH(G22321,$G$1:$G$12712,0)),0),INDEX($A$1:$A$12712,MATCH(G22321,$G$1:$G$12712,0)),MAX($A$2:$A22320)+1)</f>
        <v>17528</v>
      </c>
      <c r="B22321" t="e">
        <f t="shared" si="471"/>
        <v>#N/A</v>
      </c>
      <c r="C22321" t="str">
        <f t="shared" si="470"/>
        <v>west creek solar</v>
      </c>
      <c r="G22321">
        <v>66233</v>
      </c>
      <c r="H22321" s="2" t="s">
        <v>28144</v>
      </c>
      <c r="I22321">
        <v>61194</v>
      </c>
      <c r="J22321" t="s">
        <v>28088</v>
      </c>
      <c r="K22321" t="s">
        <v>27832</v>
      </c>
    </row>
    <row r="22322" spans="1:11" x14ac:dyDescent="0.2">
      <c r="A22322">
        <f>IF(IFERROR((MATCH(G22322,$G$1:$G$12712,0)),0),INDEX($A$1:$A$12712,MATCH(G22322,$G$1:$G$12712,0)),MAX($A$2:$A22321)+1)</f>
        <v>17529</v>
      </c>
      <c r="B22322" t="e">
        <f t="shared" si="471"/>
        <v>#N/A</v>
      </c>
      <c r="C22322" t="str">
        <f t="shared" si="470"/>
        <v>wildflower way solar</v>
      </c>
      <c r="G22322">
        <v>66236</v>
      </c>
      <c r="H22322" s="2" t="s">
        <v>28145</v>
      </c>
      <c r="I22322">
        <v>61194</v>
      </c>
      <c r="J22322" t="s">
        <v>28088</v>
      </c>
      <c r="K22322" t="s">
        <v>27832</v>
      </c>
    </row>
    <row r="22323" spans="1:11" x14ac:dyDescent="0.2">
      <c r="A22323">
        <f>IF(IFERROR((MATCH(G22323,$G$1:$G$12712,0)),0),INDEX($A$1:$A$12712,MATCH(G22323,$G$1:$G$12712,0)),MAX($A$2:$A22322)+1)</f>
        <v>17530</v>
      </c>
      <c r="B22323" t="e">
        <f t="shared" si="471"/>
        <v>#N/A</v>
      </c>
      <c r="C22323" t="str">
        <f t="shared" si="470"/>
        <v>butterfield solar farm</v>
      </c>
      <c r="G22323">
        <v>66248</v>
      </c>
      <c r="H22323" s="2" t="s">
        <v>28146</v>
      </c>
      <c r="I22323">
        <v>14063</v>
      </c>
      <c r="J22323" t="s">
        <v>20501</v>
      </c>
      <c r="K22323" t="s">
        <v>27832</v>
      </c>
    </row>
    <row r="22324" spans="1:11" x14ac:dyDescent="0.2">
      <c r="A22324">
        <f>IF(IFERROR((MATCH(G22324,$G$1:$G$12712,0)),0),INDEX($A$1:$A$12712,MATCH(G22324,$G$1:$G$12712,0)),MAX($A$2:$A22323)+1)</f>
        <v>17531</v>
      </c>
      <c r="B22324" t="e">
        <f t="shared" si="471"/>
        <v>#N/A</v>
      </c>
      <c r="C22324" t="str">
        <f t="shared" si="470"/>
        <v>ric - hanover</v>
      </c>
      <c r="G22324">
        <v>66272</v>
      </c>
      <c r="H22324" s="2" t="s">
        <v>28147</v>
      </c>
      <c r="I22324">
        <v>61944</v>
      </c>
      <c r="J22324" t="s">
        <v>23043</v>
      </c>
      <c r="K22324" t="s">
        <v>27832</v>
      </c>
    </row>
    <row r="22325" spans="1:11" x14ac:dyDescent="0.2">
      <c r="A22325">
        <f>IF(IFERROR((MATCH(G22325,$G$1:$G$12712,0)),0),INDEX($A$1:$A$12712,MATCH(G22325,$G$1:$G$12712,0)),MAX($A$2:$A22324)+1)</f>
        <v>17532</v>
      </c>
      <c r="B22325" t="e">
        <f t="shared" si="471"/>
        <v>#N/A</v>
      </c>
      <c r="C22325" t="str">
        <f t="shared" si="470"/>
        <v>summit - cicero</v>
      </c>
      <c r="G22325">
        <v>66273</v>
      </c>
      <c r="H22325" s="2" t="s">
        <v>28148</v>
      </c>
      <c r="I22325">
        <v>61944</v>
      </c>
      <c r="J22325" t="s">
        <v>23043</v>
      </c>
      <c r="K22325" t="s">
        <v>27832</v>
      </c>
    </row>
    <row r="22326" spans="1:11" x14ac:dyDescent="0.2">
      <c r="A22326">
        <f>IF(IFERROR((MATCH(G22326,$G$1:$G$12712,0)),0),INDEX($A$1:$A$12712,MATCH(G22326,$G$1:$G$12712,0)),MAX($A$2:$A22325)+1)</f>
        <v>17533</v>
      </c>
      <c r="B22326" t="e">
        <f t="shared" si="471"/>
        <v>#N/A</v>
      </c>
      <c r="C22326" t="str">
        <f t="shared" si="470"/>
        <v>summit - scriba</v>
      </c>
      <c r="G22326">
        <v>66322</v>
      </c>
      <c r="H22326" s="2" t="s">
        <v>28149</v>
      </c>
      <c r="I22326">
        <v>61944</v>
      </c>
      <c r="J22326" t="s">
        <v>23043</v>
      </c>
      <c r="K22326" t="s">
        <v>27832</v>
      </c>
    </row>
    <row r="22327" spans="1:11" x14ac:dyDescent="0.2">
      <c r="A22327">
        <f>IF(IFERROR((MATCH(G22327,$G$1:$G$12712,0)),0),INDEX($A$1:$A$12712,MATCH(G22327,$G$1:$G$12712,0)),MAX($A$2:$A22326)+1)</f>
        <v>17534</v>
      </c>
      <c r="B22327" t="e">
        <f t="shared" si="471"/>
        <v>#N/A</v>
      </c>
      <c r="C22327" t="str">
        <f t="shared" si="470"/>
        <v>elk solar llc</v>
      </c>
      <c r="G22327">
        <v>66345</v>
      </c>
      <c r="H22327" s="2" t="s">
        <v>28150</v>
      </c>
      <c r="I22327">
        <v>64994</v>
      </c>
      <c r="J22327" t="s">
        <v>28151</v>
      </c>
      <c r="K22327" t="s">
        <v>27832</v>
      </c>
    </row>
    <row r="22328" spans="1:11" x14ac:dyDescent="0.2">
      <c r="A22328">
        <f>IF(IFERROR((MATCH(G22328,$G$1:$G$12712,0)),0),INDEX($A$1:$A$12712,MATCH(G22328,$G$1:$G$12712,0)),MAX($A$2:$A22327)+1)</f>
        <v>17535</v>
      </c>
      <c r="B22328" t="e">
        <f t="shared" si="471"/>
        <v>#N/A</v>
      </c>
      <c r="C22328" t="str">
        <f t="shared" si="470"/>
        <v>longleaf pine solar llc</v>
      </c>
      <c r="G22328">
        <v>66352</v>
      </c>
      <c r="H22328" s="2" t="s">
        <v>28152</v>
      </c>
      <c r="I22328">
        <v>64994</v>
      </c>
      <c r="J22328" t="s">
        <v>28151</v>
      </c>
      <c r="K22328" t="s">
        <v>27832</v>
      </c>
    </row>
    <row r="22329" spans="1:11" x14ac:dyDescent="0.2">
      <c r="A22329">
        <f>IF(IFERROR((MATCH(G22329,$G$1:$G$12712,0)),0),INDEX($A$1:$A$12712,MATCH(G22329,$G$1:$G$12712,0)),MAX($A$2:$A22328)+1)</f>
        <v>17536</v>
      </c>
      <c r="B22329" t="e">
        <f t="shared" si="471"/>
        <v>#N/A</v>
      </c>
      <c r="C22329" t="str">
        <f t="shared" si="470"/>
        <v>williams solar llc</v>
      </c>
      <c r="G22329">
        <v>66356</v>
      </c>
      <c r="H22329" s="2" t="s">
        <v>28153</v>
      </c>
      <c r="I22329">
        <v>64994</v>
      </c>
      <c r="J22329" t="s">
        <v>28151</v>
      </c>
      <c r="K22329" t="s">
        <v>27832</v>
      </c>
    </row>
    <row r="22330" spans="1:11" x14ac:dyDescent="0.2">
      <c r="A22330">
        <f>IF(IFERROR((MATCH(G22330,$G$1:$G$12712,0)),0),INDEX($A$1:$A$12712,MATCH(G22330,$G$1:$G$12712,0)),MAX($A$2:$A22329)+1)</f>
        <v>17537</v>
      </c>
      <c r="B22330" t="e">
        <f t="shared" si="471"/>
        <v>#N/A</v>
      </c>
      <c r="C22330" t="str">
        <f t="shared" si="470"/>
        <v>royal solar partners</v>
      </c>
      <c r="G22330">
        <v>66361</v>
      </c>
      <c r="H22330" s="2" t="s">
        <v>28154</v>
      </c>
      <c r="I22330">
        <v>65447</v>
      </c>
      <c r="K22330" t="s">
        <v>27832</v>
      </c>
    </row>
    <row r="22331" spans="1:11" x14ac:dyDescent="0.2">
      <c r="A22331">
        <f>IF(IFERROR((MATCH(G22331,$G$1:$G$12712,0)),0),INDEX($A$1:$A$12712,MATCH(G22331,$G$1:$G$12712,0)),MAX($A$2:$A22330)+1)</f>
        <v>17538</v>
      </c>
      <c r="B22331" t="e">
        <f t="shared" si="471"/>
        <v>#N/A</v>
      </c>
      <c r="C22331" t="str">
        <f t="shared" si="470"/>
        <v>overhill solar</v>
      </c>
      <c r="G22331">
        <v>66372</v>
      </c>
      <c r="H22331" s="2" t="s">
        <v>28155</v>
      </c>
      <c r="I22331">
        <v>64778</v>
      </c>
      <c r="J22331" t="s">
        <v>26596</v>
      </c>
      <c r="K22331" t="s">
        <v>27832</v>
      </c>
    </row>
    <row r="22332" spans="1:11" x14ac:dyDescent="0.2">
      <c r="A22332">
        <f>IF(IFERROR((MATCH(G22332,$G$1:$G$12712,0)),0),INDEX($A$1:$A$12712,MATCH(G22332,$G$1:$G$12712,0)),MAX($A$2:$A22331)+1)</f>
        <v>17539</v>
      </c>
      <c r="B22332" t="e">
        <f t="shared" si="471"/>
        <v>#N/A</v>
      </c>
      <c r="C22332" t="str">
        <f t="shared" si="470"/>
        <v>polk farm</v>
      </c>
      <c r="G22332">
        <v>66373</v>
      </c>
      <c r="H22332" s="2" t="s">
        <v>28156</v>
      </c>
      <c r="I22332">
        <v>64778</v>
      </c>
      <c r="J22332" t="s">
        <v>26596</v>
      </c>
      <c r="K22332" t="s">
        <v>27832</v>
      </c>
    </row>
    <row r="22333" spans="1:11" x14ac:dyDescent="0.2">
      <c r="A22333">
        <f>IF(IFERROR((MATCH(G22333,$G$1:$G$12712,0)),0),INDEX($A$1:$A$12712,MATCH(G22333,$G$1:$G$12712,0)),MAX($A$2:$A22332)+1)</f>
        <v>17540</v>
      </c>
      <c r="B22333" t="e">
        <f t="shared" si="471"/>
        <v>#N/A</v>
      </c>
      <c r="C22333" t="str">
        <f t="shared" si="470"/>
        <v>selwyn farm</v>
      </c>
      <c r="G22333">
        <v>66374</v>
      </c>
      <c r="H22333" s="2" t="s">
        <v>28157</v>
      </c>
      <c r="I22333">
        <v>64778</v>
      </c>
      <c r="J22333" t="s">
        <v>26596</v>
      </c>
      <c r="K22333" t="s">
        <v>27832</v>
      </c>
    </row>
    <row r="22334" spans="1:11" x14ac:dyDescent="0.2">
      <c r="A22334">
        <f>IF(IFERROR((MATCH(G22334,$G$1:$G$12712,0)),0),INDEX($A$1:$A$12712,MATCH(G22334,$G$1:$G$12712,0)),MAX($A$2:$A22333)+1)</f>
        <v>17541</v>
      </c>
      <c r="B22334" t="e">
        <f t="shared" si="471"/>
        <v>#N/A</v>
      </c>
      <c r="C22334" t="str">
        <f t="shared" si="470"/>
        <v>shieldwall solar</v>
      </c>
      <c r="G22334">
        <v>66375</v>
      </c>
      <c r="H22334" s="2" t="s">
        <v>28158</v>
      </c>
      <c r="I22334">
        <v>64778</v>
      </c>
      <c r="J22334" t="s">
        <v>26596</v>
      </c>
      <c r="K22334" t="s">
        <v>27832</v>
      </c>
    </row>
    <row r="22335" spans="1:11" x14ac:dyDescent="0.2">
      <c r="A22335">
        <f>IF(IFERROR((MATCH(G22335,$G$1:$G$12712,0)),0),INDEX($A$1:$A$12712,MATCH(G22335,$G$1:$G$12712,0)),MAX($A$2:$A22334)+1)</f>
        <v>17542</v>
      </c>
      <c r="B22335" t="e">
        <f t="shared" si="471"/>
        <v>#N/A</v>
      </c>
      <c r="C22335" t="str">
        <f t="shared" si="470"/>
        <v>gray fox solar llc</v>
      </c>
      <c r="G22335">
        <v>66377</v>
      </c>
      <c r="H22335" s="2" t="s">
        <v>28159</v>
      </c>
      <c r="I22335">
        <v>64994</v>
      </c>
      <c r="J22335" t="s">
        <v>28151</v>
      </c>
      <c r="K22335" t="s">
        <v>27832</v>
      </c>
    </row>
    <row r="22336" spans="1:11" x14ac:dyDescent="0.2">
      <c r="A22336">
        <f>IF(IFERROR((MATCH(G22336,$G$1:$G$12712,0)),0),INDEX($A$1:$A$12712,MATCH(G22336,$G$1:$G$12712,0)),MAX($A$2:$A22335)+1)</f>
        <v>17543</v>
      </c>
      <c r="B22336" t="e">
        <f t="shared" si="471"/>
        <v>#N/A</v>
      </c>
      <c r="C22336" t="str">
        <f t="shared" si="470"/>
        <v>scs penfield one 010750 penfield, llc</v>
      </c>
      <c r="G22336">
        <v>66380</v>
      </c>
      <c r="H22336" s="2" t="s">
        <v>28160</v>
      </c>
      <c r="I22336">
        <v>61677</v>
      </c>
      <c r="J22336" t="s">
        <v>23242</v>
      </c>
      <c r="K22336" t="s">
        <v>27832</v>
      </c>
    </row>
    <row r="22337" spans="1:11" x14ac:dyDescent="0.2">
      <c r="A22337">
        <f>IF(IFERROR((MATCH(G22337,$G$1:$G$12712,0)),0),INDEX($A$1:$A$12712,MATCH(G22337,$G$1:$G$12712,0)),MAX($A$2:$A22336)+1)</f>
        <v>17544</v>
      </c>
      <c r="B22337" t="e">
        <f t="shared" si="471"/>
        <v>#N/A</v>
      </c>
      <c r="C22337" t="str">
        <f t="shared" si="470"/>
        <v>albion a</v>
      </c>
      <c r="G22337">
        <v>66386</v>
      </c>
      <c r="H22337" s="2" t="s">
        <v>28161</v>
      </c>
      <c r="I22337">
        <v>65467</v>
      </c>
      <c r="K22337" t="s">
        <v>27832</v>
      </c>
    </row>
    <row r="22338" spans="1:11" x14ac:dyDescent="0.2">
      <c r="A22338">
        <f>IF(IFERROR((MATCH(G22338,$G$1:$G$12712,0)),0),INDEX($A$1:$A$12712,MATCH(G22338,$G$1:$G$12712,0)),MAX($A$2:$A22337)+1)</f>
        <v>17545</v>
      </c>
      <c r="B22338" t="e">
        <f t="shared" si="471"/>
        <v>#N/A</v>
      </c>
      <c r="C22338" t="str">
        <f t="shared" ref="C22338:C22401" si="472">IF(H22338="",F22338,H22338)</f>
        <v>oswego</v>
      </c>
      <c r="G22338">
        <v>66387</v>
      </c>
      <c r="H22338" s="2" t="s">
        <v>19146</v>
      </c>
      <c r="I22338">
        <v>65468</v>
      </c>
      <c r="K22338" t="s">
        <v>27832</v>
      </c>
    </row>
    <row r="22339" spans="1:11" x14ac:dyDescent="0.2">
      <c r="A22339">
        <f>IF(IFERROR((MATCH(G22339,$G$1:$G$12712,0)),0),INDEX($A$1:$A$12712,MATCH(G22339,$G$1:$G$12712,0)),MAX($A$2:$A22338)+1)</f>
        <v>17546</v>
      </c>
      <c r="B22339" t="e">
        <f t="shared" si="471"/>
        <v>#N/A</v>
      </c>
      <c r="C22339" t="str">
        <f t="shared" si="472"/>
        <v>rome  a</v>
      </c>
      <c r="G22339">
        <v>66388</v>
      </c>
      <c r="H22339" s="2" t="s">
        <v>28162</v>
      </c>
      <c r="I22339">
        <v>65469</v>
      </c>
      <c r="K22339" t="s">
        <v>27832</v>
      </c>
    </row>
    <row r="22340" spans="1:11" x14ac:dyDescent="0.2">
      <c r="A22340">
        <f>IF(IFERROR((MATCH(G22340,$G$1:$G$12712,0)),0),INDEX($A$1:$A$12712,MATCH(G22340,$G$1:$G$12712,0)),MAX($A$2:$A22339)+1)</f>
        <v>17547</v>
      </c>
      <c r="B22340" t="e">
        <f t="shared" si="471"/>
        <v>#N/A</v>
      </c>
      <c r="C22340" t="str">
        <f t="shared" si="472"/>
        <v>elp livingston solar</v>
      </c>
      <c r="G22340">
        <v>66424</v>
      </c>
      <c r="H22340" s="2" t="s">
        <v>28163</v>
      </c>
      <c r="I22340">
        <v>65519</v>
      </c>
      <c r="K22340" t="s">
        <v>27832</v>
      </c>
    </row>
    <row r="22341" spans="1:11" x14ac:dyDescent="0.2">
      <c r="A22341">
        <f>IF(IFERROR((MATCH(G22341,$G$1:$G$12712,0)),0),INDEX($A$1:$A$12712,MATCH(G22341,$G$1:$G$12712,0)),MAX($A$2:$A22340)+1)</f>
        <v>17548</v>
      </c>
      <c r="B22341" t="e">
        <f t="shared" si="471"/>
        <v>#N/A</v>
      </c>
      <c r="C22341" t="str">
        <f t="shared" si="472"/>
        <v>elp claverack solar</v>
      </c>
      <c r="G22341">
        <v>66425</v>
      </c>
      <c r="H22341" s="2" t="s">
        <v>28164</v>
      </c>
      <c r="I22341">
        <v>65518</v>
      </c>
      <c r="K22341" t="s">
        <v>27832</v>
      </c>
    </row>
    <row r="22342" spans="1:11" x14ac:dyDescent="0.2">
      <c r="A22342">
        <f>IF(IFERROR((MATCH(G22342,$G$1:$G$12712,0)),0),INDEX($A$1:$A$12712,MATCH(G22342,$G$1:$G$12712,0)),MAX($A$2:$A22341)+1)</f>
        <v>17549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G22342">
        <v>66442</v>
      </c>
      <c r="H22342" s="2" t="s">
        <v>28165</v>
      </c>
      <c r="I22342">
        <v>60628</v>
      </c>
      <c r="K22342" t="s">
        <v>27832</v>
      </c>
    </row>
    <row r="22343" spans="1:11" x14ac:dyDescent="0.2">
      <c r="A22343">
        <f>IF(IFERROR((MATCH(G22343,$G$1:$G$12712,0)),0),INDEX($A$1:$A$12712,MATCH(G22343,$G$1:$G$12712,0)),MAX($A$2:$A22342)+1)</f>
        <v>17550</v>
      </c>
      <c r="B22343" t="e">
        <f t="shared" si="473"/>
        <v>#N/A</v>
      </c>
      <c r="C22343" t="str">
        <f t="shared" si="472"/>
        <v>westport stone &amp; sand solar</v>
      </c>
      <c r="G22343">
        <v>66447</v>
      </c>
      <c r="H22343" s="2" t="s">
        <v>28166</v>
      </c>
      <c r="I22343">
        <v>64904</v>
      </c>
      <c r="J22343" t="s">
        <v>26751</v>
      </c>
      <c r="K22343" t="s">
        <v>27832</v>
      </c>
    </row>
    <row r="22344" spans="1:11" x14ac:dyDescent="0.2">
      <c r="A22344">
        <f>IF(IFERROR((MATCH(G22344,$G$1:$G$12712,0)),0),INDEX($A$1:$A$12712,MATCH(G22344,$G$1:$G$12712,0)),MAX($A$2:$A22343)+1)</f>
        <v>17551</v>
      </c>
      <c r="B22344" t="e">
        <f t="shared" si="473"/>
        <v>#N/A</v>
      </c>
      <c r="C22344" t="str">
        <f t="shared" si="472"/>
        <v>apple staten island - industrial loop</v>
      </c>
      <c r="G22344">
        <v>66457</v>
      </c>
      <c r="H22344" s="2" t="s">
        <v>28167</v>
      </c>
      <c r="I22344">
        <v>57128</v>
      </c>
      <c r="J22344" t="s">
        <v>21623</v>
      </c>
      <c r="K22344" t="s">
        <v>27832</v>
      </c>
    </row>
    <row r="22345" spans="1:11" x14ac:dyDescent="0.2">
      <c r="A22345">
        <f>IF(IFERROR((MATCH(G22345,$G$1:$G$12712,0)),0),INDEX($A$1:$A$12712,MATCH(G22345,$G$1:$G$12712,0)),MAX($A$2:$A22344)+1)</f>
        <v>17552</v>
      </c>
      <c r="B22345" t="e">
        <f t="shared" si="473"/>
        <v>#N/A</v>
      </c>
      <c r="C22345" t="str">
        <f t="shared" si="472"/>
        <v>apple staten island - winant place</v>
      </c>
      <c r="G22345">
        <v>66460</v>
      </c>
      <c r="H22345" s="2" t="s">
        <v>28168</v>
      </c>
      <c r="I22345">
        <v>57128</v>
      </c>
      <c r="J22345" t="s">
        <v>21623</v>
      </c>
      <c r="K22345" t="s">
        <v>27832</v>
      </c>
    </row>
    <row r="22346" spans="1:11" x14ac:dyDescent="0.2">
      <c r="A22346">
        <f>IF(IFERROR((MATCH(G22346,$G$1:$G$12712,0)),0),INDEX($A$1:$A$12712,MATCH(G22346,$G$1:$G$12712,0)),MAX($A$2:$A22345)+1)</f>
        <v>17553</v>
      </c>
      <c r="B22346" t="e">
        <f t="shared" si="473"/>
        <v>#N/A</v>
      </c>
      <c r="C22346" t="str">
        <f t="shared" si="472"/>
        <v>spring hope solar 2, llc</v>
      </c>
      <c r="G22346">
        <v>66465</v>
      </c>
      <c r="H22346" s="2" t="s">
        <v>28169</v>
      </c>
      <c r="I22346">
        <v>65521</v>
      </c>
      <c r="K22346" t="s">
        <v>27832</v>
      </c>
    </row>
    <row r="22347" spans="1:11" x14ac:dyDescent="0.2">
      <c r="A22347">
        <f>IF(IFERROR((MATCH(G22347,$G$1:$G$12712,0)),0),INDEX($A$1:$A$12712,MATCH(G22347,$G$1:$G$12712,0)),MAX($A$2:$A22346)+1)</f>
        <v>17554</v>
      </c>
      <c r="B22347" t="e">
        <f t="shared" si="473"/>
        <v>#N/A</v>
      </c>
      <c r="C22347" t="str">
        <f t="shared" si="472"/>
        <v>stanford</v>
      </c>
      <c r="G22347">
        <v>66483</v>
      </c>
      <c r="H22347" s="2" t="s">
        <v>28170</v>
      </c>
      <c r="I22347">
        <v>65480</v>
      </c>
      <c r="K22347" t="s">
        <v>27832</v>
      </c>
    </row>
    <row r="22348" spans="1:11" x14ac:dyDescent="0.2">
      <c r="A22348">
        <f>IF(IFERROR((MATCH(G22348,$G$1:$G$12712,0)),0),INDEX($A$1:$A$12712,MATCH(G22348,$G$1:$G$12712,0)),MAX($A$2:$A22347)+1)</f>
        <v>17555</v>
      </c>
      <c r="B22348" t="e">
        <f t="shared" si="473"/>
        <v>#N/A</v>
      </c>
      <c r="C22348" t="str">
        <f t="shared" si="472"/>
        <v>moyer solar</v>
      </c>
      <c r="G22348">
        <v>66487</v>
      </c>
      <c r="H22348" s="2" t="s">
        <v>28171</v>
      </c>
      <c r="I22348">
        <v>65538</v>
      </c>
      <c r="K22348" t="s">
        <v>27832</v>
      </c>
    </row>
    <row r="22349" spans="1:11" x14ac:dyDescent="0.2">
      <c r="A22349">
        <f>IF(IFERROR((MATCH(G22349,$G$1:$G$12712,0)),0),INDEX($A$1:$A$12712,MATCH(G22349,$G$1:$G$12712,0)),MAX($A$2:$A22348)+1)</f>
        <v>17556</v>
      </c>
      <c r="B22349" t="e">
        <f t="shared" si="473"/>
        <v>#N/A</v>
      </c>
      <c r="C22349" t="str">
        <f t="shared" si="472"/>
        <v>bullitt farm solar</v>
      </c>
      <c r="G22349">
        <v>66490</v>
      </c>
      <c r="H22349" s="2" t="s">
        <v>28172</v>
      </c>
      <c r="I22349">
        <v>61194</v>
      </c>
      <c r="J22349" t="s">
        <v>28088</v>
      </c>
      <c r="K22349" t="s">
        <v>27832</v>
      </c>
    </row>
    <row r="22350" spans="1:11" x14ac:dyDescent="0.2">
      <c r="A22350">
        <f>IF(IFERROR((MATCH(G22350,$G$1:$G$12712,0)),0),INDEX($A$1:$A$12712,MATCH(G22350,$G$1:$G$12712,0)),MAX($A$2:$A22349)+1)</f>
        <v>17557</v>
      </c>
      <c r="B22350" t="e">
        <f t="shared" si="473"/>
        <v>#N/A</v>
      </c>
      <c r="C22350" t="str">
        <f t="shared" si="472"/>
        <v>magruder solar</v>
      </c>
      <c r="G22350">
        <v>66495</v>
      </c>
      <c r="H22350" s="2" t="s">
        <v>28173</v>
      </c>
      <c r="I22350">
        <v>65551</v>
      </c>
      <c r="K22350" t="s">
        <v>27832</v>
      </c>
    </row>
    <row r="22351" spans="1:11" x14ac:dyDescent="0.2">
      <c r="A22351">
        <f>IF(IFERROR((MATCH(G22351,$G$1:$G$12712,0)),0),INDEX($A$1:$A$12712,MATCH(G22351,$G$1:$G$12712,0)),MAX($A$2:$A22350)+1)</f>
        <v>17558</v>
      </c>
      <c r="B22351" t="e">
        <f t="shared" si="473"/>
        <v>#N/A</v>
      </c>
      <c r="C22351" t="str">
        <f t="shared" si="472"/>
        <v>bensonhurst energy storage 1 llc</v>
      </c>
      <c r="G22351">
        <v>66497</v>
      </c>
      <c r="H22351" s="2" t="s">
        <v>28174</v>
      </c>
      <c r="I22351">
        <v>61978</v>
      </c>
      <c r="J22351" t="s">
        <v>28081</v>
      </c>
      <c r="K22351" t="s">
        <v>27832</v>
      </c>
    </row>
    <row r="22352" spans="1:11" x14ac:dyDescent="0.2">
      <c r="A22352">
        <f>IF(IFERROR((MATCH(G22352,$G$1:$G$12712,0)),0),INDEX($A$1:$A$12712,MATCH(G22352,$G$1:$G$12712,0)),MAX($A$2:$A22351)+1)</f>
        <v>17559</v>
      </c>
      <c r="B22352" t="e">
        <f t="shared" si="473"/>
        <v>#N/A</v>
      </c>
      <c r="C22352" t="str">
        <f t="shared" si="472"/>
        <v>staten island energy storage 1 llc</v>
      </c>
      <c r="G22352">
        <v>66498</v>
      </c>
      <c r="H22352" s="2" t="s">
        <v>28175</v>
      </c>
      <c r="I22352">
        <v>61978</v>
      </c>
      <c r="J22352" t="s">
        <v>28081</v>
      </c>
      <c r="K22352" t="s">
        <v>27832</v>
      </c>
    </row>
    <row r="22353" spans="1:11" x14ac:dyDescent="0.2">
      <c r="A22353">
        <f>IF(IFERROR((MATCH(G22353,$G$1:$G$12712,0)),0),INDEX($A$1:$A$12712,MATCH(G22353,$G$1:$G$12712,0)),MAX($A$2:$A22352)+1)</f>
        <v>17560</v>
      </c>
      <c r="B22353" t="e">
        <f t="shared" si="473"/>
        <v>#N/A</v>
      </c>
      <c r="C22353" t="str">
        <f t="shared" si="472"/>
        <v>sunnyside 1 solar</v>
      </c>
      <c r="G22353">
        <v>66504</v>
      </c>
      <c r="H22353" s="2" t="s">
        <v>28176</v>
      </c>
      <c r="I22353">
        <v>65503</v>
      </c>
      <c r="K22353" t="s">
        <v>27832</v>
      </c>
    </row>
    <row r="22354" spans="1:11" x14ac:dyDescent="0.2">
      <c r="A22354">
        <f>IF(IFERROR((MATCH(G22354,$G$1:$G$12712,0)),0),INDEX($A$1:$A$12712,MATCH(G22354,$G$1:$G$12712,0)),MAX($A$2:$A22353)+1)</f>
        <v>17561</v>
      </c>
      <c r="B22354" t="e">
        <f t="shared" si="473"/>
        <v>#N/A</v>
      </c>
      <c r="C22354" t="str">
        <f t="shared" si="472"/>
        <v>afton solar</v>
      </c>
      <c r="G22354">
        <v>66521</v>
      </c>
      <c r="H22354" s="2" t="s">
        <v>28177</v>
      </c>
      <c r="I22354">
        <v>65569</v>
      </c>
      <c r="K22354" t="s">
        <v>27832</v>
      </c>
    </row>
    <row r="22355" spans="1:11" x14ac:dyDescent="0.2">
      <c r="A22355">
        <f>IF(IFERROR((MATCH(G22355,$G$1:$G$12712,0)),0),INDEX($A$1:$A$12712,MATCH(G22355,$G$1:$G$12712,0)),MAX($A$2:$A22354)+1)</f>
        <v>17562</v>
      </c>
      <c r="B22355" t="e">
        <f t="shared" si="473"/>
        <v>#N/A</v>
      </c>
      <c r="C22355" t="str">
        <f t="shared" si="472"/>
        <v>amherst community solar</v>
      </c>
      <c r="G22355">
        <v>66522</v>
      </c>
      <c r="H22355" s="2" t="s">
        <v>28178</v>
      </c>
      <c r="I22355">
        <v>65570</v>
      </c>
      <c r="K22355" t="s">
        <v>27832</v>
      </c>
    </row>
    <row r="22356" spans="1:11" x14ac:dyDescent="0.2">
      <c r="A22356">
        <f>IF(IFERROR((MATCH(G22356,$G$1:$G$12712,0)),0),INDEX($A$1:$A$12712,MATCH(G22356,$G$1:$G$12712,0)),MAX($A$2:$A22355)+1)</f>
        <v>17563</v>
      </c>
      <c r="B22356" t="e">
        <f t="shared" si="473"/>
        <v>#N/A</v>
      </c>
      <c r="C22356" t="str">
        <f t="shared" si="472"/>
        <v>ny beaver dams dix 1239 duvall rd solar</v>
      </c>
      <c r="G22356">
        <v>66523</v>
      </c>
      <c r="H22356" s="2" t="s">
        <v>28179</v>
      </c>
      <c r="I22356">
        <v>65571</v>
      </c>
      <c r="K22356" t="s">
        <v>27832</v>
      </c>
    </row>
    <row r="22357" spans="1:11" x14ac:dyDescent="0.2">
      <c r="A22357">
        <f>IF(IFERROR((MATCH(G22357,$G$1:$G$12712,0)),0),INDEX($A$1:$A$12712,MATCH(G22357,$G$1:$G$12712,0)),MAX($A$2:$A22356)+1)</f>
        <v>17564</v>
      </c>
      <c r="B22357" t="e">
        <f t="shared" si="473"/>
        <v>#N/A</v>
      </c>
      <c r="C22357" t="str">
        <f t="shared" si="472"/>
        <v>greene community solar</v>
      </c>
      <c r="G22357">
        <v>66524</v>
      </c>
      <c r="H22357" s="2" t="s">
        <v>28180</v>
      </c>
      <c r="I22357">
        <v>65572</v>
      </c>
      <c r="K22357" t="s">
        <v>27832</v>
      </c>
    </row>
    <row r="22358" spans="1:11" x14ac:dyDescent="0.2">
      <c r="A22358">
        <f>IF(IFERROR((MATCH(G22358,$G$1:$G$12712,0)),0),INDEX($A$1:$A$12712,MATCH(G22358,$G$1:$G$12712,0)),MAX($A$2:$A22357)+1)</f>
        <v>17565</v>
      </c>
      <c r="B22358" t="e">
        <f t="shared" si="473"/>
        <v>#N/A</v>
      </c>
      <c r="C22358" t="str">
        <f t="shared" si="472"/>
        <v>ny fredonia 9824 route 60 solar</v>
      </c>
      <c r="G22358">
        <v>66525</v>
      </c>
      <c r="H22358" s="2" t="s">
        <v>28181</v>
      </c>
      <c r="I22358">
        <v>65573</v>
      </c>
      <c r="K22358" t="s">
        <v>27832</v>
      </c>
    </row>
    <row r="22359" spans="1:11" x14ac:dyDescent="0.2">
      <c r="A22359">
        <f>IF(IFERROR((MATCH(G22359,$G$1:$G$12712,0)),0),INDEX($A$1:$A$12712,MATCH(G22359,$G$1:$G$12712,0)),MAX($A$2:$A22358)+1)</f>
        <v>17566</v>
      </c>
      <c r="B22359" t="e">
        <f t="shared" si="473"/>
        <v>#N/A</v>
      </c>
      <c r="C22359" t="str">
        <f t="shared" si="472"/>
        <v>ny geneseo 3240 w lake rd solar</v>
      </c>
      <c r="G22359">
        <v>66526</v>
      </c>
      <c r="H22359" s="2" t="s">
        <v>28182</v>
      </c>
      <c r="I22359">
        <v>65574</v>
      </c>
      <c r="K22359" t="s">
        <v>27832</v>
      </c>
    </row>
    <row r="22360" spans="1:11" x14ac:dyDescent="0.2">
      <c r="A22360">
        <f>IF(IFERROR((MATCH(G22360,$G$1:$G$12712,0)),0),INDEX($A$1:$A$12712,MATCH(G22360,$G$1:$G$12712,0)),MAX($A$2:$A22359)+1)</f>
        <v>17567</v>
      </c>
      <c r="B22360" t="e">
        <f t="shared" si="473"/>
        <v>#N/A</v>
      </c>
      <c r="C22360" t="str">
        <f t="shared" si="472"/>
        <v>ny grand island 871 whitehaven rd solar</v>
      </c>
      <c r="G22360">
        <v>66527</v>
      </c>
      <c r="H22360" s="2" t="s">
        <v>28183</v>
      </c>
      <c r="I22360">
        <v>65575</v>
      </c>
      <c r="K22360" t="s">
        <v>27832</v>
      </c>
    </row>
    <row r="22361" spans="1:11" x14ac:dyDescent="0.2">
      <c r="A22361">
        <f>IF(IFERROR((MATCH(G22361,$G$1:$G$12712,0)),0),INDEX($A$1:$A$12712,MATCH(G22361,$G$1:$G$12712,0)),MAX($A$2:$A22360)+1)</f>
        <v>17568</v>
      </c>
      <c r="B22361" t="e">
        <f t="shared" si="473"/>
        <v>#N/A</v>
      </c>
      <c r="C22361" t="str">
        <f t="shared" si="472"/>
        <v>ny lancaster gunnville rd site 1 solar</v>
      </c>
      <c r="G22361">
        <v>66528</v>
      </c>
      <c r="H22361" s="2" t="s">
        <v>28184</v>
      </c>
      <c r="I22361">
        <v>65576</v>
      </c>
      <c r="K22361" t="s">
        <v>27832</v>
      </c>
    </row>
    <row r="22362" spans="1:11" x14ac:dyDescent="0.2">
      <c r="A22362">
        <f>IF(IFERROR((MATCH(G22362,$G$1:$G$12712,0)),0),INDEX($A$1:$A$12712,MATCH(G22362,$G$1:$G$12712,0)),MAX($A$2:$A22361)+1)</f>
        <v>17569</v>
      </c>
      <c r="B22362" t="e">
        <f t="shared" si="473"/>
        <v>#N/A</v>
      </c>
      <c r="C22362" t="str">
        <f t="shared" si="472"/>
        <v>phillips route 82 solar llc</v>
      </c>
      <c r="G22362">
        <v>66583</v>
      </c>
      <c r="H22362" s="2" t="s">
        <v>28185</v>
      </c>
      <c r="I22362">
        <v>65629</v>
      </c>
      <c r="K22362" t="s">
        <v>27832</v>
      </c>
    </row>
    <row r="22363" spans="1:11" x14ac:dyDescent="0.2">
      <c r="A22363">
        <f>IF(IFERROR((MATCH(G22363,$G$1:$G$12712,0)),0),INDEX($A$1:$A$12712,MATCH(G22363,$G$1:$G$12712,0)),MAX($A$2:$A22362)+1)</f>
        <v>17570</v>
      </c>
      <c r="B22363" t="e">
        <f t="shared" si="473"/>
        <v>#N/A</v>
      </c>
      <c r="C22363" t="str">
        <f t="shared" si="472"/>
        <v>french king solar llc</v>
      </c>
      <c r="G22363">
        <v>66585</v>
      </c>
      <c r="H22363" s="2" t="s">
        <v>28186</v>
      </c>
      <c r="I22363">
        <v>65631</v>
      </c>
      <c r="K22363" t="s">
        <v>27832</v>
      </c>
    </row>
    <row r="22364" spans="1:11" x14ac:dyDescent="0.2">
      <c r="A22364">
        <f>IF(IFERROR((MATCH(G22364,$G$1:$G$12712,0)),0),INDEX($A$1:$A$12712,MATCH(G22364,$G$1:$G$12712,0)),MAX($A$2:$A22363)+1)</f>
        <v>17571</v>
      </c>
      <c r="B22364" t="e">
        <f t="shared" si="473"/>
        <v>#N/A</v>
      </c>
      <c r="C22364" t="str">
        <f t="shared" si="472"/>
        <v>doccs greene</v>
      </c>
      <c r="G22364">
        <v>66586</v>
      </c>
      <c r="H22364" s="2" t="s">
        <v>28187</v>
      </c>
      <c r="I22364">
        <v>65632</v>
      </c>
      <c r="K22364" t="s">
        <v>27832</v>
      </c>
    </row>
    <row r="22365" spans="1:11" x14ac:dyDescent="0.2">
      <c r="A22365">
        <f>IF(IFERROR((MATCH(G22365,$G$1:$G$12712,0)),0),INDEX($A$1:$A$12712,MATCH(G22365,$G$1:$G$12712,0)),MAX($A$2:$A22364)+1)</f>
        <v>17572</v>
      </c>
      <c r="B22365" t="e">
        <f t="shared" si="473"/>
        <v>#N/A</v>
      </c>
      <c r="C22365" t="str">
        <f t="shared" si="472"/>
        <v>beckwith solar</v>
      </c>
      <c r="G22365">
        <v>66602</v>
      </c>
      <c r="H22365" s="2" t="s">
        <v>28188</v>
      </c>
      <c r="I22365">
        <v>65637</v>
      </c>
      <c r="K22365" t="s">
        <v>27832</v>
      </c>
    </row>
    <row r="22366" spans="1:11" x14ac:dyDescent="0.2">
      <c r="A22366">
        <f>IF(IFERROR((MATCH(G22366,$G$1:$G$12712,0)),0),INDEX($A$1:$A$12712,MATCH(G22366,$G$1:$G$12712,0)),MAX($A$2:$A22365)+1)</f>
        <v>17573</v>
      </c>
      <c r="B22366" t="e">
        <f t="shared" si="473"/>
        <v>#N/A</v>
      </c>
      <c r="C22366" t="str">
        <f t="shared" si="472"/>
        <v>arthur 2 solar</v>
      </c>
      <c r="G22366">
        <v>66605</v>
      </c>
      <c r="H22366" s="2" t="s">
        <v>28189</v>
      </c>
      <c r="I22366">
        <v>65638</v>
      </c>
      <c r="K22366" t="s">
        <v>27832</v>
      </c>
    </row>
    <row r="22367" spans="1:11" x14ac:dyDescent="0.2">
      <c r="A22367">
        <f>IF(IFERROR((MATCH(G22367,$G$1:$G$12712,0)),0),INDEX($A$1:$A$12712,MATCH(G22367,$G$1:$G$12712,0)),MAX($A$2:$A22366)+1)</f>
        <v>17574</v>
      </c>
      <c r="B22367" t="e">
        <f t="shared" si="473"/>
        <v>#N/A</v>
      </c>
      <c r="C22367" t="str">
        <f t="shared" si="472"/>
        <v>harmony solar</v>
      </c>
      <c r="G22367">
        <v>65996</v>
      </c>
      <c r="H22367" s="2" t="s">
        <v>23112</v>
      </c>
      <c r="I22367">
        <v>65185</v>
      </c>
      <c r="K22367" t="s">
        <v>27832</v>
      </c>
    </row>
    <row r="22368" spans="1:11" x14ac:dyDescent="0.2">
      <c r="A22368">
        <f>IF(IFERROR((MATCH(G22368,$G$1:$G$12712,0)),0),INDEX($A$1:$A$12712,MATCH(G22368,$G$1:$G$12712,0)),MAX($A$2:$A22367)+1)</f>
        <v>17575</v>
      </c>
      <c r="B22368" t="e">
        <f t="shared" si="473"/>
        <v>#N/A</v>
      </c>
      <c r="C22368" t="str">
        <f t="shared" si="472"/>
        <v>arctaris saddleback solar</v>
      </c>
      <c r="G22368">
        <v>66043</v>
      </c>
      <c r="H22368" s="2" t="s">
        <v>28190</v>
      </c>
      <c r="I22368">
        <v>65207</v>
      </c>
      <c r="K22368" t="s">
        <v>27832</v>
      </c>
    </row>
    <row r="22369" spans="1:11" x14ac:dyDescent="0.2">
      <c r="A22369">
        <f>IF(IFERROR((MATCH(G22369,$G$1:$G$12712,0)),0),INDEX($A$1:$A$12712,MATCH(G22369,$G$1:$G$12712,0)),MAX($A$2:$A22368)+1)</f>
        <v>17576</v>
      </c>
      <c r="B22369" t="e">
        <f t="shared" si="473"/>
        <v>#N/A</v>
      </c>
      <c r="C22369" t="str">
        <f t="shared" si="472"/>
        <v>lewiston junction road solar</v>
      </c>
      <c r="G22369">
        <v>66243</v>
      </c>
      <c r="H22369" s="2" t="s">
        <v>28191</v>
      </c>
      <c r="I22369">
        <v>65340</v>
      </c>
      <c r="K22369" t="s">
        <v>27832</v>
      </c>
    </row>
    <row r="22370" spans="1:11" x14ac:dyDescent="0.2">
      <c r="A22370">
        <f>IF(IFERROR((MATCH(G22370,$G$1:$G$12712,0)),0),INDEX($A$1:$A$12712,MATCH(G22370,$G$1:$G$12712,0)),MAX($A$2:$A22369)+1)</f>
        <v>17577</v>
      </c>
      <c r="B22370" t="e">
        <f t="shared" si="473"/>
        <v>#N/A</v>
      </c>
      <c r="C22370" t="str">
        <f t="shared" si="472"/>
        <v>ruler solar partners</v>
      </c>
      <c r="G22370">
        <v>66360</v>
      </c>
      <c r="H22370" s="2" t="s">
        <v>28192</v>
      </c>
      <c r="I22370">
        <v>65446</v>
      </c>
      <c r="K22370" t="s">
        <v>27832</v>
      </c>
    </row>
    <row r="22371" spans="1:11" x14ac:dyDescent="0.2">
      <c r="A22371">
        <f>IF(IFERROR((MATCH(G22371,$G$1:$G$12712,0)),0),INDEX($A$1:$A$12712,MATCH(G22371,$G$1:$G$12712,0)),MAX($A$2:$A22370)+1)</f>
        <v>17578</v>
      </c>
      <c r="B22371" t="e">
        <f t="shared" si="473"/>
        <v>#N/A</v>
      </c>
      <c r="C22371" t="str">
        <f t="shared" si="472"/>
        <v>scs harpswell 012903 brunswick, llc</v>
      </c>
      <c r="G22371">
        <v>66381</v>
      </c>
      <c r="H22371" s="2" t="s">
        <v>28193</v>
      </c>
      <c r="I22371">
        <v>61677</v>
      </c>
      <c r="J22371" t="s">
        <v>23242</v>
      </c>
      <c r="K22371" t="s">
        <v>27832</v>
      </c>
    </row>
    <row r="22372" spans="1:11" x14ac:dyDescent="0.2">
      <c r="A22372">
        <f>IF(IFERROR((MATCH(G22372,$G$1:$G$12712,0)),0),INDEX($A$1:$A$12712,MATCH(G22372,$G$1:$G$12712,0)),MAX($A$2:$A22371)+1)</f>
        <v>17579</v>
      </c>
      <c r="B22372" t="e">
        <f t="shared" si="473"/>
        <v>#N/A</v>
      </c>
      <c r="C22372" t="str">
        <f t="shared" si="472"/>
        <v>reid solar</v>
      </c>
      <c r="G22372">
        <v>66226</v>
      </c>
      <c r="H22372" s="2" t="s">
        <v>28194</v>
      </c>
      <c r="I22372">
        <v>61194</v>
      </c>
      <c r="J22372" t="s">
        <v>28088</v>
      </c>
      <c r="K22372" t="s">
        <v>27832</v>
      </c>
    </row>
    <row r="22373" spans="1:11" x14ac:dyDescent="0.2">
      <c r="A22373">
        <f>IF(IFERROR((MATCH(G22373,$G$1:$G$12712,0)),0),INDEX($A$1:$A$12712,MATCH(G22373,$G$1:$G$12712,0)),MAX($A$2:$A22372)+1)</f>
        <v>17580</v>
      </c>
      <c r="B22373" t="e">
        <f t="shared" si="473"/>
        <v>#N/A</v>
      </c>
      <c r="C22373" t="str">
        <f t="shared" si="472"/>
        <v>towanda facility</v>
      </c>
      <c r="G22373">
        <v>66393</v>
      </c>
      <c r="H22373" s="2" t="s">
        <v>28195</v>
      </c>
      <c r="I22373">
        <v>65357</v>
      </c>
      <c r="K22373" t="s">
        <v>27832</v>
      </c>
    </row>
    <row r="22374" spans="1:11" x14ac:dyDescent="0.2">
      <c r="A22374">
        <f>IF(IFERROR((MATCH(G22374,$G$1:$G$12712,0)),0),INDEX($A$1:$A$12712,MATCH(G22374,$G$1:$G$12712,0)),MAX($A$2:$A22373)+1)</f>
        <v>17581</v>
      </c>
      <c r="B22374" t="e">
        <f t="shared" si="473"/>
        <v>#N/A</v>
      </c>
      <c r="C22374" t="str">
        <f t="shared" si="472"/>
        <v>igs oxr1</v>
      </c>
      <c r="G22374">
        <v>66603</v>
      </c>
      <c r="H22374" s="2" t="s">
        <v>28196</v>
      </c>
      <c r="I22374">
        <v>60025</v>
      </c>
      <c r="J22374" t="s">
        <v>21020</v>
      </c>
      <c r="K22374" t="s">
        <v>27832</v>
      </c>
    </row>
    <row r="22375" spans="1:11" x14ac:dyDescent="0.2">
      <c r="A22375">
        <f>IF(IFERROR((MATCH(G22375,$G$1:$G$12712,0)),0),INDEX($A$1:$A$12712,MATCH(G22375,$G$1:$G$12712,0)),MAX($A$2:$A22374)+1)</f>
        <v>17582</v>
      </c>
      <c r="B22375" t="e">
        <f t="shared" si="473"/>
        <v>#N/A</v>
      </c>
      <c r="C22375" t="str">
        <f t="shared" si="472"/>
        <v>eunice la plant</v>
      </c>
      <c r="G22375">
        <v>66615</v>
      </c>
      <c r="H22375" s="2" t="s">
        <v>28197</v>
      </c>
      <c r="I22375">
        <v>65641</v>
      </c>
      <c r="K22375" t="s">
        <v>27832</v>
      </c>
    </row>
    <row r="22376" spans="1:11" x14ac:dyDescent="0.2">
      <c r="A22376">
        <f>IF(IFERROR((MATCH(G22376,$G$1:$G$12712,0)),0),INDEX($A$1:$A$12712,MATCH(G22376,$G$1:$G$12712,0)),MAX($A$2:$A22375)+1)</f>
        <v>17583</v>
      </c>
      <c r="B22376" t="e">
        <f t="shared" si="473"/>
        <v>#N/A</v>
      </c>
      <c r="C22376" t="str">
        <f t="shared" si="472"/>
        <v>norton powerhouse 2</v>
      </c>
      <c r="G22376">
        <v>66018</v>
      </c>
      <c r="H22376" s="2" t="s">
        <v>28198</v>
      </c>
      <c r="I22376">
        <v>65160</v>
      </c>
      <c r="K22376" t="s">
        <v>27832</v>
      </c>
    </row>
    <row r="22377" spans="1:11" x14ac:dyDescent="0.2">
      <c r="A22377">
        <f>IF(IFERROR((MATCH(G22377,$G$1:$G$12712,0)),0),INDEX($A$1:$A$12712,MATCH(G22377,$G$1:$G$12712,0)),MAX($A$2:$A22376)+1)</f>
        <v>17584</v>
      </c>
      <c r="B22377" t="e">
        <f t="shared" si="473"/>
        <v>#N/A</v>
      </c>
      <c r="C22377" t="str">
        <f t="shared" si="472"/>
        <v>webb road solar</v>
      </c>
      <c r="G22377">
        <v>66244</v>
      </c>
      <c r="H22377" s="2" t="s">
        <v>28199</v>
      </c>
      <c r="I22377">
        <v>65349</v>
      </c>
      <c r="K22377" t="s">
        <v>27832</v>
      </c>
    </row>
    <row r="22378" spans="1:11" x14ac:dyDescent="0.2">
      <c r="A22378">
        <f>IF(IFERROR((MATCH(G22378,$G$1:$G$12712,0)),0),INDEX($A$1:$A$12712,MATCH(G22378,$G$1:$G$12712,0)),MAX($A$2:$A22377)+1)</f>
        <v>17585</v>
      </c>
      <c r="B22378" t="e">
        <f t="shared" si="473"/>
        <v>#N/A</v>
      </c>
      <c r="C22378" t="str">
        <f t="shared" si="472"/>
        <v>merrill road solar</v>
      </c>
      <c r="G22378">
        <v>66245</v>
      </c>
      <c r="H22378" s="2" t="s">
        <v>28200</v>
      </c>
      <c r="I22378">
        <v>65350</v>
      </c>
      <c r="K22378" t="s">
        <v>27832</v>
      </c>
    </row>
    <row r="22379" spans="1:11" x14ac:dyDescent="0.2">
      <c r="A22379">
        <f>IF(IFERROR((MATCH(G22379,$G$1:$G$12712,0)),0),INDEX($A$1:$A$12712,MATCH(G22379,$G$1:$G$12712,0)),MAX($A$2:$A22378)+1)</f>
        <v>17586</v>
      </c>
      <c r="B22379" t="e">
        <f t="shared" si="473"/>
        <v>#N/A</v>
      </c>
      <c r="C22379" t="str">
        <f t="shared" si="472"/>
        <v>milo csg</v>
      </c>
      <c r="G22379">
        <v>66086</v>
      </c>
      <c r="H22379" s="2" t="s">
        <v>28201</v>
      </c>
      <c r="I22379">
        <v>65255</v>
      </c>
      <c r="K22379" t="s">
        <v>27832</v>
      </c>
    </row>
    <row r="22380" spans="1:11" x14ac:dyDescent="0.2">
      <c r="A22380">
        <f>IF(IFERROR((MATCH(G22380,$G$1:$G$12712,0)),0),INDEX($A$1:$A$12712,MATCH(G22380,$G$1:$G$12712,0)),MAX($A$2:$A22379)+1)</f>
        <v>17587</v>
      </c>
      <c r="B22380" t="e">
        <f t="shared" si="473"/>
        <v>#N/A</v>
      </c>
      <c r="C22380" t="str">
        <f t="shared" si="472"/>
        <v>kaiser - la</v>
      </c>
      <c r="G22380">
        <v>66146</v>
      </c>
      <c r="H22380" s="2" t="s">
        <v>28202</v>
      </c>
      <c r="I22380">
        <v>57128</v>
      </c>
      <c r="J22380" t="s">
        <v>21623</v>
      </c>
      <c r="K22380" t="s">
        <v>27832</v>
      </c>
    </row>
    <row r="22381" spans="1:11" x14ac:dyDescent="0.2">
      <c r="A22381">
        <f>IF(IFERROR((MATCH(G22381,$G$1:$G$12712,0)),0),INDEX($A$1:$A$12712,MATCH(G22381,$G$1:$G$12712,0)),MAX($A$2:$A22380)+1)</f>
        <v>17588</v>
      </c>
      <c r="B22381" t="e">
        <f t="shared" si="473"/>
        <v>#N/A</v>
      </c>
      <c r="C22381" t="str">
        <f t="shared" si="472"/>
        <v>treasure lane solar 1</v>
      </c>
      <c r="G22381">
        <v>66174</v>
      </c>
      <c r="H22381" s="2" t="s">
        <v>28203</v>
      </c>
      <c r="I22381">
        <v>64904</v>
      </c>
      <c r="J22381" t="s">
        <v>26751</v>
      </c>
      <c r="K22381" t="s">
        <v>27832</v>
      </c>
    </row>
    <row r="22382" spans="1:11" x14ac:dyDescent="0.2">
      <c r="A22382">
        <f>IF(IFERROR((MATCH(G22382,$G$1:$G$12712,0)),0),INDEX($A$1:$A$12712,MATCH(G22382,$G$1:$G$12712,0)),MAX($A$2:$A22381)+1)</f>
        <v>17589</v>
      </c>
      <c r="B22382" t="e">
        <f t="shared" si="473"/>
        <v>#N/A</v>
      </c>
      <c r="C22382" t="str">
        <f t="shared" si="472"/>
        <v>wheatland 2a solar</v>
      </c>
      <c r="G22382">
        <v>66234</v>
      </c>
      <c r="H22382" s="2" t="s">
        <v>28204</v>
      </c>
      <c r="I22382">
        <v>61194</v>
      </c>
      <c r="J22382" t="s">
        <v>28088</v>
      </c>
      <c r="K22382" t="s">
        <v>27832</v>
      </c>
    </row>
    <row r="22383" spans="1:11" x14ac:dyDescent="0.2">
      <c r="A22383">
        <f>IF(IFERROR((MATCH(G22383,$G$1:$G$12712,0)),0),INDEX($A$1:$A$12712,MATCH(G22383,$G$1:$G$12712,0)),MAX($A$2:$A22382)+1)</f>
        <v>17590</v>
      </c>
      <c r="B22383" t="e">
        <f t="shared" si="473"/>
        <v>#N/A</v>
      </c>
      <c r="C22383" t="str">
        <f t="shared" si="472"/>
        <v>wheatland 2b solar</v>
      </c>
      <c r="G22383">
        <v>66235</v>
      </c>
      <c r="H22383" s="2" t="s">
        <v>28205</v>
      </c>
      <c r="I22383">
        <v>61194</v>
      </c>
      <c r="J22383" t="s">
        <v>28088</v>
      </c>
      <c r="K22383" t="s">
        <v>27832</v>
      </c>
    </row>
    <row r="22384" spans="1:11" x14ac:dyDescent="0.2">
      <c r="A22384">
        <f>IF(IFERROR((MATCH(G22384,$G$1:$G$12712,0)),0),INDEX($A$1:$A$12712,MATCH(G22384,$G$1:$G$12712,0)),MAX($A$2:$A22383)+1)</f>
        <v>17591</v>
      </c>
      <c r="B22384" t="e">
        <f t="shared" si="473"/>
        <v>#N/A</v>
      </c>
      <c r="C22384" t="str">
        <f t="shared" si="472"/>
        <v>martin marietta wind project</v>
      </c>
      <c r="G22384">
        <v>66261</v>
      </c>
      <c r="H22384" s="2" t="s">
        <v>28206</v>
      </c>
      <c r="I22384">
        <v>65369</v>
      </c>
      <c r="K22384" t="s">
        <v>27832</v>
      </c>
    </row>
    <row r="22385" spans="1:11" x14ac:dyDescent="0.2">
      <c r="A22385">
        <f>IF(IFERROR((MATCH(G22385,$G$1:$G$12712,0)),0),INDEX($A$1:$A$12712,MATCH(G22385,$G$1:$G$12712,0)),MAX($A$2:$A22384)+1)</f>
        <v>17592</v>
      </c>
      <c r="B22385" t="e">
        <f t="shared" si="473"/>
        <v>#N/A</v>
      </c>
      <c r="C22385" t="str">
        <f t="shared" si="472"/>
        <v>bwc unity pond llc</v>
      </c>
      <c r="G22385">
        <v>66370</v>
      </c>
      <c r="H22385" s="2" t="s">
        <v>28207</v>
      </c>
      <c r="I22385">
        <v>65452</v>
      </c>
      <c r="K22385" t="s">
        <v>27832</v>
      </c>
    </row>
    <row r="22386" spans="1:11" x14ac:dyDescent="0.2">
      <c r="A22386">
        <f>IF(IFERROR((MATCH(G22386,$G$1:$G$12712,0)),0),INDEX($A$1:$A$12712,MATCH(G22386,$G$1:$G$12712,0)),MAX($A$2:$A22385)+1)</f>
        <v>17593</v>
      </c>
      <c r="B22386" t="e">
        <f t="shared" si="473"/>
        <v>#N/A</v>
      </c>
      <c r="C22386" t="str">
        <f t="shared" si="472"/>
        <v>ca jurupa valley 3251 de forest circle</v>
      </c>
      <c r="G22386">
        <v>66476</v>
      </c>
      <c r="H22386" s="2" t="s">
        <v>28208</v>
      </c>
      <c r="I22386">
        <v>65513</v>
      </c>
      <c r="K22386" t="s">
        <v>27832</v>
      </c>
    </row>
    <row r="22387" spans="1:11" x14ac:dyDescent="0.2">
      <c r="A22387">
        <f>IF(IFERROR((MATCH(G22387,$G$1:$G$12712,0)),0),INDEX($A$1:$A$12712,MATCH(G22387,$G$1:$G$12712,0)),MAX($A$2:$A22386)+1)</f>
        <v>17594</v>
      </c>
      <c r="B22387" t="e">
        <f t="shared" si="473"/>
        <v>#N/A</v>
      </c>
      <c r="C22387" t="str">
        <f t="shared" si="472"/>
        <v>drpa woodcrest station solar project</v>
      </c>
      <c r="G22387">
        <v>66020</v>
      </c>
      <c r="H22387" s="2" t="s">
        <v>28209</v>
      </c>
      <c r="I22387">
        <v>64933</v>
      </c>
      <c r="J22387" t="s">
        <v>26911</v>
      </c>
      <c r="K22387" t="s">
        <v>27832</v>
      </c>
    </row>
    <row r="22388" spans="1:11" x14ac:dyDescent="0.2">
      <c r="A22388">
        <f>IF(IFERROR((MATCH(G22388,$G$1:$G$12712,0)),0),INDEX($A$1:$A$12712,MATCH(G22388,$G$1:$G$12712,0)),MAX($A$2:$A22387)+1)</f>
        <v>17595</v>
      </c>
      <c r="B22388" t="e">
        <f t="shared" si="473"/>
        <v>#N/A</v>
      </c>
      <c r="C22388" t="str">
        <f t="shared" si="472"/>
        <v>state highway 17b solar</v>
      </c>
      <c r="G22388">
        <v>66231</v>
      </c>
      <c r="H22388" s="2" t="s">
        <v>28210</v>
      </c>
      <c r="I22388">
        <v>61194</v>
      </c>
      <c r="J22388" t="s">
        <v>28088</v>
      </c>
      <c r="K22388" t="s">
        <v>27832</v>
      </c>
    </row>
    <row r="22389" spans="1:11" x14ac:dyDescent="0.2">
      <c r="A22389">
        <f>IF(IFERROR((MATCH(G22389,$G$1:$G$12712,0)),0),INDEX($A$1:$A$12712,MATCH(G22389,$G$1:$G$12712,0)),MAX($A$2:$A22388)+1)</f>
        <v>17596</v>
      </c>
      <c r="B22389" t="e">
        <f t="shared" si="473"/>
        <v>#N/A</v>
      </c>
      <c r="C22389" t="str">
        <f t="shared" si="472"/>
        <v>impa richmond solar park 7</v>
      </c>
      <c r="G22389">
        <v>66367</v>
      </c>
      <c r="H22389" s="2" t="s">
        <v>28211</v>
      </c>
      <c r="I22389">
        <v>9234</v>
      </c>
      <c r="J22389" t="s">
        <v>20902</v>
      </c>
      <c r="K22389" t="s">
        <v>27832</v>
      </c>
    </row>
    <row r="22390" spans="1:11" x14ac:dyDescent="0.2">
      <c r="A22390">
        <f>IF(IFERROR((MATCH(G22390,$G$1:$G$12712,0)),0),INDEX($A$1:$A$12712,MATCH(G22390,$G$1:$G$12712,0)),MAX($A$2:$A22389)+1)</f>
        <v>17597</v>
      </c>
      <c r="B22390" t="e">
        <f t="shared" si="473"/>
        <v>#N/A</v>
      </c>
      <c r="C22390" t="str">
        <f t="shared" si="472"/>
        <v>perkasie pa btm</v>
      </c>
      <c r="G22390">
        <v>66438</v>
      </c>
      <c r="H22390" s="2" t="s">
        <v>28212</v>
      </c>
      <c r="I22390">
        <v>40577</v>
      </c>
      <c r="J22390" t="s">
        <v>28066</v>
      </c>
      <c r="K22390" t="s">
        <v>27832</v>
      </c>
    </row>
    <row r="22391" spans="1:11" x14ac:dyDescent="0.2">
      <c r="A22391">
        <f>IF(IFERROR((MATCH(G22391,$G$1:$G$12712,0)),0),INDEX($A$1:$A$12712,MATCH(G22391,$G$1:$G$12712,0)),MAX($A$2:$A22390)+1)</f>
        <v>17598</v>
      </c>
      <c r="B22391" t="e">
        <f t="shared" si="473"/>
        <v>#N/A</v>
      </c>
      <c r="C22391" t="str">
        <f t="shared" si="472"/>
        <v>igs cmh4, llc</v>
      </c>
      <c r="G22391">
        <v>66010</v>
      </c>
      <c r="H22391" s="2" t="s">
        <v>28213</v>
      </c>
      <c r="I22391">
        <v>60025</v>
      </c>
      <c r="J22391" t="s">
        <v>21020</v>
      </c>
      <c r="K22391" t="s">
        <v>27832</v>
      </c>
    </row>
    <row r="22392" spans="1:11" x14ac:dyDescent="0.2">
      <c r="A22392">
        <f>IF(IFERROR((MATCH(G22392,$G$1:$G$12712,0)),0),INDEX($A$1:$A$12712,MATCH(G22392,$G$1:$G$12712,0)),MAX($A$2:$A22391)+1)</f>
        <v>17599</v>
      </c>
      <c r="B22392" t="e">
        <f t="shared" si="473"/>
        <v>#N/A</v>
      </c>
      <c r="C22392" t="str">
        <f t="shared" si="472"/>
        <v>ramapo</v>
      </c>
      <c r="G22392">
        <v>66486</v>
      </c>
      <c r="H22392" s="2" t="s">
        <v>28214</v>
      </c>
      <c r="I22392">
        <v>65480</v>
      </c>
      <c r="K22392" t="s">
        <v>27832</v>
      </c>
    </row>
    <row r="22393" spans="1:11" x14ac:dyDescent="0.2">
      <c r="A22393">
        <f>IF(IFERROR((MATCH(G22393,$G$1:$G$12712,0)),0),INDEX($A$1:$A$12712,MATCH(G22393,$G$1:$G$12712,0)),MAX($A$2:$A22392)+1)</f>
        <v>17600</v>
      </c>
      <c r="B22393" t="e">
        <f t="shared" si="473"/>
        <v>#N/A</v>
      </c>
      <c r="C22393" t="str">
        <f t="shared" si="472"/>
        <v>caribou</v>
      </c>
      <c r="G22393">
        <v>66402</v>
      </c>
      <c r="H22393" s="2" t="s">
        <v>18733</v>
      </c>
      <c r="I22393">
        <v>65480</v>
      </c>
      <c r="K22393" t="s">
        <v>27832</v>
      </c>
    </row>
    <row r="22394" spans="1:11" x14ac:dyDescent="0.2">
      <c r="A22394">
        <f>IF(IFERROR((MATCH(G22394,$G$1:$G$12712,0)),0),INDEX($A$1:$A$12712,MATCH(G22394,$G$1:$G$12712,0)),MAX($A$2:$A22393)+1)</f>
        <v>17601</v>
      </c>
      <c r="B22394" t="e">
        <f t="shared" si="473"/>
        <v>#N/A</v>
      </c>
      <c r="C22394" t="str">
        <f t="shared" si="472"/>
        <v>loring</v>
      </c>
      <c r="G22394">
        <v>66403</v>
      </c>
      <c r="H22394" s="2" t="s">
        <v>28215</v>
      </c>
      <c r="I22394">
        <v>65480</v>
      </c>
      <c r="K22394" t="s">
        <v>27832</v>
      </c>
    </row>
    <row r="22395" spans="1:11" x14ac:dyDescent="0.2">
      <c r="A22395">
        <f>IF(IFERROR((MATCH(G22395,$G$1:$G$12712,0)),0),INDEX($A$1:$A$12712,MATCH(G22395,$G$1:$G$12712,0)),MAX($A$2:$A22394)+1)</f>
        <v>17602</v>
      </c>
      <c r="B22395" t="e">
        <f t="shared" si="473"/>
        <v>#N/A</v>
      </c>
      <c r="C22395" t="str">
        <f t="shared" si="472"/>
        <v>3232 batavia solar</v>
      </c>
      <c r="G22395">
        <v>66037</v>
      </c>
      <c r="H22395" s="2" t="s">
        <v>28216</v>
      </c>
      <c r="I22395">
        <v>65202</v>
      </c>
      <c r="K22395" t="s">
        <v>27832</v>
      </c>
    </row>
    <row r="22396" spans="1:11" x14ac:dyDescent="0.2">
      <c r="A22396">
        <f>IF(IFERROR((MATCH(G22396,$G$1:$G$12712,0)),0),INDEX($A$1:$A$12712,MATCH(G22396,$G$1:$G$12712,0)),MAX($A$2:$A22395)+1)</f>
        <v>17603</v>
      </c>
      <c r="B22396" t="e">
        <f t="shared" si="473"/>
        <v>#N/A</v>
      </c>
      <c r="C22396" t="str">
        <f t="shared" si="472"/>
        <v>aes pelletier solar, llc</v>
      </c>
      <c r="G22396">
        <v>66135</v>
      </c>
      <c r="H22396" s="2" t="s">
        <v>28217</v>
      </c>
      <c r="I22396">
        <v>64904</v>
      </c>
      <c r="J22396" t="s">
        <v>26751</v>
      </c>
      <c r="K22396" t="s">
        <v>27832</v>
      </c>
    </row>
    <row r="22397" spans="1:11" x14ac:dyDescent="0.2">
      <c r="A22397">
        <f>IF(IFERROR((MATCH(G22397,$G$1:$G$12712,0)),0),INDEX($A$1:$A$12712,MATCH(G22397,$G$1:$G$12712,0)),MAX($A$2:$A22396)+1)</f>
        <v>17604</v>
      </c>
      <c r="B22397" t="e">
        <f t="shared" si="473"/>
        <v>#N/A</v>
      </c>
      <c r="C22397" t="str">
        <f t="shared" si="472"/>
        <v>dubois solar (hybrid)</v>
      </c>
      <c r="G22397">
        <v>66218</v>
      </c>
      <c r="H22397" s="2" t="s">
        <v>28218</v>
      </c>
      <c r="I22397">
        <v>61194</v>
      </c>
      <c r="J22397" t="s">
        <v>28088</v>
      </c>
      <c r="K22397" t="s">
        <v>27832</v>
      </c>
    </row>
    <row r="22398" spans="1:11" x14ac:dyDescent="0.2">
      <c r="A22398">
        <f>IF(IFERROR((MATCH(G22398,$G$1:$G$12712,0)),0),INDEX($A$1:$A$12712,MATCH(G22398,$G$1:$G$12712,0)),MAX($A$2:$A22397)+1)</f>
        <v>17605</v>
      </c>
      <c r="B22398" t="e">
        <f t="shared" si="473"/>
        <v>#N/A</v>
      </c>
      <c r="C22398" t="str">
        <f t="shared" si="472"/>
        <v>salt point solar (hybrid)</v>
      </c>
      <c r="G22398">
        <v>66228</v>
      </c>
      <c r="H22398" s="2" t="s">
        <v>28219</v>
      </c>
      <c r="I22398">
        <v>61194</v>
      </c>
      <c r="J22398" t="s">
        <v>28088</v>
      </c>
      <c r="K22398" t="s">
        <v>27832</v>
      </c>
    </row>
    <row r="22399" spans="1:11" x14ac:dyDescent="0.2">
      <c r="A22399">
        <f>IF(IFERROR((MATCH(G22399,$G$1:$G$12712,0)),0),INDEX($A$1:$A$12712,MATCH(G22399,$G$1:$G$12712,0)),MAX($A$2:$A22398)+1)</f>
        <v>17606</v>
      </c>
      <c r="B22399" t="e">
        <f t="shared" si="473"/>
        <v>#N/A</v>
      </c>
      <c r="C22399" t="str">
        <f t="shared" si="472"/>
        <v>svenski solar (hybrid)</v>
      </c>
      <c r="G22399">
        <v>66232</v>
      </c>
      <c r="H22399" s="2" t="s">
        <v>28220</v>
      </c>
      <c r="I22399">
        <v>61194</v>
      </c>
      <c r="J22399" t="s">
        <v>28088</v>
      </c>
      <c r="K22399" t="s">
        <v>27832</v>
      </c>
    </row>
    <row r="22400" spans="1:11" x14ac:dyDescent="0.2">
      <c r="A22400">
        <f>IF(IFERROR((MATCH(G22400,$G$1:$G$12712,0)),0),INDEX($A$1:$A$12712,MATCH(G22400,$G$1:$G$12712,0)),MAX($A$2:$A22399)+1)</f>
        <v>17607</v>
      </c>
      <c r="B22400" t="e">
        <f t="shared" si="473"/>
        <v>#N/A</v>
      </c>
      <c r="C22400" t="str">
        <f t="shared" si="472"/>
        <v>elmore bess</v>
      </c>
      <c r="G22400">
        <v>66327</v>
      </c>
      <c r="H22400" s="2" t="s">
        <v>28221</v>
      </c>
      <c r="I22400">
        <v>9191</v>
      </c>
      <c r="J22400" t="s">
        <v>27986</v>
      </c>
      <c r="K22400" t="s">
        <v>27832</v>
      </c>
    </row>
    <row r="22401" spans="1:11" x14ac:dyDescent="0.2">
      <c r="A22401">
        <f>IF(IFERROR((MATCH(G22401,$G$1:$G$12712,0)),0),INDEX($A$1:$A$12712,MATCH(G22401,$G$1:$G$12712,0)),MAX($A$2:$A22400)+1)</f>
        <v>17608</v>
      </c>
      <c r="B22401" t="e">
        <f t="shared" si="473"/>
        <v>#N/A</v>
      </c>
      <c r="C22401" t="str">
        <f t="shared" si="472"/>
        <v>spanish fork community solar</v>
      </c>
      <c r="G22401">
        <v>66413</v>
      </c>
      <c r="H22401" s="2" t="s">
        <v>28222</v>
      </c>
      <c r="I22401">
        <v>24431</v>
      </c>
      <c r="J22401" t="s">
        <v>28223</v>
      </c>
      <c r="K22401" t="s">
        <v>27832</v>
      </c>
    </row>
    <row r="22402" spans="1:11" x14ac:dyDescent="0.2">
      <c r="A22402">
        <f>IF(IFERROR((MATCH(G22402,$G$1:$G$12712,0)),0),INDEX($A$1:$A$12712,MATCH(G22402,$G$1:$G$12712,0)),MAX($A$2:$A22401)+1)</f>
        <v>17609</v>
      </c>
      <c r="B22402" t="e">
        <f t="shared" si="473"/>
        <v>#N/A</v>
      </c>
      <c r="C22402" t="str">
        <f t="shared" ref="C22402:C22465" si="474">IF(H22402="",F22402,H22402)</f>
        <v>northline solar</v>
      </c>
      <c r="G22402">
        <v>66449</v>
      </c>
      <c r="H22402" s="2" t="s">
        <v>28224</v>
      </c>
      <c r="I22402">
        <v>64904</v>
      </c>
      <c r="J22402" t="s">
        <v>26751</v>
      </c>
      <c r="K22402" t="s">
        <v>27832</v>
      </c>
    </row>
    <row r="22403" spans="1:11" x14ac:dyDescent="0.2">
      <c r="A22403">
        <f>IF(IFERROR((MATCH(G22403,$G$1:$G$12712,0)),0),INDEX($A$1:$A$12712,MATCH(G22403,$G$1:$G$12712,0)),MAX($A$2:$A22402)+1)</f>
        <v>17610</v>
      </c>
      <c r="B22403" t="e">
        <f t="shared" si="473"/>
        <v>#N/A</v>
      </c>
      <c r="C22403" t="str">
        <f t="shared" si="474"/>
        <v>davis solar</v>
      </c>
      <c r="G22403">
        <v>66488</v>
      </c>
      <c r="H22403" s="2" t="s">
        <v>28225</v>
      </c>
      <c r="I22403">
        <v>61194</v>
      </c>
      <c r="J22403" t="s">
        <v>28088</v>
      </c>
      <c r="K22403" t="s">
        <v>27832</v>
      </c>
    </row>
    <row r="22404" spans="1:11" x14ac:dyDescent="0.2">
      <c r="A22404">
        <f>IF(IFERROR((MATCH(G22404,$G$1:$G$12712,0)),0),INDEX($A$1:$A$12712,MATCH(G22404,$G$1:$G$12712,0)),MAX($A$2:$A22403)+1)</f>
        <v>17611</v>
      </c>
      <c r="B22404" t="e">
        <f t="shared" si="473"/>
        <v>#N/A</v>
      </c>
      <c r="C22404" t="str">
        <f t="shared" si="474"/>
        <v>ca riverside 2356 fleetwood dr.</v>
      </c>
      <c r="G22404">
        <v>66511</v>
      </c>
      <c r="H22404" s="2" t="s">
        <v>28226</v>
      </c>
      <c r="I22404">
        <v>65559</v>
      </c>
      <c r="K22404" t="s">
        <v>27832</v>
      </c>
    </row>
    <row r="22405" spans="1:11" x14ac:dyDescent="0.2">
      <c r="A22405">
        <f>IF(IFERROR((MATCH(G22405,$G$1:$G$12712,0)),0),INDEX($A$1:$A$12712,MATCH(G22405,$G$1:$G$12712,0)),MAX($A$2:$A22404)+1)</f>
        <v>17612</v>
      </c>
      <c r="B22405" t="e">
        <f t="shared" si="473"/>
        <v>#N/A</v>
      </c>
      <c r="C22405" t="str">
        <f t="shared" si="474"/>
        <v>igs akc1</v>
      </c>
      <c r="G22405">
        <v>65985</v>
      </c>
      <c r="H22405" s="2" t="s">
        <v>28227</v>
      </c>
      <c r="I22405">
        <v>60025</v>
      </c>
      <c r="J22405" t="s">
        <v>21020</v>
      </c>
      <c r="K22405" t="s">
        <v>27832</v>
      </c>
    </row>
    <row r="22406" spans="1:11" x14ac:dyDescent="0.2">
      <c r="A22406">
        <f>IF(IFERROR((MATCH(G22406,$G$1:$G$12712,0)),0),INDEX($A$1:$A$12712,MATCH(G22406,$G$1:$G$12712,0)),MAX($A$2:$A22405)+1)</f>
        <v>17613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G22406">
        <v>66489</v>
      </c>
      <c r="H22406" s="2" t="s">
        <v>28228</v>
      </c>
      <c r="I22406">
        <v>61194</v>
      </c>
      <c r="J22406" t="s">
        <v>28088</v>
      </c>
      <c r="K22406" t="s">
        <v>27832</v>
      </c>
    </row>
    <row r="22407" spans="1:11" x14ac:dyDescent="0.2">
      <c r="A22407">
        <f>IF(IFERROR((MATCH(G22407,$G$1:$G$12712,0)),0),INDEX($A$1:$A$12712,MATCH(G22407,$G$1:$G$12712,0)),MAX($A$2:$A22406)+1)</f>
        <v>17614</v>
      </c>
      <c r="B22407" t="e">
        <f t="shared" si="475"/>
        <v>#N/A</v>
      </c>
      <c r="C22407" t="str">
        <f t="shared" si="474"/>
        <v>limelight solar iii, llc</v>
      </c>
      <c r="G22407">
        <v>66005</v>
      </c>
      <c r="H22407" s="2" t="s">
        <v>28229</v>
      </c>
      <c r="I22407">
        <v>65178</v>
      </c>
      <c r="K22407" t="s">
        <v>27832</v>
      </c>
    </row>
    <row r="22408" spans="1:11" x14ac:dyDescent="0.2">
      <c r="A22408">
        <f>IF(IFERROR((MATCH(G22408,$G$1:$G$12712,0)),0),INDEX($A$1:$A$12712,MATCH(G22408,$G$1:$G$12712,0)),MAX($A$2:$A22407)+1)</f>
        <v>17615</v>
      </c>
      <c r="B22408" t="e">
        <f t="shared" si="475"/>
        <v>#N/A</v>
      </c>
      <c r="C22408" t="str">
        <f t="shared" si="474"/>
        <v>coresite - somerville</v>
      </c>
      <c r="G22408">
        <v>66151</v>
      </c>
      <c r="H22408" s="2" t="s">
        <v>28230</v>
      </c>
      <c r="I22408">
        <v>57128</v>
      </c>
      <c r="J22408" t="s">
        <v>21623</v>
      </c>
      <c r="K22408" t="s">
        <v>27832</v>
      </c>
    </row>
    <row r="22409" spans="1:11" x14ac:dyDescent="0.2">
      <c r="A22409">
        <f>IF(IFERROR((MATCH(G22409,$G$1:$G$12712,0)),0),INDEX($A$1:$A$12712,MATCH(G22409,$G$1:$G$12712,0)),MAX($A$2:$A22408)+1)</f>
        <v>17616</v>
      </c>
      <c r="B22409" t="e">
        <f t="shared" si="475"/>
        <v>#N/A</v>
      </c>
      <c r="C22409" t="str">
        <f t="shared" si="474"/>
        <v>niagara depot solar</v>
      </c>
      <c r="G22409">
        <v>66040</v>
      </c>
      <c r="H22409" s="2" t="s">
        <v>28231</v>
      </c>
      <c r="I22409">
        <v>65204</v>
      </c>
      <c r="K22409" t="s">
        <v>27832</v>
      </c>
    </row>
    <row r="22410" spans="1:11" x14ac:dyDescent="0.2">
      <c r="A22410">
        <f>IF(IFERROR((MATCH(G22410,$G$1:$G$12712,0)),0),INDEX($A$1:$A$12712,MATCH(G22410,$G$1:$G$12712,0)),MAX($A$2:$A22409)+1)</f>
        <v>17617</v>
      </c>
      <c r="B22410" t="e">
        <f t="shared" si="475"/>
        <v>#N/A</v>
      </c>
      <c r="C22410" t="str">
        <f t="shared" si="474"/>
        <v>eureka north solar</v>
      </c>
      <c r="G22410">
        <v>66042</v>
      </c>
      <c r="H22410" s="2" t="s">
        <v>28232</v>
      </c>
      <c r="I22410">
        <v>65206</v>
      </c>
      <c r="K22410" t="s">
        <v>27832</v>
      </c>
    </row>
    <row r="22411" spans="1:11" x14ac:dyDescent="0.2">
      <c r="A22411">
        <f>IF(IFERROR((MATCH(G22411,$G$1:$G$12712,0)),0),INDEX($A$1:$A$12712,MATCH(G22411,$G$1:$G$12712,0)),MAX($A$2:$A22410)+1)</f>
        <v>17618</v>
      </c>
      <c r="B22411" t="e">
        <f t="shared" si="475"/>
        <v>#N/A</v>
      </c>
      <c r="C22411" t="str">
        <f t="shared" si="474"/>
        <v>tpe ri wa1 solar</v>
      </c>
      <c r="G22411">
        <v>66045</v>
      </c>
      <c r="H22411" s="2" t="s">
        <v>28233</v>
      </c>
      <c r="I22411">
        <v>65209</v>
      </c>
      <c r="K22411" t="s">
        <v>27832</v>
      </c>
    </row>
    <row r="22412" spans="1:11" x14ac:dyDescent="0.2">
      <c r="A22412">
        <f>IF(IFERROR((MATCH(G22412,$G$1:$G$12712,0)),0),INDEX($A$1:$A$12712,MATCH(G22412,$G$1:$G$12712,0)),MAX($A$2:$A22411)+1)</f>
        <v>17619</v>
      </c>
      <c r="B22412" t="e">
        <f t="shared" si="475"/>
        <v>#N/A</v>
      </c>
      <c r="C22412" t="str">
        <f t="shared" si="474"/>
        <v>summit - lysander</v>
      </c>
      <c r="G22412">
        <v>66274</v>
      </c>
      <c r="H22412" s="2" t="s">
        <v>28234</v>
      </c>
      <c r="I22412">
        <v>61944</v>
      </c>
      <c r="J22412" t="s">
        <v>23043</v>
      </c>
      <c r="K22412" t="s">
        <v>27832</v>
      </c>
    </row>
    <row r="22413" spans="1:11" x14ac:dyDescent="0.2">
      <c r="A22413">
        <f>IF(IFERROR((MATCH(G22413,$G$1:$G$12712,0)),0),INDEX($A$1:$A$12712,MATCH(G22413,$G$1:$G$12712,0)),MAX($A$2:$A22412)+1)</f>
        <v>17620</v>
      </c>
      <c r="B22413" t="e">
        <f t="shared" si="475"/>
        <v>#N/A</v>
      </c>
      <c r="C22413" t="str">
        <f t="shared" si="474"/>
        <v>wonderful kings</v>
      </c>
      <c r="G22413">
        <v>66332</v>
      </c>
      <c r="H22413" s="2" t="s">
        <v>28235</v>
      </c>
      <c r="I22413">
        <v>63689</v>
      </c>
      <c r="J22413" t="s">
        <v>24312</v>
      </c>
      <c r="K22413" t="s">
        <v>27832</v>
      </c>
    </row>
    <row r="22414" spans="1:11" x14ac:dyDescent="0.2">
      <c r="A22414">
        <f>IF(IFERROR((MATCH(G22414,$G$1:$G$12712,0)),0),INDEX($A$1:$A$12712,MATCH(G22414,$G$1:$G$12712,0)),MAX($A$2:$A22413)+1)</f>
        <v>17621</v>
      </c>
      <c r="B22414" t="e">
        <f t="shared" si="475"/>
        <v>#N/A</v>
      </c>
      <c r="C22414" t="str">
        <f t="shared" si="474"/>
        <v>tpe ri wa2 solar</v>
      </c>
      <c r="G22414">
        <v>66044</v>
      </c>
      <c r="H22414" s="2" t="s">
        <v>28236</v>
      </c>
      <c r="I22414">
        <v>65208</v>
      </c>
      <c r="K22414" t="s">
        <v>27832</v>
      </c>
    </row>
    <row r="22415" spans="1:11" x14ac:dyDescent="0.2">
      <c r="A22415">
        <f>IF(IFERROR((MATCH(G22415,$G$1:$G$12712,0)),0),INDEX($A$1:$A$12712,MATCH(G22415,$G$1:$G$12712,0)),MAX($A$2:$A22414)+1)</f>
        <v>17622</v>
      </c>
      <c r="B22415" t="e">
        <f t="shared" si="475"/>
        <v>#N/A</v>
      </c>
      <c r="C22415" t="str">
        <f t="shared" si="474"/>
        <v>web brookfield</v>
      </c>
      <c r="G22415">
        <v>66318</v>
      </c>
      <c r="H22415" s="2" t="s">
        <v>28237</v>
      </c>
      <c r="I22415">
        <v>65404</v>
      </c>
      <c r="K22415" t="s">
        <v>27832</v>
      </c>
    </row>
    <row r="22416" spans="1:11" x14ac:dyDescent="0.2">
      <c r="A22416">
        <f>IF(IFERROR((MATCH(G22416,$G$1:$G$12712,0)),0),INDEX($A$1:$A$12712,MATCH(G22416,$G$1:$G$12712,0)),MAX($A$2:$A22415)+1)</f>
        <v>17623</v>
      </c>
      <c r="B22416" t="e">
        <f t="shared" si="475"/>
        <v>#N/A</v>
      </c>
      <c r="C22416" t="str">
        <f t="shared" si="474"/>
        <v>3colton</v>
      </c>
      <c r="G22416">
        <v>66320</v>
      </c>
      <c r="H22416" s="2" t="s">
        <v>28238</v>
      </c>
      <c r="I22416">
        <v>62915</v>
      </c>
      <c r="J22416" t="s">
        <v>23397</v>
      </c>
      <c r="K22416" t="s">
        <v>27832</v>
      </c>
    </row>
    <row r="22417" spans="1:11" x14ac:dyDescent="0.2">
      <c r="A22417">
        <f>IF(IFERROR((MATCH(G22417,$G$1:$G$12712,0)),0),INDEX($A$1:$A$12712,MATCH(G22417,$G$1:$G$12712,0)),MAX($A$2:$A22416)+1)</f>
        <v>17624</v>
      </c>
      <c r="B22417" t="e">
        <f t="shared" si="475"/>
        <v>#N/A</v>
      </c>
      <c r="C22417" t="str">
        <f t="shared" si="474"/>
        <v>tx houston 7080 express lane</v>
      </c>
      <c r="G22417">
        <v>66517</v>
      </c>
      <c r="H22417" s="2" t="s">
        <v>28239</v>
      </c>
      <c r="I22417">
        <v>65565</v>
      </c>
      <c r="K22417" t="s">
        <v>27832</v>
      </c>
    </row>
    <row r="22418" spans="1:11" x14ac:dyDescent="0.2">
      <c r="A22418">
        <f>IF(IFERROR((MATCH(G22418,$G$1:$G$12712,0)),0),INDEX($A$1:$A$12712,MATCH(G22418,$G$1:$G$12712,0)),MAX($A$2:$A22417)+1)</f>
        <v>17625</v>
      </c>
      <c r="B22418" t="e">
        <f t="shared" si="475"/>
        <v>#N/A</v>
      </c>
      <c r="C22418" t="str">
        <f t="shared" si="474"/>
        <v>lenox renewables</v>
      </c>
      <c r="G22418">
        <v>66081</v>
      </c>
      <c r="H22418" s="2" t="s">
        <v>28240</v>
      </c>
      <c r="I22418">
        <v>65247</v>
      </c>
      <c r="K22418" t="s">
        <v>27832</v>
      </c>
    </row>
    <row r="22419" spans="1:11" x14ac:dyDescent="0.2">
      <c r="A22419">
        <f>IF(IFERROR((MATCH(G22419,$G$1:$G$12712,0)),0),INDEX($A$1:$A$12712,MATCH(G22419,$G$1:$G$12712,0)),MAX($A$2:$A22418)+1)</f>
        <v>17626</v>
      </c>
      <c r="B22419" t="e">
        <f t="shared" si="475"/>
        <v>#N/A</v>
      </c>
      <c r="C22419" t="str">
        <f t="shared" si="474"/>
        <v>livermore falls csg</v>
      </c>
      <c r="G22419">
        <v>66087</v>
      </c>
      <c r="H22419" s="2" t="s">
        <v>28241</v>
      </c>
      <c r="I22419">
        <v>65258</v>
      </c>
      <c r="K22419" t="s">
        <v>27832</v>
      </c>
    </row>
    <row r="22420" spans="1:11" x14ac:dyDescent="0.2">
      <c r="A22420">
        <f>IF(IFERROR((MATCH(G22420,$G$1:$G$12712,0)),0),INDEX($A$1:$A$12712,MATCH(G22420,$G$1:$G$12712,0)),MAX($A$2:$A22419)+1)</f>
        <v>17627</v>
      </c>
      <c r="B22420" t="e">
        <f t="shared" si="475"/>
        <v>#N/A</v>
      </c>
      <c r="C22420" t="str">
        <f t="shared" si="474"/>
        <v>ghent (ny)</v>
      </c>
      <c r="G22420">
        <v>66482</v>
      </c>
      <c r="H22420" s="2" t="s">
        <v>28242</v>
      </c>
      <c r="I22420">
        <v>65480</v>
      </c>
      <c r="K22420" t="s">
        <v>27832</v>
      </c>
    </row>
    <row r="22421" spans="1:11" x14ac:dyDescent="0.2">
      <c r="A22421">
        <f>IF(IFERROR((MATCH(G22421,$G$1:$G$12712,0)),0),INDEX($A$1:$A$12712,MATCH(G22421,$G$1:$G$12712,0)),MAX($A$2:$A22420)+1)</f>
        <v>17628</v>
      </c>
      <c r="B22421" t="e">
        <f t="shared" si="475"/>
        <v>#N/A</v>
      </c>
      <c r="C22421" t="str">
        <f t="shared" si="474"/>
        <v>drpa ferry ave station solar project</v>
      </c>
      <c r="G22421">
        <v>66028</v>
      </c>
      <c r="H22421" s="2" t="s">
        <v>28243</v>
      </c>
      <c r="I22421">
        <v>64933</v>
      </c>
      <c r="J22421" t="s">
        <v>26911</v>
      </c>
      <c r="K22421" t="s">
        <v>27832</v>
      </c>
    </row>
    <row r="22422" spans="1:11" x14ac:dyDescent="0.2">
      <c r="A22422">
        <f>IF(IFERROR((MATCH(G22422,$G$1:$G$12712,0)),0),INDEX($A$1:$A$12712,MATCH(G22422,$G$1:$G$12712,0)),MAX($A$2:$A22421)+1)</f>
        <v>17629</v>
      </c>
      <c r="B22422" t="e">
        <f t="shared" si="475"/>
        <v>#N/A</v>
      </c>
      <c r="C22422" t="str">
        <f t="shared" si="474"/>
        <v>hce moran solar, llc</v>
      </c>
      <c r="G22422">
        <v>66118</v>
      </c>
      <c r="H22422" s="2" t="s">
        <v>28244</v>
      </c>
      <c r="I22422">
        <v>65277</v>
      </c>
      <c r="K22422" t="s">
        <v>27832</v>
      </c>
    </row>
    <row r="22423" spans="1:11" x14ac:dyDescent="0.2">
      <c r="A22423">
        <f>IF(IFERROR((MATCH(G22423,$G$1:$G$12712,0)),0),INDEX($A$1:$A$12712,MATCH(G22423,$G$1:$G$12712,0)),MAX($A$2:$A22422)+1)</f>
        <v>17630</v>
      </c>
      <c r="B22423" t="e">
        <f t="shared" si="475"/>
        <v>#N/A</v>
      </c>
      <c r="C22423" t="str">
        <f t="shared" si="474"/>
        <v>hce roark mill solar, llc</v>
      </c>
      <c r="G22423">
        <v>66122</v>
      </c>
      <c r="H22423" s="2" t="s">
        <v>28245</v>
      </c>
      <c r="I22423">
        <v>65277</v>
      </c>
      <c r="K22423" t="s">
        <v>27832</v>
      </c>
    </row>
    <row r="22424" spans="1:11" x14ac:dyDescent="0.2">
      <c r="A22424">
        <f>IF(IFERROR((MATCH(G22424,$G$1:$G$12712,0)),0),INDEX($A$1:$A$12712,MATCH(G22424,$G$1:$G$12712,0)),MAX($A$2:$A22423)+1)</f>
        <v>17631</v>
      </c>
      <c r="B22424" t="e">
        <f t="shared" si="475"/>
        <v>#N/A</v>
      </c>
      <c r="C22424" t="str">
        <f t="shared" si="474"/>
        <v>hebccbakery</v>
      </c>
      <c r="G22424">
        <v>66565</v>
      </c>
      <c r="H22424" s="2" t="s">
        <v>28246</v>
      </c>
      <c r="I22424">
        <v>64449</v>
      </c>
      <c r="J22424" t="s">
        <v>26312</v>
      </c>
      <c r="K22424" t="s">
        <v>27832</v>
      </c>
    </row>
    <row r="22425" spans="1:11" x14ac:dyDescent="0.2">
      <c r="A22425">
        <f>IF(IFERROR((MATCH(G22425,$G$1:$G$12712,0)),0),INDEX($A$1:$A$12712,MATCH(G22425,$G$1:$G$12712,0)),MAX($A$2:$A22424)+1)</f>
        <v>17632</v>
      </c>
      <c r="B22425" t="e">
        <f t="shared" si="475"/>
        <v>#N/A</v>
      </c>
      <c r="C22425" t="str">
        <f t="shared" si="474"/>
        <v>erdc</v>
      </c>
      <c r="G22425">
        <v>66592</v>
      </c>
      <c r="H22425" s="2" t="s">
        <v>28247</v>
      </c>
      <c r="I22425">
        <v>55937</v>
      </c>
      <c r="J22425" t="s">
        <v>27834</v>
      </c>
      <c r="K22425" t="s">
        <v>27832</v>
      </c>
    </row>
    <row r="22426" spans="1:11" x14ac:dyDescent="0.2">
      <c r="A22426">
        <f>IF(IFERROR((MATCH(G22426,$G$1:$G$12712,0)),0),INDEX($A$1:$A$12712,MATCH(G22426,$G$1:$G$12712,0)),MAX($A$2:$A22425)+1)</f>
        <v>17633</v>
      </c>
      <c r="B22426" t="e">
        <f t="shared" si="475"/>
        <v>#N/A</v>
      </c>
      <c r="C22426" t="str">
        <f t="shared" si="474"/>
        <v>ravenchem</v>
      </c>
      <c r="G22426">
        <v>66597</v>
      </c>
      <c r="H22426" s="2" t="s">
        <v>28248</v>
      </c>
      <c r="I22426">
        <v>64897</v>
      </c>
      <c r="J22426" t="s">
        <v>28064</v>
      </c>
      <c r="K22426" t="s">
        <v>27832</v>
      </c>
    </row>
    <row r="22427" spans="1:11" x14ac:dyDescent="0.2">
      <c r="A22427">
        <f>IF(IFERROR((MATCH(G22427,$G$1:$G$12712,0)),0),INDEX($A$1:$A$12712,MATCH(G22427,$G$1:$G$12712,0)),MAX($A$2:$A22426)+1)</f>
        <v>17634</v>
      </c>
      <c r="B22427" t="e">
        <f t="shared" si="475"/>
        <v>#N/A</v>
      </c>
      <c r="C22427" t="str">
        <f t="shared" si="474"/>
        <v>igs pcw1</v>
      </c>
      <c r="G22427">
        <v>66069</v>
      </c>
      <c r="H22427" s="2" t="s">
        <v>28249</v>
      </c>
      <c r="I22427">
        <v>60025</v>
      </c>
      <c r="J22427" t="s">
        <v>21020</v>
      </c>
      <c r="K22427" t="s">
        <v>27832</v>
      </c>
    </row>
    <row r="22428" spans="1:11" x14ac:dyDescent="0.2">
      <c r="A22428">
        <f>IF(IFERROR((MATCH(G22428,$G$1:$G$12712,0)),0),INDEX($A$1:$A$12712,MATCH(G22428,$G$1:$G$12712,0)),MAX($A$2:$A22427)+1)</f>
        <v>17635</v>
      </c>
      <c r="B22428" t="e">
        <f t="shared" si="475"/>
        <v>#N/A</v>
      </c>
      <c r="C22428" t="str">
        <f t="shared" si="474"/>
        <v>kaiser - woodland hills</v>
      </c>
      <c r="G22428">
        <v>66148</v>
      </c>
      <c r="H22428" s="2" t="s">
        <v>28250</v>
      </c>
      <c r="I22428">
        <v>57128</v>
      </c>
      <c r="J22428" t="s">
        <v>21623</v>
      </c>
      <c r="K22428" t="s">
        <v>27832</v>
      </c>
    </row>
    <row r="22429" spans="1:11" x14ac:dyDescent="0.2">
      <c r="A22429">
        <f>IF(IFERROR((MATCH(G22429,$G$1:$G$12712,0)),0),INDEX($A$1:$A$12712,MATCH(G22429,$G$1:$G$12712,0)),MAX($A$2:$A22428)+1)</f>
        <v>17636</v>
      </c>
      <c r="B22429" t="e">
        <f t="shared" si="475"/>
        <v>#N/A</v>
      </c>
      <c r="C22429" t="str">
        <f t="shared" si="474"/>
        <v>sheep creek community solar farm</v>
      </c>
      <c r="G22429">
        <v>65970</v>
      </c>
      <c r="H22429" s="2" t="s">
        <v>28251</v>
      </c>
      <c r="I22429">
        <v>65154</v>
      </c>
      <c r="K22429" t="s">
        <v>27832</v>
      </c>
    </row>
    <row r="22430" spans="1:11" x14ac:dyDescent="0.2">
      <c r="A22430">
        <f>IF(IFERROR((MATCH(G22430,$G$1:$G$12712,0)),0),INDEX($A$1:$A$12712,MATCH(G22430,$G$1:$G$12712,0)),MAX($A$2:$A22429)+1)</f>
        <v>17637</v>
      </c>
      <c r="B22430" t="e">
        <f t="shared" si="475"/>
        <v>#N/A</v>
      </c>
      <c r="C22430" t="str">
        <f t="shared" si="474"/>
        <v>polk county ga s1, llc</v>
      </c>
      <c r="G22430">
        <v>65994</v>
      </c>
      <c r="H22430" s="2" t="s">
        <v>28252</v>
      </c>
      <c r="I22430">
        <v>63640</v>
      </c>
      <c r="J22430" t="s">
        <v>25501</v>
      </c>
      <c r="K22430" t="s">
        <v>27832</v>
      </c>
    </row>
    <row r="22431" spans="1:11" x14ac:dyDescent="0.2">
      <c r="A22431">
        <f>IF(IFERROR((MATCH(G22431,$G$1:$G$12712,0)),0),INDEX($A$1:$A$12712,MATCH(G22431,$G$1:$G$12712,0)),MAX($A$2:$A22430)+1)</f>
        <v>17638</v>
      </c>
      <c r="B22431" t="e">
        <f t="shared" si="475"/>
        <v>#N/A</v>
      </c>
      <c r="C22431" t="str">
        <f t="shared" si="474"/>
        <v>reidsville renewables, inc.</v>
      </c>
      <c r="G22431">
        <v>65995</v>
      </c>
      <c r="H22431" s="2" t="s">
        <v>28253</v>
      </c>
      <c r="I22431">
        <v>63640</v>
      </c>
      <c r="J22431" t="s">
        <v>25501</v>
      </c>
      <c r="K22431" t="s">
        <v>27832</v>
      </c>
    </row>
    <row r="22432" spans="1:11" x14ac:dyDescent="0.2">
      <c r="A22432">
        <f>IF(IFERROR((MATCH(G22432,$G$1:$G$12712,0)),0),INDEX($A$1:$A$12712,MATCH(G22432,$G$1:$G$12712,0)),MAX($A$2:$A22431)+1)</f>
        <v>17639</v>
      </c>
      <c r="B22432" t="e">
        <f t="shared" si="475"/>
        <v>#N/A</v>
      </c>
      <c r="C22432" t="str">
        <f t="shared" si="474"/>
        <v>3104 batavia solar</v>
      </c>
      <c r="G22432">
        <v>66036</v>
      </c>
      <c r="H22432" s="2" t="s">
        <v>28254</v>
      </c>
      <c r="I22432">
        <v>65201</v>
      </c>
      <c r="K22432" t="s">
        <v>27832</v>
      </c>
    </row>
    <row r="22433" spans="1:11" x14ac:dyDescent="0.2">
      <c r="A22433">
        <f>IF(IFERROR((MATCH(G22433,$G$1:$G$12712,0)),0),INDEX($A$1:$A$12712,MATCH(G22433,$G$1:$G$12712,0)),MAX($A$2:$A22432)+1)</f>
        <v>17640</v>
      </c>
      <c r="B22433" t="e">
        <f t="shared" si="475"/>
        <v>#N/A</v>
      </c>
      <c r="C22433" t="str">
        <f t="shared" si="474"/>
        <v>putah creek solar farm north</v>
      </c>
      <c r="G22433">
        <v>66088</v>
      </c>
      <c r="H22433" s="2" t="s">
        <v>28255</v>
      </c>
      <c r="I22433">
        <v>65266</v>
      </c>
      <c r="K22433" t="s">
        <v>27832</v>
      </c>
    </row>
    <row r="22434" spans="1:11" x14ac:dyDescent="0.2">
      <c r="A22434">
        <f>IF(IFERROR((MATCH(G22434,$G$1:$G$12712,0)),0),INDEX($A$1:$A$12712,MATCH(G22434,$G$1:$G$12712,0)),MAX($A$2:$A22433)+1)</f>
        <v>17641</v>
      </c>
      <c r="B22434" t="e">
        <f t="shared" si="475"/>
        <v>#N/A</v>
      </c>
      <c r="C22434" t="str">
        <f t="shared" si="474"/>
        <v>pleasant street</v>
      </c>
      <c r="G22434">
        <v>66165</v>
      </c>
      <c r="H22434" s="2" t="s">
        <v>28256</v>
      </c>
      <c r="I22434">
        <v>60025</v>
      </c>
      <c r="J22434" t="s">
        <v>21020</v>
      </c>
      <c r="K22434" t="s">
        <v>27832</v>
      </c>
    </row>
    <row r="22435" spans="1:11" x14ac:dyDescent="0.2">
      <c r="A22435">
        <f>IF(IFERROR((MATCH(G22435,$G$1:$G$12712,0)),0),INDEX($A$1:$A$12712,MATCH(G22435,$G$1:$G$12712,0)),MAX($A$2:$A22434)+1)</f>
        <v>17642</v>
      </c>
      <c r="B22435" t="e">
        <f t="shared" si="475"/>
        <v>#N/A</v>
      </c>
      <c r="C22435" t="str">
        <f t="shared" si="474"/>
        <v>old plank road solar farm, llc</v>
      </c>
      <c r="G22435">
        <v>66202</v>
      </c>
      <c r="H22435" s="2" t="s">
        <v>28257</v>
      </c>
      <c r="I22435">
        <v>65327</v>
      </c>
      <c r="K22435" t="s">
        <v>27832</v>
      </c>
    </row>
    <row r="22436" spans="1:11" x14ac:dyDescent="0.2">
      <c r="A22436">
        <f>IF(IFERROR((MATCH(G22436,$G$1:$G$12712,0)),0),INDEX($A$1:$A$12712,MATCH(G22436,$G$1:$G$12712,0)),MAX($A$2:$A22435)+1)</f>
        <v>17643</v>
      </c>
      <c r="B22436" t="e">
        <f t="shared" si="475"/>
        <v>#N/A</v>
      </c>
      <c r="C22436" t="str">
        <f t="shared" si="474"/>
        <v>turnipseed solar, llc</v>
      </c>
      <c r="G22436">
        <v>66205</v>
      </c>
      <c r="H22436" s="2" t="s">
        <v>28258</v>
      </c>
      <c r="I22436">
        <v>65327</v>
      </c>
      <c r="K22436" t="s">
        <v>27832</v>
      </c>
    </row>
    <row r="22437" spans="1:11" x14ac:dyDescent="0.2">
      <c r="A22437">
        <f>IF(IFERROR((MATCH(G22437,$G$1:$G$12712,0)),0),INDEX($A$1:$A$12712,MATCH(G22437,$G$1:$G$12712,0)),MAX($A$2:$A22436)+1)</f>
        <v>17644</v>
      </c>
      <c r="B22437" t="e">
        <f t="shared" si="475"/>
        <v>#N/A</v>
      </c>
      <c r="C22437" t="str">
        <f t="shared" si="474"/>
        <v>weiser bess</v>
      </c>
      <c r="G22437">
        <v>66330</v>
      </c>
      <c r="H22437" s="2" t="s">
        <v>28259</v>
      </c>
      <c r="I22437">
        <v>9191</v>
      </c>
      <c r="J22437" t="s">
        <v>27986</v>
      </c>
      <c r="K22437" t="s">
        <v>27832</v>
      </c>
    </row>
    <row r="22438" spans="1:11" x14ac:dyDescent="0.2">
      <c r="A22438">
        <f>IF(IFERROR((MATCH(G22438,$G$1:$G$12712,0)),0),INDEX($A$1:$A$12712,MATCH(G22438,$G$1:$G$12712,0)),MAX($A$2:$A22437)+1)</f>
        <v>17645</v>
      </c>
      <c r="B22438" t="e">
        <f t="shared" si="475"/>
        <v>#N/A</v>
      </c>
      <c r="C22438" t="str">
        <f t="shared" si="474"/>
        <v>bulloch county ga s4 llc</v>
      </c>
      <c r="G22438">
        <v>66344</v>
      </c>
      <c r="H22438" s="2" t="s">
        <v>28260</v>
      </c>
      <c r="I22438">
        <v>64994</v>
      </c>
      <c r="J22438" t="s">
        <v>28151</v>
      </c>
      <c r="K22438" t="s">
        <v>27832</v>
      </c>
    </row>
    <row r="22439" spans="1:11" x14ac:dyDescent="0.2">
      <c r="A22439">
        <f>IF(IFERROR((MATCH(G22439,$G$1:$G$12712,0)),0),INDEX($A$1:$A$12712,MATCH(G22439,$G$1:$G$12712,0)),MAX($A$2:$A22438)+1)</f>
        <v>17646</v>
      </c>
      <c r="B22439" t="e">
        <f t="shared" si="475"/>
        <v>#N/A</v>
      </c>
      <c r="C22439" t="str">
        <f t="shared" si="474"/>
        <v>bulloch county ga s3 llc</v>
      </c>
      <c r="G22439">
        <v>66346</v>
      </c>
      <c r="H22439" s="2" t="s">
        <v>28261</v>
      </c>
      <c r="I22439">
        <v>64994</v>
      </c>
      <c r="J22439" t="s">
        <v>28151</v>
      </c>
      <c r="K22439" t="s">
        <v>27832</v>
      </c>
    </row>
    <row r="22440" spans="1:11" x14ac:dyDescent="0.2">
      <c r="A22440">
        <f>IF(IFERROR((MATCH(G22440,$G$1:$G$12712,0)),0),INDEX($A$1:$A$12712,MATCH(G22440,$G$1:$G$12712,0)),MAX($A$2:$A22439)+1)</f>
        <v>17647</v>
      </c>
      <c r="B22440" t="e">
        <f t="shared" si="475"/>
        <v>#N/A</v>
      </c>
      <c r="C22440" t="str">
        <f t="shared" si="474"/>
        <v>richmond county ga s2 llc</v>
      </c>
      <c r="G22440">
        <v>66350</v>
      </c>
      <c r="H22440" s="2" t="s">
        <v>28262</v>
      </c>
      <c r="I22440">
        <v>64994</v>
      </c>
      <c r="J22440" t="s">
        <v>28151</v>
      </c>
      <c r="K22440" t="s">
        <v>27832</v>
      </c>
    </row>
    <row r="22441" spans="1:11" x14ac:dyDescent="0.2">
      <c r="A22441">
        <f>IF(IFERROR((MATCH(G22441,$G$1:$G$12712,0)),0),INDEX($A$1:$A$12712,MATCH(G22441,$G$1:$G$12712,0)),MAX($A$2:$A22440)+1)</f>
        <v>17648</v>
      </c>
      <c r="B22441" t="e">
        <f t="shared" si="475"/>
        <v>#N/A</v>
      </c>
      <c r="C22441" t="str">
        <f t="shared" si="474"/>
        <v>upson county ga s1 llc</v>
      </c>
      <c r="G22441">
        <v>66353</v>
      </c>
      <c r="H22441" s="2" t="s">
        <v>28263</v>
      </c>
      <c r="I22441">
        <v>64994</v>
      </c>
      <c r="J22441" t="s">
        <v>28151</v>
      </c>
      <c r="K22441" t="s">
        <v>27832</v>
      </c>
    </row>
    <row r="22442" spans="1:11" x14ac:dyDescent="0.2">
      <c r="A22442">
        <f>IF(IFERROR((MATCH(G22442,$G$1:$G$12712,0)),0),INDEX($A$1:$A$12712,MATCH(G22442,$G$1:$G$12712,0)),MAX($A$2:$A22441)+1)</f>
        <v>17649</v>
      </c>
      <c r="B22442" t="e">
        <f t="shared" si="475"/>
        <v>#N/A</v>
      </c>
      <c r="C22442" t="str">
        <f t="shared" si="474"/>
        <v>sheridan solar llc (csg)</v>
      </c>
      <c r="G22442">
        <v>66354</v>
      </c>
      <c r="H22442" s="2" t="s">
        <v>28264</v>
      </c>
      <c r="I22442">
        <v>64994</v>
      </c>
      <c r="J22442" t="s">
        <v>28151</v>
      </c>
      <c r="K22442" t="s">
        <v>27832</v>
      </c>
    </row>
    <row r="22443" spans="1:11" x14ac:dyDescent="0.2">
      <c r="A22443">
        <f>IF(IFERROR((MATCH(G22443,$G$1:$G$12712,0)),0),INDEX($A$1:$A$12712,MATCH(G22443,$G$1:$G$12712,0)),MAX($A$2:$A22442)+1)</f>
        <v>17650</v>
      </c>
      <c r="B22443" t="e">
        <f t="shared" si="475"/>
        <v>#N/A</v>
      </c>
      <c r="C22443" t="str">
        <f t="shared" si="474"/>
        <v>wallace solar llc (csg)</v>
      </c>
      <c r="G22443">
        <v>66355</v>
      </c>
      <c r="H22443" s="2" t="s">
        <v>28265</v>
      </c>
      <c r="I22443">
        <v>64994</v>
      </c>
      <c r="J22443" t="s">
        <v>28151</v>
      </c>
      <c r="K22443" t="s">
        <v>27832</v>
      </c>
    </row>
    <row r="22444" spans="1:11" x14ac:dyDescent="0.2">
      <c r="A22444">
        <f>IF(IFERROR((MATCH(G22444,$G$1:$G$12712,0)),0),INDEX($A$1:$A$12712,MATCH(G22444,$G$1:$G$12712,0)),MAX($A$2:$A22443)+1)</f>
        <v>17651</v>
      </c>
      <c r="B22444" t="e">
        <f t="shared" si="475"/>
        <v>#N/A</v>
      </c>
      <c r="C22444" t="str">
        <f t="shared" si="474"/>
        <v>summit solar</v>
      </c>
      <c r="G22444">
        <v>66376</v>
      </c>
      <c r="H22444" s="2" t="s">
        <v>28266</v>
      </c>
      <c r="I22444">
        <v>64778</v>
      </c>
      <c r="J22444" t="s">
        <v>26596</v>
      </c>
      <c r="K22444" t="s">
        <v>27832</v>
      </c>
    </row>
    <row r="22445" spans="1:11" x14ac:dyDescent="0.2">
      <c r="A22445">
        <f>IF(IFERROR((MATCH(G22445,$G$1:$G$12712,0)),0),INDEX($A$1:$A$12712,MATCH(G22445,$G$1:$G$12712,0)),MAX($A$2:$A22444)+1)</f>
        <v>17652</v>
      </c>
      <c r="B22445" t="e">
        <f t="shared" si="475"/>
        <v>#N/A</v>
      </c>
      <c r="C22445" t="str">
        <f t="shared" si="474"/>
        <v>ca bloomington 2551 s lilac avenue micro</v>
      </c>
      <c r="G22445">
        <v>66475</v>
      </c>
      <c r="H22445" s="2" t="s">
        <v>28267</v>
      </c>
      <c r="I22445">
        <v>65512</v>
      </c>
      <c r="K22445" t="s">
        <v>27832</v>
      </c>
    </row>
    <row r="22446" spans="1:11" x14ac:dyDescent="0.2">
      <c r="A22446">
        <f>IF(IFERROR((MATCH(G22446,$G$1:$G$12712,0)),0),INDEX($A$1:$A$12712,MATCH(G22446,$G$1:$G$12712,0)),MAX($A$2:$A22445)+1)</f>
        <v>17653</v>
      </c>
      <c r="B22446" t="e">
        <f t="shared" si="475"/>
        <v>#N/A</v>
      </c>
      <c r="C22446" t="str">
        <f t="shared" si="474"/>
        <v>ca manteca 730 spreckels ave</v>
      </c>
      <c r="G22446">
        <v>66509</v>
      </c>
      <c r="H22446" s="2" t="s">
        <v>28268</v>
      </c>
      <c r="I22446">
        <v>65514</v>
      </c>
      <c r="K22446" t="s">
        <v>27832</v>
      </c>
    </row>
    <row r="22447" spans="1:11" x14ac:dyDescent="0.2">
      <c r="A22447">
        <f>IF(IFERROR((MATCH(G22447,$G$1:$G$12712,0)),0),INDEX($A$1:$A$12712,MATCH(G22447,$G$1:$G$12712,0)),MAX($A$2:$A22446)+1)</f>
        <v>17654</v>
      </c>
      <c r="B22447" t="e">
        <f t="shared" si="475"/>
        <v>#N/A</v>
      </c>
      <c r="C22447" t="str">
        <f t="shared" si="474"/>
        <v>enersmart mesa heights sub station</v>
      </c>
      <c r="G22447">
        <v>66552</v>
      </c>
      <c r="H22447" s="2" t="s">
        <v>28269</v>
      </c>
      <c r="I22447">
        <v>65594</v>
      </c>
      <c r="K22447" t="s">
        <v>27832</v>
      </c>
    </row>
    <row r="22448" spans="1:11" x14ac:dyDescent="0.2">
      <c r="A22448">
        <f>IF(IFERROR((MATCH(G22448,$G$1:$G$12712,0)),0),INDEX($A$1:$A$12712,MATCH(G22448,$G$1:$G$12712,0)),MAX($A$2:$A22447)+1)</f>
        <v>17655</v>
      </c>
      <c r="B22448" t="e">
        <f t="shared" si="475"/>
        <v>#N/A</v>
      </c>
      <c r="C22448" t="str">
        <f t="shared" si="474"/>
        <v>green solar llc (csg)</v>
      </c>
      <c r="G22448">
        <v>66349</v>
      </c>
      <c r="H22448" s="2" t="s">
        <v>28270</v>
      </c>
      <c r="I22448">
        <v>64994</v>
      </c>
      <c r="J22448" t="s">
        <v>28151</v>
      </c>
      <c r="K22448" t="s">
        <v>27832</v>
      </c>
    </row>
    <row r="22449" spans="1:11" x14ac:dyDescent="0.2">
      <c r="A22449">
        <f>IF(IFERROR((MATCH(G22449,$G$1:$G$12712,0)),0),INDEX($A$1:$A$12712,MATCH(G22449,$G$1:$G$12712,0)),MAX($A$2:$A22448)+1)</f>
        <v>17656</v>
      </c>
      <c r="B22449" t="e">
        <f t="shared" si="475"/>
        <v>#N/A</v>
      </c>
      <c r="C22449" t="str">
        <f t="shared" si="474"/>
        <v>marble solar llc (csg)</v>
      </c>
      <c r="G22449">
        <v>66351</v>
      </c>
      <c r="H22449" s="2" t="s">
        <v>28271</v>
      </c>
      <c r="I22449">
        <v>64994</v>
      </c>
      <c r="J22449" t="s">
        <v>28151</v>
      </c>
      <c r="K22449" t="s">
        <v>27832</v>
      </c>
    </row>
    <row r="22450" spans="1:11" x14ac:dyDescent="0.2">
      <c r="A22450">
        <f>IF(IFERROR((MATCH(G22450,$G$1:$G$12712,0)),0),INDEX($A$1:$A$12712,MATCH(G22450,$G$1:$G$12712,0)),MAX($A$2:$A22449)+1)</f>
        <v>17657</v>
      </c>
      <c r="B22450" t="e">
        <f t="shared" si="475"/>
        <v>#N/A</v>
      </c>
      <c r="C22450" t="str">
        <f t="shared" si="474"/>
        <v>auburn solar llc (csg)</v>
      </c>
      <c r="G22450">
        <v>66378</v>
      </c>
      <c r="H22450" s="2" t="s">
        <v>28272</v>
      </c>
      <c r="I22450">
        <v>64994</v>
      </c>
      <c r="J22450" t="s">
        <v>28151</v>
      </c>
      <c r="K22450" t="s">
        <v>27832</v>
      </c>
    </row>
    <row r="22451" spans="1:11" x14ac:dyDescent="0.2">
      <c r="A22451">
        <f>IF(IFERROR((MATCH(G22451,$G$1:$G$12712,0)),0),INDEX($A$1:$A$12712,MATCH(G22451,$G$1:$G$12712,0)),MAX($A$2:$A22450)+1)</f>
        <v>17658</v>
      </c>
      <c r="B22451" t="e">
        <f t="shared" si="475"/>
        <v>#N/A</v>
      </c>
      <c r="C22451" t="str">
        <f t="shared" si="474"/>
        <v>niagara bottling - bloomfield</v>
      </c>
      <c r="G22451">
        <v>66201</v>
      </c>
      <c r="H22451" s="2" t="s">
        <v>28273</v>
      </c>
      <c r="I22451">
        <v>65330</v>
      </c>
      <c r="K22451" t="s">
        <v>27832</v>
      </c>
    </row>
    <row r="22452" spans="1:11" x14ac:dyDescent="0.2">
      <c r="A22452">
        <f>IF(IFERROR((MATCH(G22452,$G$1:$G$12712,0)),0),INDEX($A$1:$A$12712,MATCH(G22452,$G$1:$G$12712,0)),MAX($A$2:$A22451)+1)</f>
        <v>17659</v>
      </c>
      <c r="B22452" t="e">
        <f t="shared" si="475"/>
        <v>#N/A</v>
      </c>
      <c r="C22452" t="str">
        <f t="shared" si="474"/>
        <v>othercitizenshospital</v>
      </c>
      <c r="G22452">
        <v>66614</v>
      </c>
      <c r="H22452" s="2" t="s">
        <v>28274</v>
      </c>
      <c r="I22452">
        <v>64449</v>
      </c>
      <c r="J22452" t="s">
        <v>26312</v>
      </c>
      <c r="K22452" t="s">
        <v>27832</v>
      </c>
    </row>
    <row r="22453" spans="1:11" x14ac:dyDescent="0.2">
      <c r="A22453">
        <f>IF(IFERROR((MATCH(G22453,$G$1:$G$12712,0)),0),INDEX($A$1:$A$12712,MATCH(G22453,$G$1:$G$12712,0)),MAX($A$2:$A22452)+1)</f>
        <v>17660</v>
      </c>
      <c r="B22453" t="e">
        <f t="shared" si="475"/>
        <v>#N/A</v>
      </c>
      <c r="C22453" t="str">
        <f t="shared" si="474"/>
        <v>drpa ashland station solar project</v>
      </c>
      <c r="G22453">
        <v>66021</v>
      </c>
      <c r="H22453" s="2" t="s">
        <v>28275</v>
      </c>
      <c r="I22453">
        <v>64933</v>
      </c>
      <c r="J22453" t="s">
        <v>26911</v>
      </c>
      <c r="K22453" t="s">
        <v>27832</v>
      </c>
    </row>
    <row r="22454" spans="1:11" x14ac:dyDescent="0.2">
      <c r="A22454">
        <f>IF(IFERROR((MATCH(G22454,$G$1:$G$12712,0)),0),INDEX($A$1:$A$12712,MATCH(G22454,$G$1:$G$12712,0)),MAX($A$2:$A22453)+1)</f>
        <v>17661</v>
      </c>
      <c r="B22454" t="e">
        <f t="shared" si="475"/>
        <v>#N/A</v>
      </c>
      <c r="C22454" t="str">
        <f t="shared" si="474"/>
        <v>monroeville rto btm</v>
      </c>
      <c r="G22454">
        <v>66434</v>
      </c>
      <c r="H22454" s="2" t="s">
        <v>28276</v>
      </c>
      <c r="I22454">
        <v>40577</v>
      </c>
      <c r="J22454" t="s">
        <v>28066</v>
      </c>
      <c r="K22454" t="s">
        <v>27832</v>
      </c>
    </row>
    <row r="22455" spans="1:11" x14ac:dyDescent="0.2">
      <c r="A22455">
        <f>IF(IFERROR((MATCH(G22455,$G$1:$G$12712,0)),0),INDEX($A$1:$A$12712,MATCH(G22455,$G$1:$G$12712,0)),MAX($A$2:$A22454)+1)</f>
        <v>17662</v>
      </c>
      <c r="B22455" t="e">
        <f t="shared" si="475"/>
        <v>#N/A</v>
      </c>
      <c r="C22455" t="str">
        <f t="shared" si="474"/>
        <v>woodville rto btm</v>
      </c>
      <c r="G22455">
        <v>66444</v>
      </c>
      <c r="H22455" s="2" t="s">
        <v>28277</v>
      </c>
      <c r="I22455">
        <v>40577</v>
      </c>
      <c r="J22455" t="s">
        <v>28066</v>
      </c>
      <c r="K22455" t="s">
        <v>27832</v>
      </c>
    </row>
    <row r="22456" spans="1:11" x14ac:dyDescent="0.2">
      <c r="A22456">
        <f>IF(IFERROR((MATCH(G22456,$G$1:$G$12712,0)),0),INDEX($A$1:$A$12712,MATCH(G22456,$G$1:$G$12712,0)),MAX($A$2:$A22455)+1)</f>
        <v>17663</v>
      </c>
      <c r="B22456" t="e">
        <f t="shared" si="475"/>
        <v>#N/A</v>
      </c>
      <c r="C22456" t="str">
        <f t="shared" si="474"/>
        <v>girard (pa) rto btm</v>
      </c>
      <c r="G22456">
        <v>66448</v>
      </c>
      <c r="H22456" s="2" t="s">
        <v>28278</v>
      </c>
      <c r="I22456">
        <v>40577</v>
      </c>
      <c r="J22456" t="s">
        <v>28066</v>
      </c>
      <c r="K22456" t="s">
        <v>27832</v>
      </c>
    </row>
    <row r="22457" spans="1:11" x14ac:dyDescent="0.2">
      <c r="A22457">
        <f>IF(IFERROR((MATCH(G22457,$G$1:$G$12712,0)),0),INDEX($A$1:$A$12712,MATCH(G22457,$G$1:$G$12712,0)),MAX($A$2:$A22456)+1)</f>
        <v>17664</v>
      </c>
      <c r="B22457" t="e">
        <f t="shared" si="475"/>
        <v>#N/A</v>
      </c>
      <c r="C22457" t="str">
        <f t="shared" si="474"/>
        <v>hatfield pa btm</v>
      </c>
      <c r="G22457">
        <v>66454</v>
      </c>
      <c r="H22457" s="2" t="s">
        <v>28279</v>
      </c>
      <c r="I22457">
        <v>40577</v>
      </c>
      <c r="J22457" t="s">
        <v>28066</v>
      </c>
      <c r="K22457" t="s">
        <v>27832</v>
      </c>
    </row>
    <row r="22458" spans="1:11" x14ac:dyDescent="0.2">
      <c r="A22458">
        <f>IF(IFERROR((MATCH(G22458,$G$1:$G$12712,0)),0),INDEX($A$1:$A$12712,MATCH(G22458,$G$1:$G$12712,0)),MAX($A$2:$A22457)+1)</f>
        <v>17665</v>
      </c>
      <c r="B22458" t="e">
        <f t="shared" si="475"/>
        <v>#N/A</v>
      </c>
      <c r="C22458" t="str">
        <f t="shared" si="474"/>
        <v>igs sbd1</v>
      </c>
      <c r="G22458">
        <v>66035</v>
      </c>
      <c r="H22458" s="2" t="s">
        <v>28280</v>
      </c>
      <c r="I22458">
        <v>60025</v>
      </c>
      <c r="J22458" t="s">
        <v>21020</v>
      </c>
      <c r="K22458" t="s">
        <v>27832</v>
      </c>
    </row>
    <row r="22459" spans="1:11" x14ac:dyDescent="0.2">
      <c r="A22459">
        <f>IF(IFERROR((MATCH(G22459,$G$1:$G$12712,0)),0),INDEX($A$1:$A$12712,MATCH(G22459,$G$1:$G$12712,0)),MAX($A$2:$A22458)+1)</f>
        <v>17666</v>
      </c>
      <c r="B22459" t="e">
        <f t="shared" si="475"/>
        <v>#N/A</v>
      </c>
      <c r="C22459" t="str">
        <f t="shared" si="474"/>
        <v>anheuser busch - fairfield</v>
      </c>
      <c r="G22459">
        <v>66456</v>
      </c>
      <c r="H22459" s="2" t="s">
        <v>28281</v>
      </c>
      <c r="I22459">
        <v>57128</v>
      </c>
      <c r="J22459" t="s">
        <v>21623</v>
      </c>
      <c r="K22459" t="s">
        <v>27832</v>
      </c>
    </row>
    <row r="22460" spans="1:11" x14ac:dyDescent="0.2">
      <c r="A22460">
        <f>IF(IFERROR((MATCH(G22460,$G$1:$G$12712,0)),0),INDEX($A$1:$A$12712,MATCH(G22460,$G$1:$G$12712,0)),MAX($A$2:$A22459)+1)</f>
        <v>17667</v>
      </c>
      <c r="B22460" t="e">
        <f t="shared" si="475"/>
        <v>#N/A</v>
      </c>
      <c r="C22460" t="str">
        <f t="shared" si="474"/>
        <v>igs sbd2</v>
      </c>
      <c r="G22460">
        <v>66039</v>
      </c>
      <c r="H22460" s="2" t="s">
        <v>28282</v>
      </c>
      <c r="I22460">
        <v>60025</v>
      </c>
      <c r="J22460" t="s">
        <v>21020</v>
      </c>
      <c r="K22460" t="s">
        <v>27832</v>
      </c>
    </row>
    <row r="22461" spans="1:11" x14ac:dyDescent="0.2">
      <c r="A22461">
        <f>IF(IFERROR((MATCH(G22461,$G$1:$G$12712,0)),0),INDEX($A$1:$A$12712,MATCH(G22461,$G$1:$G$12712,0)),MAX($A$2:$A22460)+1)</f>
        <v>17668</v>
      </c>
      <c r="B22461" t="e">
        <f t="shared" si="475"/>
        <v>#N/A</v>
      </c>
      <c r="C22461" t="str">
        <f t="shared" si="474"/>
        <v>canyonville solar llc (csg)</v>
      </c>
      <c r="G22461">
        <v>66340</v>
      </c>
      <c r="H22461" s="2" t="s">
        <v>28283</v>
      </c>
      <c r="I22461">
        <v>64994</v>
      </c>
      <c r="J22461" t="s">
        <v>28151</v>
      </c>
      <c r="K22461" t="s">
        <v>27832</v>
      </c>
    </row>
    <row r="22462" spans="1:11" x14ac:dyDescent="0.2">
      <c r="A22462">
        <f>IF(IFERROR((MATCH(G22462,$G$1:$G$12712,0)),0),INDEX($A$1:$A$12712,MATCH(G22462,$G$1:$G$12712,0)),MAX($A$2:$A22461)+1)</f>
        <v>17669</v>
      </c>
      <c r="B22462" t="e">
        <f t="shared" si="475"/>
        <v>#N/A</v>
      </c>
      <c r="C22462" t="str">
        <f t="shared" si="474"/>
        <v>nse astoria - skyward</v>
      </c>
      <c r="G22462">
        <v>66368</v>
      </c>
      <c r="H22462" s="2" t="s">
        <v>28284</v>
      </c>
      <c r="I22462">
        <v>60531</v>
      </c>
      <c r="J22462" t="s">
        <v>23214</v>
      </c>
      <c r="K22462" t="s">
        <v>27832</v>
      </c>
    </row>
    <row r="22463" spans="1:11" x14ac:dyDescent="0.2">
      <c r="A22463">
        <f>IF(IFERROR((MATCH(G22463,$G$1:$G$12712,0)),0),INDEX($A$1:$A$12712,MATCH(G22463,$G$1:$G$12712,0)),MAX($A$2:$A22462)+1)</f>
        <v>17670</v>
      </c>
      <c r="B22463" t="e">
        <f t="shared" si="475"/>
        <v>#N/A</v>
      </c>
      <c r="C22463" t="str">
        <f t="shared" si="474"/>
        <v>manheim new england</v>
      </c>
      <c r="G22463">
        <v>66417</v>
      </c>
      <c r="H22463" s="2" t="s">
        <v>28285</v>
      </c>
      <c r="I22463">
        <v>62998</v>
      </c>
      <c r="J22463" t="s">
        <v>23912</v>
      </c>
      <c r="K22463" t="s">
        <v>27832</v>
      </c>
    </row>
    <row r="22464" spans="1:11" x14ac:dyDescent="0.2">
      <c r="A22464">
        <f>IF(IFERROR((MATCH(G22464,$G$1:$G$12712,0)),0),INDEX($A$1:$A$12712,MATCH(G22464,$G$1:$G$12712,0)),MAX($A$2:$A22463)+1)</f>
        <v>17671</v>
      </c>
      <c r="B22464" t="e">
        <f t="shared" si="475"/>
        <v>#N/A</v>
      </c>
      <c r="C22464" t="str">
        <f t="shared" si="474"/>
        <v>bkv ponder solar 1</v>
      </c>
      <c r="G22464">
        <v>66571</v>
      </c>
      <c r="H22464" s="2" t="s">
        <v>28286</v>
      </c>
      <c r="I22464">
        <v>64743</v>
      </c>
      <c r="J22464" t="s">
        <v>26721</v>
      </c>
      <c r="K22464" t="s">
        <v>27832</v>
      </c>
    </row>
    <row r="22465" spans="1:11" x14ac:dyDescent="0.2">
      <c r="A22465">
        <f>IF(IFERROR((MATCH(G22465,$G$1:$G$12712,0)),0),INDEX($A$1:$A$12712,MATCH(G22465,$G$1:$G$12712,0)),MAX($A$2:$A22464)+1)</f>
        <v>17672</v>
      </c>
      <c r="B22465" t="e">
        <f t="shared" si="475"/>
        <v>#N/A</v>
      </c>
      <c r="C22465" t="str">
        <f t="shared" si="474"/>
        <v>grossmont-cuyamaca-cuyamaca col. solar &amp;</v>
      </c>
      <c r="G22465">
        <v>66023</v>
      </c>
      <c r="H22465" s="2" t="s">
        <v>28287</v>
      </c>
      <c r="I22465">
        <v>62856</v>
      </c>
      <c r="J22465" t="s">
        <v>23685</v>
      </c>
      <c r="K22465" t="s">
        <v>27832</v>
      </c>
    </row>
    <row r="22466" spans="1:11" x14ac:dyDescent="0.2">
      <c r="A22466">
        <f>IF(IFERROR((MATCH(G22466,$G$1:$G$12712,0)),0),INDEX($A$1:$A$12712,MATCH(G22466,$G$1:$G$12712,0)),MAX($A$2:$A22465)+1)</f>
        <v>17673</v>
      </c>
      <c r="B22466" t="e">
        <f t="shared" si="475"/>
        <v>#N/A</v>
      </c>
      <c r="C22466" t="str">
        <f t="shared" ref="C22466:C22529" si="476">IF(H22466="",F22466,H22466)</f>
        <v>pom plant 1</v>
      </c>
      <c r="G22466">
        <v>66188</v>
      </c>
      <c r="H22466" s="2" t="s">
        <v>28288</v>
      </c>
      <c r="I22466">
        <v>63689</v>
      </c>
      <c r="J22466" t="s">
        <v>24312</v>
      </c>
      <c r="K22466" t="s">
        <v>27832</v>
      </c>
    </row>
    <row r="22467" spans="1:11" x14ac:dyDescent="0.2">
      <c r="A22467">
        <f>IF(IFERROR((MATCH(G22467,$G$1:$G$12712,0)),0),INDEX($A$1:$A$12712,MATCH(G22467,$G$1:$G$12712,0)),MAX($A$2:$A22466)+1)</f>
        <v>17674</v>
      </c>
      <c r="B22467" t="e">
        <f t="shared" si="475"/>
        <v>#N/A</v>
      </c>
      <c r="C22467" t="str">
        <f t="shared" si="476"/>
        <v>emerald kemble, llc</v>
      </c>
      <c r="G22467">
        <v>66428</v>
      </c>
      <c r="H22467" s="2" t="s">
        <v>28289</v>
      </c>
      <c r="I22467">
        <v>65496</v>
      </c>
      <c r="K22467" t="s">
        <v>27832</v>
      </c>
    </row>
    <row r="22468" spans="1:11" x14ac:dyDescent="0.2">
      <c r="A22468">
        <f>IF(IFERROR((MATCH(G22468,$G$1:$G$12712,0)),0),INDEX($A$1:$A$12712,MATCH(G22468,$G$1:$G$12712,0)),MAX($A$2:$A22467)+1)</f>
        <v>17675</v>
      </c>
      <c r="B22468" t="e">
        <f t="shared" si="475"/>
        <v>#N/A</v>
      </c>
      <c r="C22468" t="str">
        <f t="shared" si="476"/>
        <v>uss cogburn solar llc</v>
      </c>
      <c r="G22468">
        <v>66436</v>
      </c>
      <c r="H22468" s="2" t="s">
        <v>28290</v>
      </c>
      <c r="I22468">
        <v>65173</v>
      </c>
      <c r="K22468" t="s">
        <v>27832</v>
      </c>
    </row>
    <row r="22469" spans="1:11" x14ac:dyDescent="0.2">
      <c r="A22469">
        <f>IF(IFERROR((MATCH(G22469,$G$1:$G$12712,0)),0),INDEX($A$1:$A$12712,MATCH(G22469,$G$1:$G$12712,0)),MAX($A$2:$A22468)+1)</f>
        <v>17676</v>
      </c>
      <c r="B22469" t="e">
        <f t="shared" si="475"/>
        <v>#N/A</v>
      </c>
      <c r="C22469" t="str">
        <f t="shared" si="476"/>
        <v>gloucester</v>
      </c>
      <c r="G22469">
        <v>66485</v>
      </c>
      <c r="H22469" s="2" t="s">
        <v>18882</v>
      </c>
      <c r="I22469">
        <v>65480</v>
      </c>
      <c r="K22469" t="s">
        <v>27832</v>
      </c>
    </row>
    <row r="22470" spans="1:11" x14ac:dyDescent="0.2">
      <c r="A22470">
        <f>IF(IFERROR((MATCH(G22470,$G$1:$G$12712,0)),0),INDEX($A$1:$A$12712,MATCH(G22470,$G$1:$G$12712,0)),MAX($A$2:$A22469)+1)</f>
        <v>17677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G22470">
        <v>66473</v>
      </c>
      <c r="H22470" s="2" t="s">
        <v>28291</v>
      </c>
      <c r="I22470">
        <v>60628</v>
      </c>
      <c r="K22470" t="s">
        <v>27832</v>
      </c>
    </row>
    <row r="22471" spans="1:11" x14ac:dyDescent="0.2">
      <c r="A22471">
        <f>IF(IFERROR((MATCH(G22471,$G$1:$G$12712,0)),0),INDEX($A$1:$A$12712,MATCH(G22471,$G$1:$G$12712,0)),MAX($A$2:$A22470)+1)</f>
        <v>17678</v>
      </c>
      <c r="B22471" t="e">
        <f t="shared" si="477"/>
        <v>#N/A</v>
      </c>
      <c r="C22471" t="str">
        <f t="shared" si="476"/>
        <v>tx dallas 7750 dynasty drive</v>
      </c>
      <c r="G22471">
        <v>66516</v>
      </c>
      <c r="H22471" s="2" t="s">
        <v>28292</v>
      </c>
      <c r="I22471">
        <v>65564</v>
      </c>
      <c r="K22471" t="s">
        <v>27832</v>
      </c>
    </row>
    <row r="22472" spans="1:11" x14ac:dyDescent="0.2">
      <c r="A22472">
        <f>IF(IFERROR((MATCH(G22472,$G$1:$G$12712,0)),0),INDEX($A$1:$A$12712,MATCH(G22472,$G$1:$G$12712,0)),MAX($A$2:$A22471)+1)</f>
        <v>17679</v>
      </c>
      <c r="B22472" t="e">
        <f t="shared" si="477"/>
        <v>#N/A</v>
      </c>
      <c r="C22472" t="str">
        <f t="shared" si="476"/>
        <v>tx pasadena 10585 red bluff road solar</v>
      </c>
      <c r="G22472">
        <v>66519</v>
      </c>
      <c r="H22472" s="2" t="s">
        <v>28293</v>
      </c>
      <c r="I22472">
        <v>65567</v>
      </c>
      <c r="K22472" t="s">
        <v>27832</v>
      </c>
    </row>
    <row r="22473" spans="1:11" x14ac:dyDescent="0.2">
      <c r="A22473">
        <f>IF(IFERROR((MATCH(G22473,$G$1:$G$12712,0)),0),INDEX($A$1:$A$12712,MATCH(G22473,$G$1:$G$12712,0)),MAX($A$2:$A22472)+1)</f>
        <v>17680</v>
      </c>
      <c r="B22473" t="e">
        <f t="shared" si="477"/>
        <v>#N/A</v>
      </c>
      <c r="C22473" t="str">
        <f t="shared" si="476"/>
        <v>cortez solar 1, llc</v>
      </c>
      <c r="G22473">
        <v>66095</v>
      </c>
      <c r="H22473" s="2" t="s">
        <v>28294</v>
      </c>
      <c r="I22473">
        <v>60025</v>
      </c>
      <c r="J22473" t="s">
        <v>21020</v>
      </c>
      <c r="K22473" t="s">
        <v>27832</v>
      </c>
    </row>
    <row r="22474" spans="1:11" x14ac:dyDescent="0.2">
      <c r="A22474">
        <f>IF(IFERROR((MATCH(G22474,$G$1:$G$12712,0)),0),INDEX($A$1:$A$12712,MATCH(G22474,$G$1:$G$12712,0)),MAX($A$2:$A22473)+1)</f>
        <v>17681</v>
      </c>
      <c r="B22474" t="e">
        <f t="shared" si="477"/>
        <v>#N/A</v>
      </c>
      <c r="C22474" t="str">
        <f t="shared" si="476"/>
        <v>summit - oswego</v>
      </c>
      <c r="G22474">
        <v>66275</v>
      </c>
      <c r="H22474" s="2" t="s">
        <v>28295</v>
      </c>
      <c r="I22474">
        <v>61944</v>
      </c>
      <c r="J22474" t="s">
        <v>23043</v>
      </c>
      <c r="K22474" t="s">
        <v>27832</v>
      </c>
    </row>
    <row r="22475" spans="1:11" x14ac:dyDescent="0.2">
      <c r="A22475">
        <f>IF(IFERROR((MATCH(G22475,$G$1:$G$12712,0)),0),INDEX($A$1:$A$12712,MATCH(G22475,$G$1:$G$12712,0)),MAX($A$2:$A22474)+1)</f>
        <v>17682</v>
      </c>
      <c r="B22475" t="e">
        <f t="shared" si="477"/>
        <v>#N/A</v>
      </c>
      <c r="C22475" t="str">
        <f t="shared" si="476"/>
        <v>ca moss landing 3040 hilltop rd</v>
      </c>
      <c r="G22475">
        <v>66510</v>
      </c>
      <c r="H22475" s="2" t="s">
        <v>28296</v>
      </c>
      <c r="I22475">
        <v>65515</v>
      </c>
      <c r="K22475" t="s">
        <v>27832</v>
      </c>
    </row>
    <row r="22476" spans="1:11" x14ac:dyDescent="0.2">
      <c r="A22476">
        <f>IF(IFERROR((MATCH(G22476,$G$1:$G$12712,0)),0),INDEX($A$1:$A$12712,MATCH(G22476,$G$1:$G$12712,0)),MAX($A$2:$A22475)+1)</f>
        <v>17683</v>
      </c>
      <c r="B22476" t="e">
        <f t="shared" si="477"/>
        <v>#N/A</v>
      </c>
      <c r="C22476" t="str">
        <f t="shared" si="476"/>
        <v>middleton biogas solar, llc</v>
      </c>
      <c r="G22476">
        <v>66048</v>
      </c>
      <c r="H22476" s="2" t="s">
        <v>28297</v>
      </c>
      <c r="I22476">
        <v>65220</v>
      </c>
      <c r="K22476" t="s">
        <v>27832</v>
      </c>
    </row>
    <row r="22477" spans="1:11" x14ac:dyDescent="0.2">
      <c r="A22477">
        <f>IF(IFERROR((MATCH(G22477,$G$1:$G$12712,0)),0),INDEX($A$1:$A$12712,MATCH(G22477,$G$1:$G$12712,0)),MAX($A$2:$A22476)+1)</f>
        <v>17684</v>
      </c>
      <c r="B22477" t="e">
        <f t="shared" si="477"/>
        <v>#N/A</v>
      </c>
      <c r="C22477" t="str">
        <f t="shared" si="476"/>
        <v>kaiser - harbor city</v>
      </c>
      <c r="G22477">
        <v>66142</v>
      </c>
      <c r="H22477" s="2" t="s">
        <v>28298</v>
      </c>
      <c r="I22477">
        <v>57128</v>
      </c>
      <c r="J22477" t="s">
        <v>21623</v>
      </c>
      <c r="K22477" t="s">
        <v>27832</v>
      </c>
    </row>
    <row r="22478" spans="1:11" x14ac:dyDescent="0.2">
      <c r="A22478">
        <f>IF(IFERROR((MATCH(G22478,$G$1:$G$12712,0)),0),INDEX($A$1:$A$12712,MATCH(G22478,$G$1:$G$12712,0)),MAX($A$2:$A22477)+1)</f>
        <v>17685</v>
      </c>
      <c r="B22478" t="e">
        <f t="shared" si="477"/>
        <v>#N/A</v>
      </c>
      <c r="C22478" t="str">
        <f t="shared" si="476"/>
        <v>kdc solar tc little patuxent wwtp llc</v>
      </c>
      <c r="G22478">
        <v>65982</v>
      </c>
      <c r="H22478" s="2" t="s">
        <v>28299</v>
      </c>
      <c r="I22478">
        <v>65164</v>
      </c>
      <c r="K22478" t="s">
        <v>27832</v>
      </c>
    </row>
    <row r="22479" spans="1:11" x14ac:dyDescent="0.2">
      <c r="A22479">
        <f>IF(IFERROR((MATCH(G22479,$G$1:$G$12712,0)),0),INDEX($A$1:$A$12712,MATCH(G22479,$G$1:$G$12712,0)),MAX($A$2:$A22478)+1)</f>
        <v>17686</v>
      </c>
      <c r="B22479" t="e">
        <f t="shared" si="477"/>
        <v>#N/A</v>
      </c>
      <c r="C22479" t="str">
        <f t="shared" si="476"/>
        <v>kdc solar tc george howard llc</v>
      </c>
      <c r="G22479">
        <v>65983</v>
      </c>
      <c r="H22479" s="2" t="s">
        <v>28300</v>
      </c>
      <c r="I22479">
        <v>65164</v>
      </c>
      <c r="K22479" t="s">
        <v>27832</v>
      </c>
    </row>
    <row r="22480" spans="1:11" x14ac:dyDescent="0.2">
      <c r="A22480">
        <f>IF(IFERROR((MATCH(G22480,$G$1:$G$12712,0)),0),INDEX($A$1:$A$12712,MATCH(G22480,$G$1:$G$12712,0)),MAX($A$2:$A22479)+1)</f>
        <v>17687</v>
      </c>
      <c r="B22480" t="e">
        <f t="shared" si="477"/>
        <v>#N/A</v>
      </c>
      <c r="C22480" t="str">
        <f t="shared" si="476"/>
        <v>kdc solar tc blandair park llc</v>
      </c>
      <c r="G22480">
        <v>65984</v>
      </c>
      <c r="H22480" s="2" t="s">
        <v>28301</v>
      </c>
      <c r="I22480">
        <v>65164</v>
      </c>
      <c r="K22480" t="s">
        <v>27832</v>
      </c>
    </row>
    <row r="22481" spans="1:11" x14ac:dyDescent="0.2">
      <c r="A22481">
        <f>IF(IFERROR((MATCH(G22481,$G$1:$G$12712,0)),0),INDEX($A$1:$A$12712,MATCH(G22481,$G$1:$G$12712,0)),MAX($A$2:$A22480)+1)</f>
        <v>17688</v>
      </c>
      <c r="B22481" t="e">
        <f t="shared" si="477"/>
        <v>#N/A</v>
      </c>
      <c r="C22481" t="str">
        <f t="shared" si="476"/>
        <v>uss giveback solar llc</v>
      </c>
      <c r="G22481">
        <v>65990</v>
      </c>
      <c r="H22481" s="2" t="s">
        <v>28302</v>
      </c>
      <c r="I22481">
        <v>65173</v>
      </c>
      <c r="K22481" t="s">
        <v>27832</v>
      </c>
    </row>
    <row r="22482" spans="1:11" x14ac:dyDescent="0.2">
      <c r="A22482">
        <f>IF(IFERROR((MATCH(G22482,$G$1:$G$12712,0)),0),INDEX($A$1:$A$12712,MATCH(G22482,$G$1:$G$12712,0)),MAX($A$2:$A22481)+1)</f>
        <v>17689</v>
      </c>
      <c r="B22482" t="e">
        <f t="shared" si="477"/>
        <v>#N/A</v>
      </c>
      <c r="C22482" t="str">
        <f t="shared" si="476"/>
        <v>il sidney project1</v>
      </c>
      <c r="G22482">
        <v>66031</v>
      </c>
      <c r="H22482" s="2" t="s">
        <v>28303</v>
      </c>
      <c r="I22482">
        <v>65198</v>
      </c>
      <c r="K22482" t="s">
        <v>27832</v>
      </c>
    </row>
    <row r="22483" spans="1:11" x14ac:dyDescent="0.2">
      <c r="A22483">
        <f>IF(IFERROR((MATCH(G22483,$G$1:$G$12712,0)),0),INDEX($A$1:$A$12712,MATCH(G22483,$G$1:$G$12712,0)),MAX($A$2:$A22482)+1)</f>
        <v>17690</v>
      </c>
      <c r="B22483" t="e">
        <f t="shared" si="477"/>
        <v>#N/A</v>
      </c>
      <c r="C22483" t="str">
        <f t="shared" si="476"/>
        <v>clay fc</v>
      </c>
      <c r="G22483">
        <v>66032</v>
      </c>
      <c r="H22483" s="2" t="s">
        <v>28304</v>
      </c>
      <c r="I22483">
        <v>65197</v>
      </c>
      <c r="K22483" t="s">
        <v>27832</v>
      </c>
    </row>
    <row r="22484" spans="1:11" x14ac:dyDescent="0.2">
      <c r="A22484">
        <f>IF(IFERROR((MATCH(G22484,$G$1:$G$12712,0)),0),INDEX($A$1:$A$12712,MATCH(G22484,$G$1:$G$12712,0)),MAX($A$2:$A22483)+1)</f>
        <v>17691</v>
      </c>
      <c r="B22484" t="e">
        <f t="shared" si="477"/>
        <v>#N/A</v>
      </c>
      <c r="C22484" t="str">
        <f t="shared" si="476"/>
        <v>il west hallock project1</v>
      </c>
      <c r="G22484">
        <v>66033</v>
      </c>
      <c r="H22484" s="2" t="s">
        <v>28305</v>
      </c>
      <c r="I22484">
        <v>65199</v>
      </c>
      <c r="K22484" t="s">
        <v>27832</v>
      </c>
    </row>
    <row r="22485" spans="1:11" x14ac:dyDescent="0.2">
      <c r="A22485">
        <f>IF(IFERROR((MATCH(G22485,$G$1:$G$12712,0)),0),INDEX($A$1:$A$12712,MATCH(G22485,$G$1:$G$12712,0)),MAX($A$2:$A22484)+1)</f>
        <v>17692</v>
      </c>
      <c r="B22485" t="e">
        <f t="shared" si="477"/>
        <v>#N/A</v>
      </c>
      <c r="C22485" t="str">
        <f t="shared" si="476"/>
        <v>marlborough solar</v>
      </c>
      <c r="G22485">
        <v>66074</v>
      </c>
      <c r="H22485" s="2" t="s">
        <v>28306</v>
      </c>
      <c r="I22485">
        <v>65246</v>
      </c>
      <c r="K22485" t="s">
        <v>27832</v>
      </c>
    </row>
    <row r="22486" spans="1:11" x14ac:dyDescent="0.2">
      <c r="A22486">
        <f>IF(IFERROR((MATCH(G22486,$G$1:$G$12712,0)),0),INDEX($A$1:$A$12712,MATCH(G22486,$G$1:$G$12712,0)),MAX($A$2:$A22485)+1)</f>
        <v>17693</v>
      </c>
      <c r="B22486" t="e">
        <f t="shared" si="477"/>
        <v>#N/A</v>
      </c>
      <c r="C22486" t="str">
        <f t="shared" si="476"/>
        <v>electric avenue lunenburg solar 1</v>
      </c>
      <c r="G22486">
        <v>66076</v>
      </c>
      <c r="H22486" s="2" t="s">
        <v>28307</v>
      </c>
      <c r="I22486">
        <v>65253</v>
      </c>
      <c r="K22486" t="s">
        <v>27832</v>
      </c>
    </row>
    <row r="22487" spans="1:11" x14ac:dyDescent="0.2">
      <c r="A22487">
        <f>IF(IFERROR((MATCH(G22487,$G$1:$G$12712,0)),0),INDEX($A$1:$A$12712,MATCH(G22487,$G$1:$G$12712,0)),MAX($A$2:$A22486)+1)</f>
        <v>17694</v>
      </c>
      <c r="B22487" t="e">
        <f t="shared" si="477"/>
        <v>#N/A</v>
      </c>
      <c r="C22487" t="str">
        <f t="shared" si="476"/>
        <v>harbor road solar 1</v>
      </c>
      <c r="G22487">
        <v>66077</v>
      </c>
      <c r="H22487" s="2" t="s">
        <v>28308</v>
      </c>
      <c r="I22487">
        <v>65254</v>
      </c>
      <c r="K22487" t="s">
        <v>27832</v>
      </c>
    </row>
    <row r="22488" spans="1:11" x14ac:dyDescent="0.2">
      <c r="A22488">
        <f>IF(IFERROR((MATCH(G22488,$G$1:$G$12712,0)),0),INDEX($A$1:$A$12712,MATCH(G22488,$G$1:$G$12712,0)),MAX($A$2:$A22487)+1)</f>
        <v>17695</v>
      </c>
      <c r="B22488" t="e">
        <f t="shared" si="477"/>
        <v>#N/A</v>
      </c>
      <c r="C22488" t="str">
        <f t="shared" si="476"/>
        <v>oe il solar 3</v>
      </c>
      <c r="G22488">
        <v>66082</v>
      </c>
      <c r="H22488" s="2" t="s">
        <v>28309</v>
      </c>
      <c r="I22488">
        <v>65248</v>
      </c>
      <c r="K22488" t="s">
        <v>27832</v>
      </c>
    </row>
    <row r="22489" spans="1:11" x14ac:dyDescent="0.2">
      <c r="A22489">
        <f>IF(IFERROR((MATCH(G22489,$G$1:$G$12712,0)),0),INDEX($A$1:$A$12712,MATCH(G22489,$G$1:$G$12712,0)),MAX($A$2:$A22488)+1)</f>
        <v>17696</v>
      </c>
      <c r="B22489" t="e">
        <f t="shared" si="477"/>
        <v>#N/A</v>
      </c>
      <c r="C22489" t="str">
        <f t="shared" si="476"/>
        <v>french road solar ii</v>
      </c>
      <c r="G22489">
        <v>66083</v>
      </c>
      <c r="H22489" s="2" t="s">
        <v>28310</v>
      </c>
      <c r="I22489">
        <v>65249</v>
      </c>
      <c r="K22489" t="s">
        <v>27832</v>
      </c>
    </row>
    <row r="22490" spans="1:11" x14ac:dyDescent="0.2">
      <c r="A22490">
        <f>IF(IFERROR((MATCH(G22490,$G$1:$G$12712,0)),0),INDEX($A$1:$A$12712,MATCH(G22490,$G$1:$G$12712,0)),MAX($A$2:$A22489)+1)</f>
        <v>17697</v>
      </c>
      <c r="B22490" t="e">
        <f t="shared" si="477"/>
        <v>#N/A</v>
      </c>
      <c r="C22490" t="str">
        <f t="shared" si="476"/>
        <v>rockford solar</v>
      </c>
      <c r="G22490">
        <v>66085</v>
      </c>
      <c r="H22490" s="2" t="s">
        <v>28311</v>
      </c>
      <c r="I22490">
        <v>65251</v>
      </c>
      <c r="K22490" t="s">
        <v>27832</v>
      </c>
    </row>
    <row r="22491" spans="1:11" x14ac:dyDescent="0.2">
      <c r="A22491">
        <f>IF(IFERROR((MATCH(G22491,$G$1:$G$12712,0)),0),INDEX($A$1:$A$12712,MATCH(G22491,$G$1:$G$12712,0)),MAX($A$2:$A22490)+1)</f>
        <v>17698</v>
      </c>
      <c r="B22491" t="e">
        <f t="shared" si="477"/>
        <v>#N/A</v>
      </c>
      <c r="C22491" t="str">
        <f t="shared" si="476"/>
        <v>cortez solar 3, llc</v>
      </c>
      <c r="G22491">
        <v>66141</v>
      </c>
      <c r="H22491" s="2" t="s">
        <v>28312</v>
      </c>
      <c r="I22491">
        <v>60025</v>
      </c>
      <c r="J22491" t="s">
        <v>21020</v>
      </c>
      <c r="K22491" t="s">
        <v>27832</v>
      </c>
    </row>
    <row r="22492" spans="1:11" x14ac:dyDescent="0.2">
      <c r="A22492">
        <f>IF(IFERROR((MATCH(G22492,$G$1:$G$12712,0)),0),INDEX($A$1:$A$12712,MATCH(G22492,$G$1:$G$12712,0)),MAX($A$2:$A22491)+1)</f>
        <v>17699</v>
      </c>
      <c r="B22492" t="e">
        <f t="shared" si="477"/>
        <v>#N/A</v>
      </c>
      <c r="C22492" t="str">
        <f t="shared" si="476"/>
        <v>smithfield 3</v>
      </c>
      <c r="G22492">
        <v>66147</v>
      </c>
      <c r="H22492" s="2" t="s">
        <v>28313</v>
      </c>
      <c r="I22492">
        <v>60025</v>
      </c>
      <c r="J22492" t="s">
        <v>21020</v>
      </c>
      <c r="K22492" t="s">
        <v>27832</v>
      </c>
    </row>
    <row r="22493" spans="1:11" x14ac:dyDescent="0.2">
      <c r="A22493">
        <f>IF(IFERROR((MATCH(G22493,$G$1:$G$12712,0)),0),INDEX($A$1:$A$12712,MATCH(G22493,$G$1:$G$12712,0)),MAX($A$2:$A22492)+1)</f>
        <v>17700</v>
      </c>
      <c r="B22493" t="e">
        <f t="shared" si="477"/>
        <v>#N/A</v>
      </c>
      <c r="C22493" t="str">
        <f t="shared" si="476"/>
        <v>friendship i</v>
      </c>
      <c r="G22493">
        <v>66160</v>
      </c>
      <c r="H22493" s="2" t="s">
        <v>28314</v>
      </c>
      <c r="I22493">
        <v>60025</v>
      </c>
      <c r="J22493" t="s">
        <v>21020</v>
      </c>
      <c r="K22493" t="s">
        <v>27832</v>
      </c>
    </row>
    <row r="22494" spans="1:11" x14ac:dyDescent="0.2">
      <c r="A22494">
        <f>IF(IFERROR((MATCH(G22494,$G$1:$G$12712,0)),0),INDEX($A$1:$A$12712,MATCH(G22494,$G$1:$G$12712,0)),MAX($A$2:$A22493)+1)</f>
        <v>17701</v>
      </c>
      <c r="B22494" t="e">
        <f t="shared" si="477"/>
        <v>#N/A</v>
      </c>
      <c r="C22494" t="str">
        <f t="shared" si="476"/>
        <v>friendship ii</v>
      </c>
      <c r="G22494">
        <v>66162</v>
      </c>
      <c r="H22494" s="2" t="s">
        <v>28315</v>
      </c>
      <c r="I22494">
        <v>60025</v>
      </c>
      <c r="J22494" t="s">
        <v>21020</v>
      </c>
      <c r="K22494" t="s">
        <v>27832</v>
      </c>
    </row>
    <row r="22495" spans="1:11" x14ac:dyDescent="0.2">
      <c r="A22495">
        <f>IF(IFERROR((MATCH(G22495,$G$1:$G$12712,0)),0),INDEX($A$1:$A$12712,MATCH(G22495,$G$1:$G$12712,0)),MAX($A$2:$A22494)+1)</f>
        <v>17702</v>
      </c>
      <c r="B22495" t="e">
        <f t="shared" si="477"/>
        <v>#N/A</v>
      </c>
      <c r="C22495" t="str">
        <f t="shared" si="476"/>
        <v>landau solar</v>
      </c>
      <c r="G22495">
        <v>66176</v>
      </c>
      <c r="H22495" s="2" t="s">
        <v>28316</v>
      </c>
      <c r="I22495">
        <v>61194</v>
      </c>
      <c r="J22495" t="s">
        <v>28088</v>
      </c>
      <c r="K22495" t="s">
        <v>27832</v>
      </c>
    </row>
    <row r="22496" spans="1:11" x14ac:dyDescent="0.2">
      <c r="A22496">
        <f>IF(IFERROR((MATCH(G22496,$G$1:$G$12712,0)),0),INDEX($A$1:$A$12712,MATCH(G22496,$G$1:$G$12712,0)),MAX($A$2:$A22495)+1)</f>
        <v>17703</v>
      </c>
      <c r="B22496" t="e">
        <f t="shared" si="477"/>
        <v>#N/A</v>
      </c>
      <c r="C22496" t="str">
        <f t="shared" si="476"/>
        <v>drinkwater solar</v>
      </c>
      <c r="G22496">
        <v>66177</v>
      </c>
      <c r="H22496" s="2" t="s">
        <v>28317</v>
      </c>
      <c r="I22496">
        <v>61194</v>
      </c>
      <c r="J22496" t="s">
        <v>28088</v>
      </c>
      <c r="K22496" t="s">
        <v>27832</v>
      </c>
    </row>
    <row r="22497" spans="1:11" x14ac:dyDescent="0.2">
      <c r="A22497">
        <f>IF(IFERROR((MATCH(G22497,$G$1:$G$12712,0)),0),INDEX($A$1:$A$12712,MATCH(G22497,$G$1:$G$12712,0)),MAX($A$2:$A22496)+1)</f>
        <v>17704</v>
      </c>
      <c r="B22497" t="e">
        <f t="shared" si="477"/>
        <v>#N/A</v>
      </c>
      <c r="C22497" t="str">
        <f t="shared" si="476"/>
        <v>mccarthy solar</v>
      </c>
      <c r="G22497">
        <v>66187</v>
      </c>
      <c r="H22497" s="2" t="s">
        <v>28318</v>
      </c>
      <c r="I22497">
        <v>61194</v>
      </c>
      <c r="J22497" t="s">
        <v>28088</v>
      </c>
      <c r="K22497" t="s">
        <v>27832</v>
      </c>
    </row>
    <row r="22498" spans="1:11" x14ac:dyDescent="0.2">
      <c r="A22498">
        <f>IF(IFERROR((MATCH(G22498,$G$1:$G$12712,0)),0),INDEX($A$1:$A$12712,MATCH(G22498,$G$1:$G$12712,0)),MAX($A$2:$A22497)+1)</f>
        <v>17705</v>
      </c>
      <c r="B22498" t="e">
        <f t="shared" si="477"/>
        <v>#N/A</v>
      </c>
      <c r="C22498" t="str">
        <f t="shared" si="476"/>
        <v>cairo solar farm, llc</v>
      </c>
      <c r="G22498">
        <v>66199</v>
      </c>
      <c r="H22498" s="2" t="s">
        <v>28319</v>
      </c>
      <c r="I22498">
        <v>65327</v>
      </c>
      <c r="K22498" t="s">
        <v>27832</v>
      </c>
    </row>
    <row r="22499" spans="1:11" x14ac:dyDescent="0.2">
      <c r="A22499">
        <f>IF(IFERROR((MATCH(G22499,$G$1:$G$12712,0)),0),INDEX($A$1:$A$12712,MATCH(G22499,$G$1:$G$12712,0)),MAX($A$2:$A22498)+1)</f>
        <v>17706</v>
      </c>
      <c r="B22499" t="e">
        <f t="shared" si="477"/>
        <v>#N/A</v>
      </c>
      <c r="C22499" t="str">
        <f t="shared" si="476"/>
        <v>cedar creek solar, llc</v>
      </c>
      <c r="G22499">
        <v>66200</v>
      </c>
      <c r="H22499" s="2" t="s">
        <v>28320</v>
      </c>
      <c r="I22499">
        <v>65327</v>
      </c>
      <c r="K22499" t="s">
        <v>27832</v>
      </c>
    </row>
    <row r="22500" spans="1:11" x14ac:dyDescent="0.2">
      <c r="A22500">
        <f>IF(IFERROR((MATCH(G22500,$G$1:$G$12712,0)),0),INDEX($A$1:$A$12712,MATCH(G22500,$G$1:$G$12712,0)),MAX($A$2:$A22499)+1)</f>
        <v>17707</v>
      </c>
      <c r="B22500" t="e">
        <f t="shared" si="477"/>
        <v>#N/A</v>
      </c>
      <c r="C22500" t="str">
        <f t="shared" si="476"/>
        <v>bogart solar</v>
      </c>
      <c r="G22500">
        <v>66210</v>
      </c>
      <c r="H22500" s="2" t="s">
        <v>28321</v>
      </c>
      <c r="I22500">
        <v>61194</v>
      </c>
      <c r="J22500" t="s">
        <v>28088</v>
      </c>
      <c r="K22500" t="s">
        <v>27832</v>
      </c>
    </row>
    <row r="22501" spans="1:11" x14ac:dyDescent="0.2">
      <c r="A22501">
        <f>IF(IFERROR((MATCH(G22501,$G$1:$G$12712,0)),0),INDEX($A$1:$A$12712,MATCH(G22501,$G$1:$G$12712,0)),MAX($A$2:$A22500)+1)</f>
        <v>17708</v>
      </c>
      <c r="B22501" t="e">
        <f t="shared" si="477"/>
        <v>#N/A</v>
      </c>
      <c r="C22501" t="str">
        <f t="shared" si="476"/>
        <v>brickchurch solar</v>
      </c>
      <c r="G22501">
        <v>66211</v>
      </c>
      <c r="H22501" s="2" t="s">
        <v>28322</v>
      </c>
      <c r="I22501">
        <v>61194</v>
      </c>
      <c r="J22501" t="s">
        <v>28088</v>
      </c>
      <c r="K22501" t="s">
        <v>27832</v>
      </c>
    </row>
    <row r="22502" spans="1:11" x14ac:dyDescent="0.2">
      <c r="A22502">
        <f>IF(IFERROR((MATCH(G22502,$G$1:$G$12712,0)),0),INDEX($A$1:$A$12712,MATCH(G22502,$G$1:$G$12712,0)),MAX($A$2:$A22501)+1)</f>
        <v>17709</v>
      </c>
      <c r="B22502" t="e">
        <f t="shared" si="477"/>
        <v>#N/A</v>
      </c>
      <c r="C22502" t="str">
        <f t="shared" si="476"/>
        <v>costanza solar</v>
      </c>
      <c r="G22502">
        <v>66213</v>
      </c>
      <c r="H22502" s="2" t="s">
        <v>28323</v>
      </c>
      <c r="I22502">
        <v>61194</v>
      </c>
      <c r="J22502" t="s">
        <v>28088</v>
      </c>
      <c r="K22502" t="s">
        <v>27832</v>
      </c>
    </row>
    <row r="22503" spans="1:11" x14ac:dyDescent="0.2">
      <c r="A22503">
        <f>IF(IFERROR((MATCH(G22503,$G$1:$G$12712,0)),0),INDEX($A$1:$A$12712,MATCH(G22503,$G$1:$G$12712,0)),MAX($A$2:$A22502)+1)</f>
        <v>17710</v>
      </c>
      <c r="B22503" t="e">
        <f t="shared" si="477"/>
        <v>#N/A</v>
      </c>
      <c r="C22503" t="str">
        <f t="shared" si="476"/>
        <v>donati solar</v>
      </c>
      <c r="G22503">
        <v>66217</v>
      </c>
      <c r="H22503" s="2" t="s">
        <v>28324</v>
      </c>
      <c r="I22503">
        <v>61194</v>
      </c>
      <c r="J22503" t="s">
        <v>28088</v>
      </c>
      <c r="K22503" t="s">
        <v>27832</v>
      </c>
    </row>
    <row r="22504" spans="1:11" x14ac:dyDescent="0.2">
      <c r="A22504">
        <f>IF(IFERROR((MATCH(G22504,$G$1:$G$12712,0)),0),INDEX($A$1:$A$12712,MATCH(G22504,$G$1:$G$12712,0)),MAX($A$2:$A22503)+1)</f>
        <v>17711</v>
      </c>
      <c r="B22504" t="e">
        <f t="shared" si="477"/>
        <v>#N/A</v>
      </c>
      <c r="C22504" t="str">
        <f t="shared" si="476"/>
        <v>lockenhurst pond solar</v>
      </c>
      <c r="G22504">
        <v>66223</v>
      </c>
      <c r="H22504" s="2" t="s">
        <v>28325</v>
      </c>
      <c r="I22504">
        <v>61194</v>
      </c>
      <c r="J22504" t="s">
        <v>28088</v>
      </c>
      <c r="K22504" t="s">
        <v>27832</v>
      </c>
    </row>
    <row r="22505" spans="1:11" x14ac:dyDescent="0.2">
      <c r="A22505">
        <f>IF(IFERROR((MATCH(G22505,$G$1:$G$12712,0)),0),INDEX($A$1:$A$12712,MATCH(G22505,$G$1:$G$12712,0)),MAX($A$2:$A22504)+1)</f>
        <v>17712</v>
      </c>
      <c r="B22505" t="e">
        <f t="shared" si="477"/>
        <v>#N/A</v>
      </c>
      <c r="C22505" t="str">
        <f t="shared" si="476"/>
        <v>new beginnings solar</v>
      </c>
      <c r="G22505">
        <v>66224</v>
      </c>
      <c r="H22505" s="2" t="s">
        <v>28326</v>
      </c>
      <c r="I22505">
        <v>61194</v>
      </c>
      <c r="J22505" t="s">
        <v>28088</v>
      </c>
      <c r="K22505" t="s">
        <v>27832</v>
      </c>
    </row>
    <row r="22506" spans="1:11" x14ac:dyDescent="0.2">
      <c r="A22506">
        <f>IF(IFERROR((MATCH(G22506,$G$1:$G$12712,0)),0),INDEX($A$1:$A$12712,MATCH(G22506,$G$1:$G$12712,0)),MAX($A$2:$A22505)+1)</f>
        <v>17713</v>
      </c>
      <c r="B22506" t="e">
        <f t="shared" si="477"/>
        <v>#N/A</v>
      </c>
      <c r="C22506" t="str">
        <f t="shared" si="476"/>
        <v>reisender solar</v>
      </c>
      <c r="G22506">
        <v>66227</v>
      </c>
      <c r="H22506" s="2" t="s">
        <v>28327</v>
      </c>
      <c r="I22506">
        <v>61194</v>
      </c>
      <c r="J22506" t="s">
        <v>28088</v>
      </c>
      <c r="K22506" t="s">
        <v>27832</v>
      </c>
    </row>
    <row r="22507" spans="1:11" x14ac:dyDescent="0.2">
      <c r="A22507">
        <f>IF(IFERROR((MATCH(G22507,$G$1:$G$12712,0)),0),INDEX($A$1:$A$12712,MATCH(G22507,$G$1:$G$12712,0)),MAX($A$2:$A22506)+1)</f>
        <v>17714</v>
      </c>
      <c r="B22507" t="e">
        <f t="shared" si="477"/>
        <v>#N/A</v>
      </c>
      <c r="C22507" t="str">
        <f t="shared" si="476"/>
        <v>sangolqui solar</v>
      </c>
      <c r="G22507">
        <v>66229</v>
      </c>
      <c r="H22507" s="2" t="s">
        <v>28328</v>
      </c>
      <c r="I22507">
        <v>61194</v>
      </c>
      <c r="J22507" t="s">
        <v>28088</v>
      </c>
      <c r="K22507" t="s">
        <v>27832</v>
      </c>
    </row>
    <row r="22508" spans="1:11" x14ac:dyDescent="0.2">
      <c r="A22508">
        <f>IF(IFERROR((MATCH(G22508,$G$1:$G$12712,0)),0),INDEX($A$1:$A$12712,MATCH(G22508,$G$1:$G$12712,0)),MAX($A$2:$A22507)+1)</f>
        <v>17715</v>
      </c>
      <c r="B22508" t="e">
        <f t="shared" si="477"/>
        <v>#N/A</v>
      </c>
      <c r="C22508" t="str">
        <f t="shared" si="476"/>
        <v>lisbon street solar</v>
      </c>
      <c r="G22508">
        <v>66246</v>
      </c>
      <c r="H22508" s="2" t="s">
        <v>28329</v>
      </c>
      <c r="I22508">
        <v>65351</v>
      </c>
      <c r="K22508" t="s">
        <v>27832</v>
      </c>
    </row>
    <row r="22509" spans="1:11" x14ac:dyDescent="0.2">
      <c r="A22509">
        <f>IF(IFERROR((MATCH(G22509,$G$1:$G$12712,0)),0),INDEX($A$1:$A$12712,MATCH(G22509,$G$1:$G$12712,0)),MAX($A$2:$A22508)+1)</f>
        <v>17716</v>
      </c>
      <c r="B22509" t="e">
        <f t="shared" si="477"/>
        <v>#N/A</v>
      </c>
      <c r="C22509" t="str">
        <f t="shared" si="476"/>
        <v>filer bess</v>
      </c>
      <c r="G22509">
        <v>66328</v>
      </c>
      <c r="H22509" s="2" t="s">
        <v>28330</v>
      </c>
      <c r="I22509">
        <v>9191</v>
      </c>
      <c r="J22509" t="s">
        <v>27986</v>
      </c>
      <c r="K22509" t="s">
        <v>27832</v>
      </c>
    </row>
    <row r="22510" spans="1:11" x14ac:dyDescent="0.2">
      <c r="A22510">
        <f>IF(IFERROR((MATCH(G22510,$G$1:$G$12712,0)),0),INDEX($A$1:$A$12712,MATCH(G22510,$G$1:$G$12712,0)),MAX($A$2:$A22509)+1)</f>
        <v>17717</v>
      </c>
      <c r="B22510" t="e">
        <f t="shared" si="477"/>
        <v>#N/A</v>
      </c>
      <c r="C22510" t="str">
        <f t="shared" si="476"/>
        <v>melba bess</v>
      </c>
      <c r="G22510">
        <v>66329</v>
      </c>
      <c r="H22510" s="2" t="s">
        <v>28331</v>
      </c>
      <c r="I22510">
        <v>9191</v>
      </c>
      <c r="J22510" t="s">
        <v>27986</v>
      </c>
      <c r="K22510" t="s">
        <v>27832</v>
      </c>
    </row>
    <row r="22511" spans="1:11" x14ac:dyDescent="0.2">
      <c r="A22511">
        <f>IF(IFERROR((MATCH(G22511,$G$1:$G$12712,0)),0),INDEX($A$1:$A$12712,MATCH(G22511,$G$1:$G$12712,0)),MAX($A$2:$A22510)+1)</f>
        <v>17718</v>
      </c>
      <c r="B22511" t="e">
        <f t="shared" si="477"/>
        <v>#N/A</v>
      </c>
      <c r="C22511" t="str">
        <f t="shared" si="476"/>
        <v>edison farm</v>
      </c>
      <c r="G22511">
        <v>66371</v>
      </c>
      <c r="H22511" s="2" t="s">
        <v>28332</v>
      </c>
      <c r="I22511">
        <v>64778</v>
      </c>
      <c r="J22511" t="s">
        <v>26596</v>
      </c>
      <c r="K22511" t="s">
        <v>27832</v>
      </c>
    </row>
    <row r="22512" spans="1:11" x14ac:dyDescent="0.2">
      <c r="A22512">
        <f>IF(IFERROR((MATCH(G22512,$G$1:$G$12712,0)),0),INDEX($A$1:$A$12712,MATCH(G22512,$G$1:$G$12712,0)),MAX($A$2:$A22511)+1)</f>
        <v>17719</v>
      </c>
      <c r="B22512" t="e">
        <f t="shared" si="477"/>
        <v>#N/A</v>
      </c>
      <c r="C22512" t="str">
        <f t="shared" si="476"/>
        <v>uss fruita solar llc</v>
      </c>
      <c r="G22512">
        <v>66432</v>
      </c>
      <c r="H22512" s="2" t="s">
        <v>28333</v>
      </c>
      <c r="I22512">
        <v>65173</v>
      </c>
      <c r="K22512" t="s">
        <v>27832</v>
      </c>
    </row>
    <row r="22513" spans="1:11" x14ac:dyDescent="0.2">
      <c r="A22513">
        <f>IF(IFERROR((MATCH(G22513,$G$1:$G$12712,0)),0),INDEX($A$1:$A$12712,MATCH(G22513,$G$1:$G$12712,0)),MAX($A$2:$A22512)+1)</f>
        <v>17720</v>
      </c>
      <c r="B22513" t="e">
        <f t="shared" si="477"/>
        <v>#N/A</v>
      </c>
      <c r="C22513" t="str">
        <f t="shared" si="476"/>
        <v>federalsburg energy storage 1 llc</v>
      </c>
      <c r="G22513">
        <v>66499</v>
      </c>
      <c r="H22513" s="2" t="s">
        <v>28334</v>
      </c>
      <c r="I22513">
        <v>61978</v>
      </c>
      <c r="J22513" t="s">
        <v>28081</v>
      </c>
      <c r="K22513" t="s">
        <v>27832</v>
      </c>
    </row>
    <row r="22514" spans="1:11" x14ac:dyDescent="0.2">
      <c r="A22514">
        <f>IF(IFERROR((MATCH(G22514,$G$1:$G$12712,0)),0),INDEX($A$1:$A$12712,MATCH(G22514,$G$1:$G$12712,0)),MAX($A$2:$A22513)+1)</f>
        <v>17721</v>
      </c>
      <c r="B22514" t="e">
        <f t="shared" si="477"/>
        <v>#N/A</v>
      </c>
      <c r="C22514" t="str">
        <f t="shared" si="476"/>
        <v>west tambo clean power ii</v>
      </c>
      <c r="G22514">
        <v>66506</v>
      </c>
      <c r="H22514" s="2" t="s">
        <v>28335</v>
      </c>
      <c r="I22514">
        <v>65555</v>
      </c>
      <c r="K22514" t="s">
        <v>27832</v>
      </c>
    </row>
    <row r="22515" spans="1:11" x14ac:dyDescent="0.2">
      <c r="A22515">
        <f>IF(IFERROR((MATCH(G22515,$G$1:$G$12712,0)),0),INDEX($A$1:$A$12712,MATCH(G22515,$G$1:$G$12712,0)),MAX($A$2:$A22514)+1)</f>
        <v>17722</v>
      </c>
      <c r="B22515" t="e">
        <f t="shared" si="477"/>
        <v>#N/A</v>
      </c>
      <c r="C22515" t="str">
        <f t="shared" si="476"/>
        <v>briscoe 1a</v>
      </c>
      <c r="G22515">
        <v>66507</v>
      </c>
      <c r="H22515" s="2" t="s">
        <v>28336</v>
      </c>
      <c r="I22515">
        <v>65582</v>
      </c>
      <c r="K22515" t="s">
        <v>27832</v>
      </c>
    </row>
    <row r="22516" spans="1:11" x14ac:dyDescent="0.2">
      <c r="A22516">
        <f>IF(IFERROR((MATCH(G22516,$G$1:$G$12712,0)),0),INDEX($A$1:$A$12712,MATCH(G22516,$G$1:$G$12712,0)),MAX($A$2:$A22515)+1)</f>
        <v>17723</v>
      </c>
      <c r="B22516" t="e">
        <f t="shared" si="477"/>
        <v>#N/A</v>
      </c>
      <c r="C22516" t="str">
        <f t="shared" si="476"/>
        <v>briscoe 2a</v>
      </c>
      <c r="G22516">
        <v>66508</v>
      </c>
      <c r="H22516" s="2" t="s">
        <v>28337</v>
      </c>
      <c r="I22516">
        <v>65583</v>
      </c>
      <c r="K22516" t="s">
        <v>27832</v>
      </c>
    </row>
    <row r="22517" spans="1:11" x14ac:dyDescent="0.2">
      <c r="A22517">
        <f>IF(IFERROR((MATCH(G22517,$G$1:$G$12712,0)),0),INDEX($A$1:$A$12712,MATCH(G22517,$G$1:$G$12712,0)),MAX($A$2:$A22516)+1)</f>
        <v>17724</v>
      </c>
      <c r="B22517" t="e">
        <f t="shared" si="477"/>
        <v>#N/A</v>
      </c>
      <c r="C22517" t="str">
        <f t="shared" si="476"/>
        <v>tx sunnyvale 367 long creek road solar</v>
      </c>
      <c r="G22517">
        <v>66520</v>
      </c>
      <c r="H22517" s="2" t="s">
        <v>28338</v>
      </c>
      <c r="I22517">
        <v>65568</v>
      </c>
      <c r="K22517" t="s">
        <v>27832</v>
      </c>
    </row>
    <row r="22518" spans="1:11" x14ac:dyDescent="0.2">
      <c r="A22518">
        <f>IF(IFERROR((MATCH(G22518,$G$1:$G$12712,0)),0),INDEX($A$1:$A$12712,MATCH(G22518,$G$1:$G$12712,0)),MAX($A$2:$A22517)+1)</f>
        <v>17725</v>
      </c>
      <c r="B22518" t="e">
        <f t="shared" si="477"/>
        <v>#N/A</v>
      </c>
      <c r="C22518" t="str">
        <f t="shared" si="476"/>
        <v>fredonia solar (ks)</v>
      </c>
      <c r="G22518">
        <v>66570</v>
      </c>
      <c r="H22518" s="2" t="s">
        <v>28339</v>
      </c>
      <c r="I22518">
        <v>64743</v>
      </c>
      <c r="J22518" t="s">
        <v>26721</v>
      </c>
      <c r="K22518" t="s">
        <v>27832</v>
      </c>
    </row>
    <row r="22519" spans="1:11" x14ac:dyDescent="0.2">
      <c r="A22519">
        <f>IF(IFERROR((MATCH(G22519,$G$1:$G$12712,0)),0),INDEX($A$1:$A$12712,MATCH(G22519,$G$1:$G$12712,0)),MAX($A$2:$A22518)+1)</f>
        <v>17726</v>
      </c>
      <c r="B22519" t="e">
        <f t="shared" si="477"/>
        <v>#N/A</v>
      </c>
      <c r="C22519" t="str">
        <f t="shared" si="476"/>
        <v>amazon mdw7 solar project</v>
      </c>
      <c r="G22519">
        <v>66022</v>
      </c>
      <c r="H22519" s="2" t="s">
        <v>28340</v>
      </c>
      <c r="I22519">
        <v>65214</v>
      </c>
      <c r="K22519" t="s">
        <v>27832</v>
      </c>
    </row>
    <row r="22520" spans="1:11" x14ac:dyDescent="0.2">
      <c r="A22520">
        <f>IF(IFERROR((MATCH(G22520,$G$1:$G$12712,0)),0),INDEX($A$1:$A$12712,MATCH(G22520,$G$1:$G$12712,0)),MAX($A$2:$A22519)+1)</f>
        <v>17727</v>
      </c>
      <c r="B22520" t="e">
        <f t="shared" si="477"/>
        <v>#N/A</v>
      </c>
      <c r="C22520" t="str">
        <f t="shared" si="476"/>
        <v>solar star urbana landfill east</v>
      </c>
      <c r="G22520">
        <v>66078</v>
      </c>
      <c r="H22520" s="2" t="s">
        <v>28341</v>
      </c>
      <c r="I22520">
        <v>65256</v>
      </c>
      <c r="K22520" t="s">
        <v>27832</v>
      </c>
    </row>
    <row r="22521" spans="1:11" x14ac:dyDescent="0.2">
      <c r="A22521">
        <f>IF(IFERROR((MATCH(G22521,$G$1:$G$12712,0)),0),INDEX($A$1:$A$12712,MATCH(G22521,$G$1:$G$12712,0)),MAX($A$2:$A22520)+1)</f>
        <v>17728</v>
      </c>
      <c r="B22521" t="e">
        <f t="shared" si="477"/>
        <v>#N/A</v>
      </c>
      <c r="C22521" t="str">
        <f t="shared" si="476"/>
        <v>solar star urbana landfill central</v>
      </c>
      <c r="G22521">
        <v>66079</v>
      </c>
      <c r="H22521" s="2" t="s">
        <v>28342</v>
      </c>
      <c r="I22521">
        <v>65257</v>
      </c>
      <c r="K22521" t="s">
        <v>27832</v>
      </c>
    </row>
    <row r="22522" spans="1:11" x14ac:dyDescent="0.2">
      <c r="A22522">
        <f>IF(IFERROR((MATCH(G22522,$G$1:$G$12712,0)),0),INDEX($A$1:$A$12712,MATCH(G22522,$G$1:$G$12712,0)),MAX($A$2:$A22521)+1)</f>
        <v>17729</v>
      </c>
      <c r="B22522" t="e">
        <f t="shared" si="477"/>
        <v>#N/A</v>
      </c>
      <c r="C22522" t="str">
        <f t="shared" si="476"/>
        <v>inst and envir dir marine logistics base</v>
      </c>
      <c r="G22522">
        <v>66190</v>
      </c>
      <c r="H22522" s="2" t="s">
        <v>28343</v>
      </c>
      <c r="I22522">
        <v>59135</v>
      </c>
      <c r="J22522" t="s">
        <v>28344</v>
      </c>
      <c r="K22522" t="s">
        <v>27832</v>
      </c>
    </row>
    <row r="22523" spans="1:11" x14ac:dyDescent="0.2">
      <c r="A22523">
        <f>IF(IFERROR((MATCH(G22523,$G$1:$G$12712,0)),0),INDEX($A$1:$A$12712,MATCH(G22523,$G$1:$G$12712,0)),MAX($A$2:$A22522)+1)</f>
        <v>17730</v>
      </c>
      <c r="B22523" t="e">
        <f t="shared" si="477"/>
        <v>#N/A</v>
      </c>
      <c r="C22523" t="str">
        <f t="shared" si="476"/>
        <v>brimfield</v>
      </c>
      <c r="G22523">
        <v>66317</v>
      </c>
      <c r="H22523" s="2" t="s">
        <v>28345</v>
      </c>
      <c r="I22523">
        <v>65403</v>
      </c>
      <c r="K22523" t="s">
        <v>27832</v>
      </c>
    </row>
    <row r="22524" spans="1:11" x14ac:dyDescent="0.2">
      <c r="A22524">
        <f>IF(IFERROR((MATCH(G22524,$G$1:$G$12712,0)),0),INDEX($A$1:$A$12712,MATCH(G22524,$G$1:$G$12712,0)),MAX($A$2:$A22523)+1)</f>
        <v>17731</v>
      </c>
      <c r="B22524" t="e">
        <f t="shared" si="477"/>
        <v>#N/A</v>
      </c>
      <c r="C22524" t="str">
        <f t="shared" si="476"/>
        <v>emerald marshfields, llc</v>
      </c>
      <c r="G22524">
        <v>66427</v>
      </c>
      <c r="H22524" s="2" t="s">
        <v>28346</v>
      </c>
      <c r="I22524">
        <v>65498</v>
      </c>
      <c r="K22524" t="s">
        <v>27832</v>
      </c>
    </row>
    <row r="22525" spans="1:11" x14ac:dyDescent="0.2">
      <c r="A22525">
        <f>IF(IFERROR((MATCH(G22525,$G$1:$G$12712,0)),0),INDEX($A$1:$A$12712,MATCH(G22525,$G$1:$G$12712,0)),MAX($A$2:$A22524)+1)</f>
        <v>17732</v>
      </c>
      <c r="B22525" t="e">
        <f t="shared" si="477"/>
        <v>#N/A</v>
      </c>
      <c r="C22525" t="str">
        <f t="shared" si="476"/>
        <v>north kingstown solar llc</v>
      </c>
      <c r="G22525">
        <v>66582</v>
      </c>
      <c r="H22525" s="2" t="s">
        <v>28347</v>
      </c>
      <c r="I22525">
        <v>65628</v>
      </c>
      <c r="K22525" t="s">
        <v>27832</v>
      </c>
    </row>
    <row r="22526" spans="1:11" x14ac:dyDescent="0.2">
      <c r="A22526">
        <f>IF(IFERROR((MATCH(G22526,$G$1:$G$12712,0)),0),INDEX($A$1:$A$12712,MATCH(G22526,$G$1:$G$12712,0)),MAX($A$2:$A22525)+1)</f>
        <v>17733</v>
      </c>
      <c r="B22526" t="e">
        <f t="shared" si="477"/>
        <v>#N/A</v>
      </c>
      <c r="C22526" t="str">
        <f t="shared" si="476"/>
        <v>alta sea</v>
      </c>
      <c r="G22526">
        <v>66395</v>
      </c>
      <c r="H22526" s="2" t="s">
        <v>28348</v>
      </c>
      <c r="I22526">
        <v>65474</v>
      </c>
      <c r="K22526" t="s">
        <v>27832</v>
      </c>
    </row>
    <row r="22527" spans="1:11" x14ac:dyDescent="0.2">
      <c r="A22527">
        <f>IF(IFERROR((MATCH(G22527,$G$1:$G$12712,0)),0),INDEX($A$1:$A$12712,MATCH(G22527,$G$1:$G$12712,0)),MAX($A$2:$A22526)+1)</f>
        <v>17734</v>
      </c>
      <c r="B22527" t="e">
        <f t="shared" si="477"/>
        <v>#N/A</v>
      </c>
      <c r="C22527" t="str">
        <f t="shared" si="476"/>
        <v>yale new haven - new london</v>
      </c>
      <c r="G22527">
        <v>66455</v>
      </c>
      <c r="H22527" s="2" t="s">
        <v>28349</v>
      </c>
      <c r="I22527">
        <v>57128</v>
      </c>
      <c r="J22527" t="s">
        <v>21623</v>
      </c>
      <c r="K22527" t="s">
        <v>27832</v>
      </c>
    </row>
    <row r="22528" spans="1:11" x14ac:dyDescent="0.2">
      <c r="A22528">
        <f>IF(IFERROR((MATCH(G22528,$G$1:$G$12712,0)),0),INDEX($A$1:$A$12712,MATCH(G22528,$G$1:$G$12712,0)),MAX($A$2:$A22527)+1)</f>
        <v>17735</v>
      </c>
      <c r="B22528" t="e">
        <f t="shared" si="477"/>
        <v>#N/A</v>
      </c>
      <c r="C22528" t="str">
        <f t="shared" si="476"/>
        <v>equinix - elmsford</v>
      </c>
      <c r="G22528">
        <v>66150</v>
      </c>
      <c r="H22528" s="2" t="s">
        <v>28350</v>
      </c>
      <c r="I22528">
        <v>57128</v>
      </c>
      <c r="J22528" t="s">
        <v>21623</v>
      </c>
      <c r="K22528" t="s">
        <v>27832</v>
      </c>
    </row>
    <row r="22529" spans="1:11" x14ac:dyDescent="0.2">
      <c r="A22529">
        <f>IF(IFERROR((MATCH(G22529,$G$1:$G$12712,0)),0),INDEX($A$1:$A$12712,MATCH(G22529,$G$1:$G$12712,0)),MAX($A$2:$A22528)+1)</f>
        <v>17736</v>
      </c>
      <c r="B22529" t="e">
        <f t="shared" si="477"/>
        <v>#N/A</v>
      </c>
      <c r="C22529" t="str">
        <f t="shared" si="476"/>
        <v>union vale</v>
      </c>
      <c r="G22529">
        <v>66481</v>
      </c>
      <c r="H22529" s="2" t="s">
        <v>28351</v>
      </c>
      <c r="I22529">
        <v>65480</v>
      </c>
      <c r="K22529" t="s">
        <v>27832</v>
      </c>
    </row>
    <row r="22530" spans="1:11" x14ac:dyDescent="0.2">
      <c r="A22530">
        <f>IF(IFERROR((MATCH(G22530,$G$1:$G$12712,0)),0),INDEX($A$1:$A$12712,MATCH(G22530,$G$1:$G$12712,0)),MAX($A$2:$A22529)+1)</f>
        <v>17737</v>
      </c>
      <c r="B22530" t="e">
        <f t="shared" si="477"/>
        <v>#N/A</v>
      </c>
      <c r="C22530" t="str">
        <f t="shared" ref="C22530:C22593" si="478">IF(H22530="",F22530,H22530)</f>
        <v>pom plant 2</v>
      </c>
      <c r="G22530">
        <v>66189</v>
      </c>
      <c r="H22530" s="2" t="s">
        <v>28352</v>
      </c>
      <c r="I22530">
        <v>63689</v>
      </c>
      <c r="J22530" t="s">
        <v>24312</v>
      </c>
      <c r="K22530" t="s">
        <v>27832</v>
      </c>
    </row>
    <row r="22531" spans="1:11" x14ac:dyDescent="0.2">
      <c r="A22531">
        <f>IF(IFERROR((MATCH(G22531,$G$1:$G$12712,0)),0),INDEX($A$1:$A$12712,MATCH(G22531,$G$1:$G$12712,0)),MAX($A$2:$A22530)+1)</f>
        <v>17738</v>
      </c>
      <c r="B22531" t="e">
        <f t="shared" si="477"/>
        <v>#N/A</v>
      </c>
      <c r="C22531" t="str">
        <f t="shared" si="478"/>
        <v>emerald gardens pki, llc</v>
      </c>
      <c r="G22531">
        <v>66429</v>
      </c>
      <c r="H22531" s="2" t="s">
        <v>28353</v>
      </c>
      <c r="I22531">
        <v>65497</v>
      </c>
      <c r="K22531" t="s">
        <v>27832</v>
      </c>
    </row>
    <row r="22532" spans="1:11" x14ac:dyDescent="0.2">
      <c r="A22532">
        <f>IF(IFERROR((MATCH(G22532,$G$1:$G$12712,0)),0),INDEX($A$1:$A$12712,MATCH(G22532,$G$1:$G$12712,0)),MAX($A$2:$A22531)+1)</f>
        <v>17739</v>
      </c>
      <c r="B22532" t="e">
        <f t="shared" si="477"/>
        <v>#N/A</v>
      </c>
      <c r="C22532" t="str">
        <f t="shared" si="478"/>
        <v>tx laport 10060 porter road solar</v>
      </c>
      <c r="G22532">
        <v>66518</v>
      </c>
      <c r="H22532" s="2" t="s">
        <v>28354</v>
      </c>
      <c r="I22532">
        <v>65566</v>
      </c>
      <c r="K22532" t="s">
        <v>27832</v>
      </c>
    </row>
    <row r="22533" spans="1:11" x14ac:dyDescent="0.2">
      <c r="A22533">
        <f>IF(IFERROR((MATCH(G22533,$G$1:$G$12712,0)),0),INDEX($A$1:$A$12712,MATCH(G22533,$G$1:$G$12712,0)),MAX($A$2:$A22532)+1)</f>
        <v>17740</v>
      </c>
      <c r="B22533" t="e">
        <f t="shared" si="477"/>
        <v>#N/A</v>
      </c>
      <c r="C22533" t="str">
        <f t="shared" si="478"/>
        <v>heb00063</v>
      </c>
      <c r="G22533">
        <v>66549</v>
      </c>
      <c r="H22533" s="2" t="s">
        <v>28355</v>
      </c>
      <c r="I22533">
        <v>64449</v>
      </c>
      <c r="J22533" t="s">
        <v>26312</v>
      </c>
      <c r="K22533" t="s">
        <v>27832</v>
      </c>
    </row>
    <row r="22534" spans="1:11" x14ac:dyDescent="0.2">
      <c r="A22534">
        <f>IF(IFERROR((MATCH(G22534,$G$1:$G$12712,0)),0),INDEX($A$1:$A$12712,MATCH(G22534,$G$1:$G$12712,0)),MAX($A$2:$A22533)+1)</f>
        <v>17741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G22534">
        <v>66550</v>
      </c>
      <c r="H22534" s="2" t="s">
        <v>28356</v>
      </c>
      <c r="I22534">
        <v>64449</v>
      </c>
      <c r="J22534" t="s">
        <v>26312</v>
      </c>
      <c r="K22534" t="s">
        <v>27832</v>
      </c>
    </row>
    <row r="22535" spans="1:11" x14ac:dyDescent="0.2">
      <c r="A22535">
        <f>IF(IFERROR((MATCH(G22535,$G$1:$G$12712,0)),0),INDEX($A$1:$A$12712,MATCH(G22535,$G$1:$G$12712,0)),MAX($A$2:$A22534)+1)</f>
        <v>17742</v>
      </c>
      <c r="B22535" t="e">
        <f t="shared" si="479"/>
        <v>#N/A</v>
      </c>
      <c r="C22535" t="str">
        <f t="shared" si="478"/>
        <v>buc00040</v>
      </c>
      <c r="G22535">
        <v>66561</v>
      </c>
      <c r="H22535" s="2" t="s">
        <v>28357</v>
      </c>
      <c r="I22535">
        <v>64449</v>
      </c>
      <c r="J22535" t="s">
        <v>26312</v>
      </c>
      <c r="K22535" t="s">
        <v>27832</v>
      </c>
    </row>
    <row r="22536" spans="1:11" x14ac:dyDescent="0.2">
      <c r="A22536">
        <f>IF(IFERROR((MATCH(G22536,$G$1:$G$12712,0)),0),INDEX($A$1:$A$12712,MATCH(G22536,$G$1:$G$12712,0)),MAX($A$2:$A22535)+1)</f>
        <v>17743</v>
      </c>
      <c r="B22536" t="e">
        <f t="shared" si="479"/>
        <v>#N/A</v>
      </c>
      <c r="C22536" t="str">
        <f t="shared" si="478"/>
        <v>heb00591</v>
      </c>
      <c r="G22536">
        <v>66562</v>
      </c>
      <c r="H22536" s="2" t="s">
        <v>28358</v>
      </c>
      <c r="I22536">
        <v>64449</v>
      </c>
      <c r="J22536" t="s">
        <v>26312</v>
      </c>
      <c r="K22536" t="s">
        <v>27832</v>
      </c>
    </row>
    <row r="22537" spans="1:11" x14ac:dyDescent="0.2">
      <c r="A22537">
        <f>IF(IFERROR((MATCH(G22537,$G$1:$G$12712,0)),0),INDEX($A$1:$A$12712,MATCH(G22537,$G$1:$G$12712,0)),MAX($A$2:$A22536)+1)</f>
        <v>17744</v>
      </c>
      <c r="B22537" t="e">
        <f t="shared" si="479"/>
        <v>#N/A</v>
      </c>
      <c r="C22537" t="str">
        <f t="shared" si="478"/>
        <v>heb00092</v>
      </c>
      <c r="G22537">
        <v>66563</v>
      </c>
      <c r="H22537" s="2" t="s">
        <v>28359</v>
      </c>
      <c r="I22537">
        <v>64449</v>
      </c>
      <c r="J22537" t="s">
        <v>26312</v>
      </c>
      <c r="K22537" t="s">
        <v>27832</v>
      </c>
    </row>
    <row r="22538" spans="1:11" x14ac:dyDescent="0.2">
      <c r="A22538">
        <f>IF(IFERROR((MATCH(G22538,$G$1:$G$12712,0)),0),INDEX($A$1:$A$12712,MATCH(G22538,$G$1:$G$12712,0)),MAX($A$2:$A22537)+1)</f>
        <v>17745</v>
      </c>
      <c r="B22538" t="e">
        <f t="shared" si="479"/>
        <v>#N/A</v>
      </c>
      <c r="C22538" t="str">
        <f t="shared" si="478"/>
        <v>heb00095</v>
      </c>
      <c r="G22538">
        <v>66564</v>
      </c>
      <c r="H22538" s="2" t="s">
        <v>28360</v>
      </c>
      <c r="I22538">
        <v>64449</v>
      </c>
      <c r="J22538" t="s">
        <v>26312</v>
      </c>
      <c r="K22538" t="s">
        <v>27832</v>
      </c>
    </row>
    <row r="22539" spans="1:11" x14ac:dyDescent="0.2">
      <c r="A22539">
        <f>IF(IFERROR((MATCH(G22539,$G$1:$G$12712,0)),0),INDEX($A$1:$A$12712,MATCH(G22539,$G$1:$G$12712,0)),MAX($A$2:$A22538)+1)</f>
        <v>17746</v>
      </c>
      <c r="B22539" t="e">
        <f t="shared" si="479"/>
        <v>#N/A</v>
      </c>
      <c r="C22539" t="str">
        <f t="shared" si="478"/>
        <v>hebsnackplant</v>
      </c>
      <c r="G22539">
        <v>66566</v>
      </c>
      <c r="H22539" s="2" t="s">
        <v>28361</v>
      </c>
      <c r="I22539">
        <v>64449</v>
      </c>
      <c r="J22539" t="s">
        <v>26312</v>
      </c>
      <c r="K22539" t="s">
        <v>27832</v>
      </c>
    </row>
    <row r="22540" spans="1:11" x14ac:dyDescent="0.2">
      <c r="A22540">
        <f>IF(IFERROR((MATCH(G22540,$G$1:$G$12712,0)),0),INDEX($A$1:$A$12712,MATCH(G22540,$G$1:$G$12712,0)),MAX($A$2:$A22539)+1)</f>
        <v>17747</v>
      </c>
      <c r="B22540" t="e">
        <f t="shared" si="479"/>
        <v>#N/A</v>
      </c>
      <c r="C22540" t="str">
        <f t="shared" si="478"/>
        <v>heb_cps00085</v>
      </c>
      <c r="G22540">
        <v>66612</v>
      </c>
      <c r="H22540" s="2" t="s">
        <v>28362</v>
      </c>
      <c r="I22540">
        <v>64449</v>
      </c>
      <c r="J22540" t="s">
        <v>26312</v>
      </c>
      <c r="K22540" t="s">
        <v>27832</v>
      </c>
    </row>
    <row r="22541" spans="1:11" x14ac:dyDescent="0.2">
      <c r="A22541">
        <f>IF(IFERROR((MATCH(G22541,$G$1:$G$12712,0)),0),INDEX($A$1:$A$12712,MATCH(G22541,$G$1:$G$12712,0)),MAX($A$2:$A22540)+1)</f>
        <v>17748</v>
      </c>
      <c r="B22541" t="e">
        <f t="shared" si="479"/>
        <v>#N/A</v>
      </c>
      <c r="C22541" t="str">
        <f t="shared" si="478"/>
        <v>kankakee 2</v>
      </c>
      <c r="G22541">
        <v>65969</v>
      </c>
      <c r="H22541" s="2" t="s">
        <v>28363</v>
      </c>
      <c r="I22541">
        <v>65156</v>
      </c>
      <c r="K22541" t="s">
        <v>27832</v>
      </c>
    </row>
    <row r="22542" spans="1:11" x14ac:dyDescent="0.2">
      <c r="A22542">
        <f>IF(IFERROR((MATCH(G22542,$G$1:$G$12712,0)),0),INDEX($A$1:$A$12712,MATCH(G22542,$G$1:$G$12712,0)),MAX($A$2:$A22541)+1)</f>
        <v>17749</v>
      </c>
      <c r="B22542" t="e">
        <f t="shared" si="479"/>
        <v>#N/A</v>
      </c>
      <c r="C22542" t="str">
        <f t="shared" si="478"/>
        <v>maple city</v>
      </c>
      <c r="G22542">
        <v>66068</v>
      </c>
      <c r="H22542" s="2" t="s">
        <v>28364</v>
      </c>
      <c r="I22542">
        <v>60025</v>
      </c>
      <c r="J22542" t="s">
        <v>21020</v>
      </c>
      <c r="K22542" t="s">
        <v>27832</v>
      </c>
    </row>
    <row r="22543" spans="1:11" x14ac:dyDescent="0.2">
      <c r="A22543">
        <f>IF(IFERROR((MATCH(G22543,$G$1:$G$12712,0)),0),INDEX($A$1:$A$12712,MATCH(G22543,$G$1:$G$12712,0)),MAX($A$2:$A22542)+1)</f>
        <v>17750</v>
      </c>
      <c r="B22543" t="e">
        <f t="shared" si="479"/>
        <v>#N/A</v>
      </c>
      <c r="C22543" t="str">
        <f t="shared" si="478"/>
        <v>bizer creek</v>
      </c>
      <c r="G22543">
        <v>66094</v>
      </c>
      <c r="H22543" s="2" t="s">
        <v>28365</v>
      </c>
      <c r="I22543">
        <v>60025</v>
      </c>
      <c r="J22543" t="s">
        <v>21020</v>
      </c>
      <c r="K22543" t="s">
        <v>27832</v>
      </c>
    </row>
    <row r="22544" spans="1:11" x14ac:dyDescent="0.2">
      <c r="A22544">
        <f>IF(IFERROR((MATCH(G22544,$G$1:$G$12712,0)),0),INDEX($A$1:$A$12712,MATCH(G22544,$G$1:$G$12712,0)),MAX($A$2:$A22543)+1)</f>
        <v>17751</v>
      </c>
      <c r="B22544" t="e">
        <f t="shared" si="479"/>
        <v>#N/A</v>
      </c>
      <c r="C22544" t="str">
        <f t="shared" si="478"/>
        <v>henry miller rd</v>
      </c>
      <c r="G22544">
        <v>66492</v>
      </c>
      <c r="H22544" s="2" t="s">
        <v>28366</v>
      </c>
      <c r="I22544">
        <v>65537</v>
      </c>
      <c r="K22544" t="s">
        <v>27832</v>
      </c>
    </row>
    <row r="22545" spans="1:11" x14ac:dyDescent="0.2">
      <c r="A22545">
        <f>IF(IFERROR((MATCH(G22545,$G$1:$G$12712,0)),0),INDEX($A$1:$A$12712,MATCH(G22545,$G$1:$G$12712,0)),MAX($A$2:$A22544)+1)</f>
        <v>17752</v>
      </c>
      <c r="B22545" t="e">
        <f t="shared" si="479"/>
        <v>#N/A</v>
      </c>
      <c r="C22545" t="str">
        <f t="shared" si="478"/>
        <v>cpg - duke 5300a holabird</v>
      </c>
      <c r="G22545">
        <v>66536</v>
      </c>
      <c r="H22545" s="2" t="s">
        <v>28367</v>
      </c>
      <c r="I22545">
        <v>65584</v>
      </c>
      <c r="K22545" t="s">
        <v>27832</v>
      </c>
    </row>
    <row r="22546" spans="1:11" x14ac:dyDescent="0.2">
      <c r="A22546">
        <f>IF(IFERROR((MATCH(G22546,$G$1:$G$12712,0)),0),INDEX($A$1:$A$12712,MATCH(G22546,$G$1:$G$12712,0)),MAX($A$2:$A22545)+1)</f>
        <v>17753</v>
      </c>
      <c r="B22546" t="e">
        <f t="shared" si="479"/>
        <v>#N/A</v>
      </c>
      <c r="C22546" t="str">
        <f t="shared" si="478"/>
        <v>cpg - duke 5300b holabird</v>
      </c>
      <c r="G22546">
        <v>66537</v>
      </c>
      <c r="H22546" s="2" t="s">
        <v>28368</v>
      </c>
      <c r="I22546">
        <v>65584</v>
      </c>
      <c r="K22546" t="s">
        <v>27832</v>
      </c>
    </row>
    <row r="22547" spans="1:11" x14ac:dyDescent="0.2">
      <c r="A22547">
        <f>IF(IFERROR((MATCH(G22547,$G$1:$G$12712,0)),0),INDEX($A$1:$A$12712,MATCH(G22547,$G$1:$G$12712,0)),MAX($A$2:$A22546)+1)</f>
        <v>17754</v>
      </c>
      <c r="B22547" t="e">
        <f t="shared" si="479"/>
        <v>#N/A</v>
      </c>
      <c r="C22547" t="str">
        <f t="shared" si="478"/>
        <v>cpg - duke 5900 holabird</v>
      </c>
      <c r="G22547">
        <v>66538</v>
      </c>
      <c r="H22547" s="2" t="s">
        <v>28369</v>
      </c>
      <c r="I22547">
        <v>65585</v>
      </c>
      <c r="K22547" t="s">
        <v>27832</v>
      </c>
    </row>
    <row r="22548" spans="1:11" x14ac:dyDescent="0.2">
      <c r="A22548">
        <f>IF(IFERROR((MATCH(G22548,$G$1:$G$12712,0)),0),INDEX($A$1:$A$12712,MATCH(G22548,$G$1:$G$12712,0)),MAX($A$2:$A22547)+1)</f>
        <v>17755</v>
      </c>
      <c r="B22548" t="e">
        <f t="shared" si="479"/>
        <v>#N/A</v>
      </c>
      <c r="C22548" t="str">
        <f t="shared" si="478"/>
        <v>cpg - duke 6000 holabird</v>
      </c>
      <c r="G22548">
        <v>66539</v>
      </c>
      <c r="H22548" s="2" t="s">
        <v>28370</v>
      </c>
      <c r="I22548">
        <v>65585</v>
      </c>
      <c r="K22548" t="s">
        <v>27832</v>
      </c>
    </row>
    <row r="22549" spans="1:11" x14ac:dyDescent="0.2">
      <c r="A22549">
        <f>IF(IFERROR((MATCH(G22549,$G$1:$G$12712,0)),0),INDEX($A$1:$A$12712,MATCH(G22549,$G$1:$G$12712,0)),MAX($A$2:$A22548)+1)</f>
        <v>17756</v>
      </c>
      <c r="B22549" t="e">
        <f t="shared" si="479"/>
        <v>#N/A</v>
      </c>
      <c r="C22549" t="str">
        <f t="shared" si="478"/>
        <v>er bison solar csg</v>
      </c>
      <c r="G22549">
        <v>66097</v>
      </c>
      <c r="H22549" s="2" t="s">
        <v>28371</v>
      </c>
      <c r="I22549">
        <v>60025</v>
      </c>
      <c r="J22549" t="s">
        <v>21020</v>
      </c>
      <c r="K22549" t="s">
        <v>27832</v>
      </c>
    </row>
    <row r="22550" spans="1:11" x14ac:dyDescent="0.2">
      <c r="A22550">
        <f>IF(IFERROR((MATCH(G22550,$G$1:$G$12712,0)),0),INDEX($A$1:$A$12712,MATCH(G22550,$G$1:$G$12712,0)),MAX($A$2:$A22549)+1)</f>
        <v>17757</v>
      </c>
      <c r="B22550" t="e">
        <f t="shared" si="479"/>
        <v>#N/A</v>
      </c>
      <c r="C22550" t="str">
        <f t="shared" si="478"/>
        <v>pna rossford solar array</v>
      </c>
      <c r="G22550">
        <v>66140</v>
      </c>
      <c r="H22550" s="2" t="s">
        <v>28372</v>
      </c>
      <c r="I22550">
        <v>60571</v>
      </c>
      <c r="J22550" t="s">
        <v>23704</v>
      </c>
      <c r="K22550" t="s">
        <v>27832</v>
      </c>
    </row>
    <row r="22551" spans="1:11" x14ac:dyDescent="0.2">
      <c r="A22551">
        <f>IF(IFERROR((MATCH(G22551,$G$1:$G$12712,0)),0),INDEX($A$1:$A$12712,MATCH(G22551,$G$1:$G$12712,0)),MAX($A$2:$A22550)+1)</f>
        <v>17758</v>
      </c>
      <c r="B22551" t="e">
        <f t="shared" si="479"/>
        <v>#N/A</v>
      </c>
      <c r="C22551" t="str">
        <f t="shared" si="478"/>
        <v>impa middletown solar park</v>
      </c>
      <c r="G22551">
        <v>66366</v>
      </c>
      <c r="H22551" s="2" t="s">
        <v>28373</v>
      </c>
      <c r="I22551">
        <v>9234</v>
      </c>
      <c r="J22551" t="s">
        <v>20902</v>
      </c>
      <c r="K22551" t="s">
        <v>27832</v>
      </c>
    </row>
    <row r="22552" spans="1:11" x14ac:dyDescent="0.2">
      <c r="A22552">
        <f>IF(IFERROR((MATCH(G22552,$G$1:$G$12712,0)),0),INDEX($A$1:$A$12712,MATCH(G22552,$G$1:$G$12712,0)),MAX($A$2:$A22551)+1)</f>
        <v>17759</v>
      </c>
      <c r="B22552" t="e">
        <f t="shared" si="479"/>
        <v>#N/A</v>
      </c>
      <c r="C22552" t="str">
        <f t="shared" si="478"/>
        <v>impa knightstown solar park</v>
      </c>
      <c r="G22552">
        <v>66415</v>
      </c>
      <c r="H22552" s="2" t="s">
        <v>28374</v>
      </c>
      <c r="I22552">
        <v>9234</v>
      </c>
      <c r="J22552" t="s">
        <v>20902</v>
      </c>
      <c r="K22552" t="s">
        <v>27832</v>
      </c>
    </row>
    <row r="22553" spans="1:11" x14ac:dyDescent="0.2">
      <c r="A22553">
        <f>IF(IFERROR((MATCH(G22553,$G$1:$G$12712,0)),0),INDEX($A$1:$A$12712,MATCH(G22553,$G$1:$G$12712,0)),MAX($A$2:$A22552)+1)</f>
        <v>17760</v>
      </c>
      <c r="B22553" t="e">
        <f t="shared" si="479"/>
        <v>#N/A</v>
      </c>
      <c r="C22553" t="str">
        <f t="shared" si="478"/>
        <v>life technologies - fremont</v>
      </c>
      <c r="G22553">
        <v>66145</v>
      </c>
      <c r="H22553" s="2" t="s">
        <v>28375</v>
      </c>
      <c r="I22553">
        <v>57128</v>
      </c>
      <c r="J22553" t="s">
        <v>21623</v>
      </c>
      <c r="K22553" t="s">
        <v>27832</v>
      </c>
    </row>
    <row r="22554" spans="1:11" x14ac:dyDescent="0.2">
      <c r="A22554">
        <f>IF(IFERROR((MATCH(G22554,$G$1:$G$12712,0)),0),INDEX($A$1:$A$12712,MATCH(G22554,$G$1:$G$12712,0)),MAX($A$2:$A22553)+1)</f>
        <v>17761</v>
      </c>
      <c r="B22554" t="e">
        <f t="shared" si="479"/>
        <v>#N/A</v>
      </c>
      <c r="C22554" t="str">
        <f t="shared" si="478"/>
        <v>connecticut college</v>
      </c>
      <c r="G22554">
        <v>66152</v>
      </c>
      <c r="H22554" s="2" t="s">
        <v>28376</v>
      </c>
      <c r="I22554">
        <v>57128</v>
      </c>
      <c r="J22554" t="s">
        <v>21623</v>
      </c>
      <c r="K22554" t="s">
        <v>27832</v>
      </c>
    </row>
    <row r="22555" spans="1:11" x14ac:dyDescent="0.2">
      <c r="A22555">
        <f>IF(IFERROR((MATCH(G22555,$G$1:$G$12712,0)),0),INDEX($A$1:$A$12712,MATCH(G22555,$G$1:$G$12712,0)),MAX($A$2:$A22554)+1)</f>
        <v>17762</v>
      </c>
      <c r="B22555" t="e">
        <f t="shared" si="479"/>
        <v>#N/A</v>
      </c>
      <c r="C22555" t="str">
        <f t="shared" si="478"/>
        <v>cape girardeau renewable energy center</v>
      </c>
      <c r="G22555">
        <v>66159</v>
      </c>
      <c r="H22555" s="2" t="s">
        <v>28377</v>
      </c>
      <c r="I22555">
        <v>19436</v>
      </c>
      <c r="J22555" t="s">
        <v>28378</v>
      </c>
      <c r="K22555" t="s">
        <v>27832</v>
      </c>
    </row>
    <row r="22556" spans="1:11" x14ac:dyDescent="0.2">
      <c r="A22556">
        <f>IF(IFERROR((MATCH(G22556,$G$1:$G$12712,0)),0),INDEX($A$1:$A$12712,MATCH(G22556,$G$1:$G$12712,0)),MAX($A$2:$A22555)+1)</f>
        <v>17763</v>
      </c>
      <c r="B22556" t="e">
        <f t="shared" si="479"/>
        <v>#N/A</v>
      </c>
      <c r="C22556" t="str">
        <f t="shared" si="478"/>
        <v>ajms, llc</v>
      </c>
      <c r="G22556">
        <v>66406</v>
      </c>
      <c r="H22556" s="2" t="s">
        <v>28379</v>
      </c>
      <c r="I22556">
        <v>65472</v>
      </c>
      <c r="K22556" t="s">
        <v>27832</v>
      </c>
    </row>
    <row r="22557" spans="1:11" x14ac:dyDescent="0.2">
      <c r="A22557">
        <f>IF(IFERROR((MATCH(G22557,$G$1:$G$12712,0)),0),INDEX($A$1:$A$12712,MATCH(G22557,$G$1:$G$12712,0)),MAX($A$2:$A22556)+1)</f>
        <v>17764</v>
      </c>
      <c r="B22557" t="e">
        <f t="shared" si="479"/>
        <v>#N/A</v>
      </c>
      <c r="C22557" t="str">
        <f t="shared" si="478"/>
        <v>heb00048</v>
      </c>
      <c r="G22557">
        <v>66593</v>
      </c>
      <c r="H22557" s="2" t="s">
        <v>28380</v>
      </c>
      <c r="I22557">
        <v>55937</v>
      </c>
      <c r="J22557" t="s">
        <v>27834</v>
      </c>
      <c r="K22557" t="s">
        <v>27832</v>
      </c>
    </row>
    <row r="22558" spans="1:11" x14ac:dyDescent="0.2">
      <c r="A22558">
        <f>IF(IFERROR((MATCH(G22558,$G$1:$G$12712,0)),0),INDEX($A$1:$A$12712,MATCH(G22558,$G$1:$G$12712,0)),MAX($A$2:$A22557)+1)</f>
        <v>17765</v>
      </c>
      <c r="B22558" t="e">
        <f t="shared" si="479"/>
        <v>#N/A</v>
      </c>
      <c r="C22558" t="str">
        <f t="shared" si="478"/>
        <v>heb00594</v>
      </c>
      <c r="G22558">
        <v>66594</v>
      </c>
      <c r="H22558" s="2" t="s">
        <v>28381</v>
      </c>
      <c r="I22558">
        <v>55937</v>
      </c>
      <c r="J22558" t="s">
        <v>27834</v>
      </c>
      <c r="K22558" t="s">
        <v>27832</v>
      </c>
    </row>
    <row r="22559" spans="1:11" x14ac:dyDescent="0.2">
      <c r="A22559">
        <f>IF(IFERROR((MATCH(G22559,$G$1:$G$12712,0)),0),INDEX($A$1:$A$12712,MATCH(G22559,$G$1:$G$12712,0)),MAX($A$2:$A22558)+1)</f>
        <v>17766</v>
      </c>
      <c r="B22559" t="e">
        <f t="shared" si="479"/>
        <v>#N/A</v>
      </c>
      <c r="C22559" t="str">
        <f t="shared" si="478"/>
        <v>praxair</v>
      </c>
      <c r="G22559">
        <v>66596</v>
      </c>
      <c r="H22559" s="2" t="s">
        <v>28382</v>
      </c>
      <c r="I22559">
        <v>64897</v>
      </c>
      <c r="J22559" t="s">
        <v>28064</v>
      </c>
      <c r="K22559" t="s">
        <v>27832</v>
      </c>
    </row>
    <row r="22560" spans="1:11" x14ac:dyDescent="0.2">
      <c r="A22560">
        <f>IF(IFERROR((MATCH(G22560,$G$1:$G$12712,0)),0),INDEX($A$1:$A$12712,MATCH(G22560,$G$1:$G$12712,0)),MAX($A$2:$A22559)+1)</f>
        <v>17767</v>
      </c>
      <c r="B22560" t="e">
        <f t="shared" si="479"/>
        <v>#N/A</v>
      </c>
      <c r="C22560" t="str">
        <f t="shared" si="478"/>
        <v>aftw storage, llc</v>
      </c>
      <c r="G22560">
        <v>66619</v>
      </c>
      <c r="H22560" s="2" t="s">
        <v>28383</v>
      </c>
      <c r="I22560">
        <v>65646</v>
      </c>
      <c r="K22560" t="s">
        <v>27832</v>
      </c>
    </row>
    <row r="22561" spans="1:11" x14ac:dyDescent="0.2">
      <c r="A22561">
        <f>IF(IFERROR((MATCH(G22561,$G$1:$G$12712,0)),0),INDEX($A$1:$A$12712,MATCH(G22561,$G$1:$G$12712,0)),MAX($A$2:$A22560)+1)</f>
        <v>17768</v>
      </c>
      <c r="B22561" t="e">
        <f t="shared" si="479"/>
        <v>#N/A</v>
      </c>
      <c r="C22561" t="str">
        <f t="shared" si="478"/>
        <v>salvation army solar</v>
      </c>
      <c r="G22561">
        <v>66049</v>
      </c>
      <c r="H22561" s="2" t="s">
        <v>28384</v>
      </c>
      <c r="I22561">
        <v>62915</v>
      </c>
      <c r="J22561" t="s">
        <v>23397</v>
      </c>
      <c r="K22561" t="s">
        <v>27832</v>
      </c>
    </row>
    <row r="22562" spans="1:11" x14ac:dyDescent="0.2">
      <c r="A22562">
        <f>IF(IFERROR((MATCH(G22562,$G$1:$G$12712,0)),0),INDEX($A$1:$A$12712,MATCH(G22562,$G$1:$G$12712,0)),MAX($A$2:$A22561)+1)</f>
        <v>17769</v>
      </c>
      <c r="B22562" t="e">
        <f t="shared" si="479"/>
        <v>#N/A</v>
      </c>
      <c r="C22562" t="str">
        <f t="shared" si="478"/>
        <v>redlands community hospital</v>
      </c>
      <c r="G22562">
        <v>66458</v>
      </c>
      <c r="H22562" s="2" t="s">
        <v>28385</v>
      </c>
      <c r="I22562">
        <v>57128</v>
      </c>
      <c r="J22562" t="s">
        <v>21623</v>
      </c>
      <c r="K22562" t="s">
        <v>27832</v>
      </c>
    </row>
    <row r="22563" spans="1:11" x14ac:dyDescent="0.2">
      <c r="A22563">
        <f>IF(IFERROR((MATCH(G22563,$G$1:$G$12712,0)),0),INDEX($A$1:$A$12712,MATCH(G22563,$G$1:$G$12712,0)),MAX($A$2:$A22562)+1)</f>
        <v>17770</v>
      </c>
      <c r="B22563" t="e">
        <f t="shared" si="479"/>
        <v>#N/A</v>
      </c>
      <c r="C22563" t="str">
        <f t="shared" si="478"/>
        <v>timmerman (csg)</v>
      </c>
      <c r="G22563">
        <v>65974</v>
      </c>
      <c r="H22563" s="2" t="s">
        <v>28386</v>
      </c>
      <c r="I22563">
        <v>65158</v>
      </c>
      <c r="K22563" t="s">
        <v>27832</v>
      </c>
    </row>
    <row r="22564" spans="1:11" x14ac:dyDescent="0.2">
      <c r="A22564">
        <f>IF(IFERROR((MATCH(G22564,$G$1:$G$12712,0)),0),INDEX($A$1:$A$12712,MATCH(G22564,$G$1:$G$12712,0)),MAX($A$2:$A22563)+1)</f>
        <v>17771</v>
      </c>
      <c r="B22564" t="e">
        <f t="shared" si="479"/>
        <v>#N/A</v>
      </c>
      <c r="C22564" t="str">
        <f t="shared" si="478"/>
        <v>uss golly gee solar llc</v>
      </c>
      <c r="G22564">
        <v>65986</v>
      </c>
      <c r="H22564" s="2" t="s">
        <v>28387</v>
      </c>
      <c r="I22564">
        <v>65173</v>
      </c>
      <c r="K22564" t="s">
        <v>27832</v>
      </c>
    </row>
    <row r="22565" spans="1:11" x14ac:dyDescent="0.2">
      <c r="A22565">
        <f>IF(IFERROR((MATCH(G22565,$G$1:$G$12712,0)),0),INDEX($A$1:$A$12712,MATCH(G22565,$G$1:$G$12712,0)),MAX($A$2:$A22564)+1)</f>
        <v>17772</v>
      </c>
      <c r="B22565" t="e">
        <f t="shared" si="479"/>
        <v>#N/A</v>
      </c>
      <c r="C22565" t="str">
        <f t="shared" si="478"/>
        <v>south garden</v>
      </c>
      <c r="G22565">
        <v>65989</v>
      </c>
      <c r="H22565" s="2" t="s">
        <v>28388</v>
      </c>
      <c r="I22565">
        <v>65161</v>
      </c>
      <c r="K22565" t="s">
        <v>27832</v>
      </c>
    </row>
    <row r="22566" spans="1:11" x14ac:dyDescent="0.2">
      <c r="A22566">
        <f>IF(IFERROR((MATCH(G22566,$G$1:$G$12712,0)),0),INDEX($A$1:$A$12712,MATCH(G22566,$G$1:$G$12712,0)),MAX($A$2:$A22565)+1)</f>
        <v>17773</v>
      </c>
      <c r="B22566" t="e">
        <f t="shared" si="479"/>
        <v>#N/A</v>
      </c>
      <c r="C22566" t="str">
        <f t="shared" si="478"/>
        <v>uss dressen family solar llc</v>
      </c>
      <c r="G22566">
        <v>65991</v>
      </c>
      <c r="H22566" s="2" t="s">
        <v>28389</v>
      </c>
      <c r="I22566">
        <v>65173</v>
      </c>
      <c r="K22566" t="s">
        <v>27832</v>
      </c>
    </row>
    <row r="22567" spans="1:11" x14ac:dyDescent="0.2">
      <c r="A22567">
        <f>IF(IFERROR((MATCH(G22567,$G$1:$G$12712,0)),0),INDEX($A$1:$A$12712,MATCH(G22567,$G$1:$G$12712,0)),MAX($A$2:$A22566)+1)</f>
        <v>17774</v>
      </c>
      <c r="B22567" t="e">
        <f t="shared" si="479"/>
        <v>#N/A</v>
      </c>
      <c r="C22567" t="str">
        <f t="shared" si="478"/>
        <v>uss wolf solar llc</v>
      </c>
      <c r="G22567">
        <v>65992</v>
      </c>
      <c r="H22567" s="2" t="s">
        <v>28390</v>
      </c>
      <c r="I22567">
        <v>65173</v>
      </c>
      <c r="K22567" t="s">
        <v>27832</v>
      </c>
    </row>
    <row r="22568" spans="1:11" x14ac:dyDescent="0.2">
      <c r="A22568">
        <f>IF(IFERROR((MATCH(G22568,$G$1:$G$12712,0)),0),INDEX($A$1:$A$12712,MATCH(G22568,$G$1:$G$12712,0)),MAX($A$2:$A22567)+1)</f>
        <v>17775</v>
      </c>
      <c r="B22568" t="e">
        <f t="shared" si="479"/>
        <v>#N/A</v>
      </c>
      <c r="C22568" t="str">
        <f t="shared" si="478"/>
        <v>uss wonder solar llc</v>
      </c>
      <c r="G22568">
        <v>65993</v>
      </c>
      <c r="H22568" s="2" t="s">
        <v>28391</v>
      </c>
      <c r="I22568">
        <v>65173</v>
      </c>
      <c r="K22568" t="s">
        <v>27832</v>
      </c>
    </row>
    <row r="22569" spans="1:11" x14ac:dyDescent="0.2">
      <c r="A22569">
        <f>IF(IFERROR((MATCH(G22569,$G$1:$G$12712,0)),0),INDEX($A$1:$A$12712,MATCH(G22569,$G$1:$G$12712,0)),MAX($A$2:$A22568)+1)</f>
        <v>17776</v>
      </c>
      <c r="B22569" t="e">
        <f t="shared" si="479"/>
        <v>#N/A</v>
      </c>
      <c r="C22569" t="str">
        <f t="shared" si="478"/>
        <v>mp csg 1 llc</v>
      </c>
      <c r="G22569">
        <v>66003</v>
      </c>
      <c r="H22569" s="2" t="s">
        <v>28392</v>
      </c>
      <c r="I22569">
        <v>65173</v>
      </c>
      <c r="K22569" t="s">
        <v>27832</v>
      </c>
    </row>
    <row r="22570" spans="1:11" x14ac:dyDescent="0.2">
      <c r="A22570">
        <f>IF(IFERROR((MATCH(G22570,$G$1:$G$12712,0)),0),INDEX($A$1:$A$12712,MATCH(G22570,$G$1:$G$12712,0)),MAX($A$2:$A22569)+1)</f>
        <v>17777</v>
      </c>
      <c r="B22570" t="e">
        <f t="shared" si="479"/>
        <v>#N/A</v>
      </c>
      <c r="C22570" t="str">
        <f t="shared" si="478"/>
        <v>titlow garden llc csg</v>
      </c>
      <c r="G22570">
        <v>66004</v>
      </c>
      <c r="H22570" s="2" t="s">
        <v>28393</v>
      </c>
      <c r="I22570">
        <v>65172</v>
      </c>
      <c r="K22570" t="s">
        <v>27832</v>
      </c>
    </row>
    <row r="22571" spans="1:11" x14ac:dyDescent="0.2">
      <c r="A22571">
        <f>IF(IFERROR((MATCH(G22571,$G$1:$G$12712,0)),0),INDEX($A$1:$A$12712,MATCH(G22571,$G$1:$G$12712,0)),MAX($A$2:$A22570)+1)</f>
        <v>17778</v>
      </c>
      <c r="B22571" t="e">
        <f t="shared" si="479"/>
        <v>#N/A</v>
      </c>
      <c r="C22571" t="str">
        <f t="shared" si="478"/>
        <v>platt solar</v>
      </c>
      <c r="G22571">
        <v>66015</v>
      </c>
      <c r="H22571" s="2" t="s">
        <v>28394</v>
      </c>
      <c r="I22571">
        <v>65190</v>
      </c>
      <c r="K22571" t="s">
        <v>27832</v>
      </c>
    </row>
    <row r="22572" spans="1:11" x14ac:dyDescent="0.2">
      <c r="A22572">
        <f>IF(IFERROR((MATCH(G22572,$G$1:$G$12712,0)),0),INDEX($A$1:$A$12712,MATCH(G22572,$G$1:$G$12712,0)),MAX($A$2:$A22571)+1)</f>
        <v>17779</v>
      </c>
      <c r="B22572" t="e">
        <f t="shared" si="479"/>
        <v>#N/A</v>
      </c>
      <c r="C22572" t="str">
        <f t="shared" si="478"/>
        <v>skalbeck solar</v>
      </c>
      <c r="G22572">
        <v>66016</v>
      </c>
      <c r="H22572" s="2" t="s">
        <v>28395</v>
      </c>
      <c r="I22572">
        <v>65189</v>
      </c>
      <c r="K22572" t="s">
        <v>27832</v>
      </c>
    </row>
    <row r="22573" spans="1:11" x14ac:dyDescent="0.2">
      <c r="A22573">
        <f>IF(IFERROR((MATCH(G22573,$G$1:$G$12712,0)),0),INDEX($A$1:$A$12712,MATCH(G22573,$G$1:$G$12712,0)),MAX($A$2:$A22572)+1)</f>
        <v>17780</v>
      </c>
      <c r="B22573" t="e">
        <f t="shared" si="479"/>
        <v>#N/A</v>
      </c>
      <c r="C22573" t="str">
        <f t="shared" si="478"/>
        <v>andresen solar</v>
      </c>
      <c r="G22573">
        <v>66017</v>
      </c>
      <c r="H22573" s="2" t="s">
        <v>28396</v>
      </c>
      <c r="I22573">
        <v>65188</v>
      </c>
      <c r="K22573" t="s">
        <v>27832</v>
      </c>
    </row>
    <row r="22574" spans="1:11" x14ac:dyDescent="0.2">
      <c r="A22574">
        <f>IF(IFERROR((MATCH(G22574,$G$1:$G$12712,0)),0),INDEX($A$1:$A$12712,MATCH(G22574,$G$1:$G$12712,0)),MAX($A$2:$A22573)+1)</f>
        <v>17781</v>
      </c>
      <c r="B22574" t="e">
        <f t="shared" si="479"/>
        <v>#N/A</v>
      </c>
      <c r="C22574" t="str">
        <f t="shared" si="478"/>
        <v>courtland csg llc</v>
      </c>
      <c r="G22574">
        <v>66029</v>
      </c>
      <c r="H22574" s="2" t="s">
        <v>28397</v>
      </c>
      <c r="I22574">
        <v>65173</v>
      </c>
      <c r="K22574" t="s">
        <v>27832</v>
      </c>
    </row>
    <row r="22575" spans="1:11" x14ac:dyDescent="0.2">
      <c r="A22575">
        <f>IF(IFERROR((MATCH(G22575,$G$1:$G$12712,0)),0),INDEX($A$1:$A$12712,MATCH(G22575,$G$1:$G$12712,0)),MAX($A$2:$A22574)+1)</f>
        <v>17782</v>
      </c>
      <c r="B22575" t="e">
        <f t="shared" si="479"/>
        <v>#N/A</v>
      </c>
      <c r="C22575" t="str">
        <f t="shared" si="478"/>
        <v>johnson csg 2</v>
      </c>
      <c r="G22575">
        <v>66030</v>
      </c>
      <c r="H22575" s="2" t="s">
        <v>28398</v>
      </c>
      <c r="I22575">
        <v>62915</v>
      </c>
      <c r="J22575" t="s">
        <v>23397</v>
      </c>
      <c r="K22575" t="s">
        <v>27832</v>
      </c>
    </row>
    <row r="22576" spans="1:11" x14ac:dyDescent="0.2">
      <c r="A22576">
        <f>IF(IFERROR((MATCH(G22576,$G$1:$G$12712,0)),0),INDEX($A$1:$A$12712,MATCH(G22576,$G$1:$G$12712,0)),MAX($A$2:$A22575)+1)</f>
        <v>17783</v>
      </c>
      <c r="B22576" t="e">
        <f t="shared" si="479"/>
        <v>#N/A</v>
      </c>
      <c r="C22576" t="str">
        <f t="shared" si="478"/>
        <v>buffalo sun csg</v>
      </c>
      <c r="G22576">
        <v>66070</v>
      </c>
      <c r="H22576" s="2" t="s">
        <v>28399</v>
      </c>
      <c r="I22576">
        <v>60970</v>
      </c>
      <c r="J22576" t="s">
        <v>23340</v>
      </c>
      <c r="K22576" t="s">
        <v>27832</v>
      </c>
    </row>
    <row r="22577" spans="1:11" x14ac:dyDescent="0.2">
      <c r="A22577">
        <f>IF(IFERROR((MATCH(G22577,$G$1:$G$12712,0)),0),INDEX($A$1:$A$12712,MATCH(G22577,$G$1:$G$12712,0)),MAX($A$2:$A22576)+1)</f>
        <v>17784</v>
      </c>
      <c r="B22577" t="e">
        <f t="shared" si="479"/>
        <v>#N/A</v>
      </c>
      <c r="C22577" t="str">
        <f t="shared" si="478"/>
        <v>oster sun csg</v>
      </c>
      <c r="G22577">
        <v>66072</v>
      </c>
      <c r="H22577" s="2" t="s">
        <v>28400</v>
      </c>
      <c r="I22577">
        <v>60970</v>
      </c>
      <c r="J22577" t="s">
        <v>23340</v>
      </c>
      <c r="K22577" t="s">
        <v>27832</v>
      </c>
    </row>
    <row r="22578" spans="1:11" x14ac:dyDescent="0.2">
      <c r="A22578">
        <f>IF(IFERROR((MATCH(G22578,$G$1:$G$12712,0)),0),INDEX($A$1:$A$12712,MATCH(G22578,$G$1:$G$12712,0)),MAX($A$2:$A22577)+1)</f>
        <v>17785</v>
      </c>
      <c r="B22578" t="e">
        <f t="shared" si="479"/>
        <v>#N/A</v>
      </c>
      <c r="C22578" t="str">
        <f t="shared" si="478"/>
        <v>quarry sun csg</v>
      </c>
      <c r="G22578">
        <v>66073</v>
      </c>
      <c r="H22578" s="2" t="s">
        <v>28401</v>
      </c>
      <c r="I22578">
        <v>60970</v>
      </c>
      <c r="J22578" t="s">
        <v>23340</v>
      </c>
      <c r="K22578" t="s">
        <v>27832</v>
      </c>
    </row>
    <row r="22579" spans="1:11" x14ac:dyDescent="0.2">
      <c r="A22579">
        <f>IF(IFERROR((MATCH(G22579,$G$1:$G$12712,0)),0),INDEX($A$1:$A$12712,MATCH(G22579,$G$1:$G$12712,0)),MAX($A$2:$A22578)+1)</f>
        <v>17786</v>
      </c>
      <c r="B22579" t="e">
        <f t="shared" si="479"/>
        <v>#N/A</v>
      </c>
      <c r="C22579" t="str">
        <f t="shared" si="478"/>
        <v>rafterville solar</v>
      </c>
      <c r="G22579">
        <v>66084</v>
      </c>
      <c r="H22579" s="2" t="s">
        <v>28402</v>
      </c>
      <c r="I22579">
        <v>65250</v>
      </c>
      <c r="K22579" t="s">
        <v>27832</v>
      </c>
    </row>
    <row r="22580" spans="1:11" x14ac:dyDescent="0.2">
      <c r="A22580">
        <f>IF(IFERROR((MATCH(G22580,$G$1:$G$12712,0)),0),INDEX($A$1:$A$12712,MATCH(G22580,$G$1:$G$12712,0)),MAX($A$2:$A22579)+1)</f>
        <v>17787</v>
      </c>
      <c r="B22580" t="e">
        <f t="shared" si="479"/>
        <v>#N/A</v>
      </c>
      <c r="C22580" t="str">
        <f t="shared" si="478"/>
        <v>igs vgt</v>
      </c>
      <c r="G22580">
        <v>66098</v>
      </c>
      <c r="H22580" s="2" t="s">
        <v>28403</v>
      </c>
      <c r="I22580">
        <v>60025</v>
      </c>
      <c r="J22580" t="s">
        <v>21020</v>
      </c>
      <c r="K22580" t="s">
        <v>27832</v>
      </c>
    </row>
    <row r="22581" spans="1:11" x14ac:dyDescent="0.2">
      <c r="A22581">
        <f>IF(IFERROR((MATCH(G22581,$G$1:$G$12712,0)),0),INDEX($A$1:$A$12712,MATCH(G22581,$G$1:$G$12712,0)),MAX($A$2:$A22580)+1)</f>
        <v>17788</v>
      </c>
      <c r="B22581" t="e">
        <f t="shared" si="479"/>
        <v>#N/A</v>
      </c>
      <c r="C22581" t="str">
        <f t="shared" si="478"/>
        <v>igs las1</v>
      </c>
      <c r="G22581">
        <v>66099</v>
      </c>
      <c r="H22581" s="2" t="s">
        <v>28404</v>
      </c>
      <c r="I22581">
        <v>60025</v>
      </c>
      <c r="J22581" t="s">
        <v>21020</v>
      </c>
      <c r="K22581" t="s">
        <v>27832</v>
      </c>
    </row>
    <row r="22582" spans="1:11" x14ac:dyDescent="0.2">
      <c r="A22582">
        <f>IF(IFERROR((MATCH(G22582,$G$1:$G$12712,0)),0),INDEX($A$1:$A$12712,MATCH(G22582,$G$1:$G$12712,0)),MAX($A$2:$A22581)+1)</f>
        <v>17789</v>
      </c>
      <c r="B22582" t="e">
        <f t="shared" si="479"/>
        <v>#N/A</v>
      </c>
      <c r="C22582" t="str">
        <f t="shared" si="478"/>
        <v>san diego community college</v>
      </c>
      <c r="G22582">
        <v>66143</v>
      </c>
      <c r="H22582" s="2" t="s">
        <v>28405</v>
      </c>
      <c r="I22582">
        <v>57128</v>
      </c>
      <c r="J22582" t="s">
        <v>21623</v>
      </c>
      <c r="K22582" t="s">
        <v>27832</v>
      </c>
    </row>
    <row r="22583" spans="1:11" x14ac:dyDescent="0.2">
      <c r="A22583">
        <f>IF(IFERROR((MATCH(G22583,$G$1:$G$12712,0)),0),INDEX($A$1:$A$12712,MATCH(G22583,$G$1:$G$12712,0)),MAX($A$2:$A22582)+1)</f>
        <v>17790</v>
      </c>
      <c r="B22583" t="e">
        <f t="shared" si="479"/>
        <v>#N/A</v>
      </c>
      <c r="C22583" t="str">
        <f t="shared" si="478"/>
        <v>lake elsinore canopies - lakeside hs</v>
      </c>
      <c r="G22583">
        <v>66242</v>
      </c>
      <c r="H22583" s="2" t="s">
        <v>28406</v>
      </c>
      <c r="I22583">
        <v>60531</v>
      </c>
      <c r="J22583" t="s">
        <v>23214</v>
      </c>
      <c r="K22583" t="s">
        <v>27832</v>
      </c>
    </row>
    <row r="22584" spans="1:11" x14ac:dyDescent="0.2">
      <c r="A22584">
        <f>IF(IFERROR((MATCH(G22584,$G$1:$G$12712,0)),0),INDEX($A$1:$A$12712,MATCH(G22584,$G$1:$G$12712,0)),MAX($A$2:$A22583)+1)</f>
        <v>17791</v>
      </c>
      <c r="B22584" t="e">
        <f t="shared" si="479"/>
        <v>#N/A</v>
      </c>
      <c r="C22584" t="str">
        <f t="shared" si="478"/>
        <v>uss fair park solar llc</v>
      </c>
      <c r="G22584">
        <v>66433</v>
      </c>
      <c r="H22584" s="2" t="s">
        <v>28407</v>
      </c>
      <c r="I22584">
        <v>65173</v>
      </c>
      <c r="K22584" t="s">
        <v>27832</v>
      </c>
    </row>
    <row r="22585" spans="1:11" x14ac:dyDescent="0.2">
      <c r="A22585">
        <f>IF(IFERROR((MATCH(G22585,$G$1:$G$12712,0)),0),INDEX($A$1:$A$12712,MATCH(G22585,$G$1:$G$12712,0)),MAX($A$2:$A22584)+1)</f>
        <v>17792</v>
      </c>
      <c r="B22585" t="e">
        <f t="shared" si="479"/>
        <v>#N/A</v>
      </c>
      <c r="C22585" t="str">
        <f t="shared" si="478"/>
        <v>uss cosmo solar llc</v>
      </c>
      <c r="G22585">
        <v>66435</v>
      </c>
      <c r="H22585" s="2" t="s">
        <v>28408</v>
      </c>
      <c r="I22585">
        <v>65173</v>
      </c>
      <c r="K22585" t="s">
        <v>27832</v>
      </c>
    </row>
    <row r="22586" spans="1:11" x14ac:dyDescent="0.2">
      <c r="A22586">
        <f>IF(IFERROR((MATCH(G22586,$G$1:$G$12712,0)),0),INDEX($A$1:$A$12712,MATCH(G22586,$G$1:$G$12712,0)),MAX($A$2:$A22585)+1)</f>
        <v>17793</v>
      </c>
      <c r="B22586" t="e">
        <f t="shared" si="479"/>
        <v>#N/A</v>
      </c>
      <c r="C22586" t="str">
        <f t="shared" si="478"/>
        <v>taylor farms - schilling place</v>
      </c>
      <c r="G22586">
        <v>66459</v>
      </c>
      <c r="H22586" s="2" t="s">
        <v>28409</v>
      </c>
      <c r="I22586">
        <v>57128</v>
      </c>
      <c r="J22586" t="s">
        <v>21623</v>
      </c>
      <c r="K22586" t="s">
        <v>27832</v>
      </c>
    </row>
    <row r="22587" spans="1:11" x14ac:dyDescent="0.2">
      <c r="A22587">
        <f>IF(IFERROR((MATCH(G22587,$G$1:$G$12712,0)),0),INDEX($A$1:$A$12712,MATCH(G22587,$G$1:$G$12712,0)),MAX($A$2:$A22586)+1)</f>
        <v>17794</v>
      </c>
      <c r="B22587" t="e">
        <f t="shared" si="479"/>
        <v>#N/A</v>
      </c>
      <c r="C22587" t="str">
        <f t="shared" si="478"/>
        <v>blue skies solar, llc</v>
      </c>
      <c r="G22587">
        <v>66466</v>
      </c>
      <c r="H22587" s="2" t="s">
        <v>28410</v>
      </c>
      <c r="I22587">
        <v>65522</v>
      </c>
      <c r="K22587" t="s">
        <v>27832</v>
      </c>
    </row>
    <row r="22588" spans="1:11" x14ac:dyDescent="0.2">
      <c r="A22588">
        <f>IF(IFERROR((MATCH(G22588,$G$1:$G$12712,0)),0),INDEX($A$1:$A$12712,MATCH(G22588,$G$1:$G$12712,0)),MAX($A$2:$A22587)+1)</f>
        <v>17795</v>
      </c>
      <c r="B22588" t="e">
        <f t="shared" si="479"/>
        <v>#N/A</v>
      </c>
      <c r="C22588" t="str">
        <f t="shared" si="478"/>
        <v>clovis high school</v>
      </c>
      <c r="G22588">
        <v>66468</v>
      </c>
      <c r="H22588" s="2" t="s">
        <v>28411</v>
      </c>
      <c r="I22588">
        <v>60947</v>
      </c>
      <c r="J22588" t="s">
        <v>23655</v>
      </c>
      <c r="K22588" t="s">
        <v>27832</v>
      </c>
    </row>
    <row r="22589" spans="1:11" x14ac:dyDescent="0.2">
      <c r="A22589">
        <f>IF(IFERROR((MATCH(G22589,$G$1:$G$12712,0)),0),INDEX($A$1:$A$12712,MATCH(G22589,$G$1:$G$12712,0)),MAX($A$2:$A22588)+1)</f>
        <v>17796</v>
      </c>
      <c r="B22589" t="e">
        <f t="shared" si="479"/>
        <v>#N/A</v>
      </c>
      <c r="C22589" t="str">
        <f t="shared" si="478"/>
        <v>clovis east high school</v>
      </c>
      <c r="G22589">
        <v>66469</v>
      </c>
      <c r="H22589" s="2" t="s">
        <v>28412</v>
      </c>
      <c r="I22589">
        <v>60947</v>
      </c>
      <c r="J22589" t="s">
        <v>23655</v>
      </c>
      <c r="K22589" t="s">
        <v>27832</v>
      </c>
    </row>
    <row r="22590" spans="1:11" x14ac:dyDescent="0.2">
      <c r="A22590">
        <f>IF(IFERROR((MATCH(G22590,$G$1:$G$12712,0)),0),INDEX($A$1:$A$12712,MATCH(G22590,$G$1:$G$12712,0)),MAX($A$2:$A22589)+1)</f>
        <v>17797</v>
      </c>
      <c r="B22590" t="e">
        <f t="shared" si="479"/>
        <v>#N/A</v>
      </c>
      <c r="C22590" t="str">
        <f t="shared" si="478"/>
        <v>clovis north high school</v>
      </c>
      <c r="G22590">
        <v>66470</v>
      </c>
      <c r="H22590" s="2" t="s">
        <v>28413</v>
      </c>
      <c r="I22590">
        <v>60947</v>
      </c>
      <c r="J22590" t="s">
        <v>23655</v>
      </c>
      <c r="K22590" t="s">
        <v>27832</v>
      </c>
    </row>
    <row r="22591" spans="1:11" x14ac:dyDescent="0.2">
      <c r="A22591">
        <f>IF(IFERROR((MATCH(G22591,$G$1:$G$12712,0)),0),INDEX($A$1:$A$12712,MATCH(G22591,$G$1:$G$12712,0)),MAX($A$2:$A22590)+1)</f>
        <v>17798</v>
      </c>
      <c r="B22591" t="e">
        <f t="shared" si="479"/>
        <v>#N/A</v>
      </c>
      <c r="C22591" t="str">
        <f t="shared" si="478"/>
        <v>uss martha solar llc</v>
      </c>
      <c r="G22591">
        <v>66477</v>
      </c>
      <c r="H22591" s="2" t="s">
        <v>28414</v>
      </c>
      <c r="I22591">
        <v>65173</v>
      </c>
      <c r="K22591" t="s">
        <v>27832</v>
      </c>
    </row>
    <row r="22592" spans="1:11" x14ac:dyDescent="0.2">
      <c r="A22592">
        <f>IF(IFERROR((MATCH(G22592,$G$1:$G$12712,0)),0),INDEX($A$1:$A$12712,MATCH(G22592,$G$1:$G$12712,0)),MAX($A$2:$A22591)+1)</f>
        <v>17799</v>
      </c>
      <c r="B22592" t="e">
        <f t="shared" si="479"/>
        <v>#N/A</v>
      </c>
      <c r="C22592" t="str">
        <f t="shared" si="478"/>
        <v>pivot energy minnesota solar 10</v>
      </c>
      <c r="G22592">
        <v>66479</v>
      </c>
      <c r="H22592" s="2" t="s">
        <v>28415</v>
      </c>
      <c r="I22592">
        <v>65539</v>
      </c>
      <c r="K22592" t="s">
        <v>27832</v>
      </c>
    </row>
    <row r="22593" spans="1:11" x14ac:dyDescent="0.2">
      <c r="A22593">
        <f>IF(IFERROR((MATCH(G22593,$G$1:$G$12712,0)),0),INDEX($A$1:$A$12712,MATCH(G22593,$G$1:$G$12712,0)),MAX($A$2:$A22592)+1)</f>
        <v>17800</v>
      </c>
      <c r="B22593" t="e">
        <f t="shared" si="479"/>
        <v>#N/A</v>
      </c>
      <c r="C22593" t="str">
        <f t="shared" si="478"/>
        <v>pivot energy minnesota solar 1</v>
      </c>
      <c r="G22593">
        <v>66480</v>
      </c>
      <c r="H22593" s="2" t="s">
        <v>28416</v>
      </c>
      <c r="I22593">
        <v>65539</v>
      </c>
      <c r="K22593" t="s">
        <v>27832</v>
      </c>
    </row>
    <row r="22594" spans="1:11" x14ac:dyDescent="0.2">
      <c r="A22594">
        <f>IF(IFERROR((MATCH(G22594,$G$1:$G$12712,0)),0),INDEX($A$1:$A$12712,MATCH(G22594,$G$1:$G$12712,0)),MAX($A$2:$A22593)+1)</f>
        <v>17801</v>
      </c>
      <c r="B22594" t="e">
        <f t="shared" si="479"/>
        <v>#N/A</v>
      </c>
      <c r="C22594" t="str">
        <f t="shared" ref="C22594:C22657" si="480">IF(H22594="",F22594,H22594)</f>
        <v>me augusta 13 york farm rd solar</v>
      </c>
      <c r="G22594">
        <v>66512</v>
      </c>
      <c r="H22594" s="2" t="s">
        <v>28417</v>
      </c>
      <c r="I22594">
        <v>65560</v>
      </c>
      <c r="K22594" t="s">
        <v>27832</v>
      </c>
    </row>
    <row r="22595" spans="1:11" x14ac:dyDescent="0.2">
      <c r="A22595">
        <f>IF(IFERROR((MATCH(G22595,$G$1:$G$12712,0)),0),INDEX($A$1:$A$12712,MATCH(G22595,$G$1:$G$12712,0)),MAX($A$2:$A22594)+1)</f>
        <v>17802</v>
      </c>
      <c r="B22595" t="e">
        <f t="shared" si="479"/>
        <v>#N/A</v>
      </c>
      <c r="C22595" t="str">
        <f t="shared" si="480"/>
        <v>mn csg 2019-54 llc</v>
      </c>
      <c r="G22595">
        <v>66548</v>
      </c>
      <c r="H22595" s="2" t="s">
        <v>28418</v>
      </c>
      <c r="I22595">
        <v>65590</v>
      </c>
      <c r="K22595" t="s">
        <v>27832</v>
      </c>
    </row>
    <row r="22596" spans="1:11" x14ac:dyDescent="0.2">
      <c r="A22596">
        <f>IF(IFERROR((MATCH(G22596,$G$1:$G$12712,0)),0),INDEX($A$1:$A$12712,MATCH(G22596,$G$1:$G$12712,0)),MAX($A$2:$A22595)+1)</f>
        <v>17803</v>
      </c>
      <c r="B22596" t="e">
        <f t="shared" si="479"/>
        <v>#N/A</v>
      </c>
      <c r="C22596" t="str">
        <f t="shared" si="480"/>
        <v>wolverine solar</v>
      </c>
      <c r="G22596">
        <v>66554</v>
      </c>
      <c r="H22596" s="2" t="s">
        <v>28419</v>
      </c>
      <c r="I22596">
        <v>65595</v>
      </c>
      <c r="K22596" t="s">
        <v>27832</v>
      </c>
    </row>
    <row r="22597" spans="1:11" x14ac:dyDescent="0.2">
      <c r="A22597">
        <f>IF(IFERROR((MATCH(G22597,$G$1:$G$12712,0)),0),INDEX($A$1:$A$12712,MATCH(G22597,$G$1:$G$12712,0)),MAX($A$2:$A22596)+1)</f>
        <v>17804</v>
      </c>
      <c r="B22597" t="e">
        <f t="shared" si="479"/>
        <v>#N/A</v>
      </c>
      <c r="C22597" t="str">
        <f t="shared" si="480"/>
        <v>crane garden</v>
      </c>
      <c r="G22597">
        <v>66573</v>
      </c>
      <c r="H22597" s="2" t="s">
        <v>28420</v>
      </c>
      <c r="I22597">
        <v>65621</v>
      </c>
      <c r="K22597" t="s">
        <v>27832</v>
      </c>
    </row>
    <row r="22598" spans="1:11" x14ac:dyDescent="0.2">
      <c r="A22598">
        <f>IF(IFERROR((MATCH(G22598,$G$1:$G$12712,0)),0),INDEX($A$1:$A$12712,MATCH(G22598,$G$1:$G$12712,0)),MAX($A$2:$A22597)+1)</f>
        <v>17805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G22598">
        <v>66576</v>
      </c>
      <c r="H22598" s="2" t="s">
        <v>28421</v>
      </c>
      <c r="I22598">
        <v>65620</v>
      </c>
      <c r="K22598" t="s">
        <v>27832</v>
      </c>
    </row>
    <row r="22599" spans="1:11" x14ac:dyDescent="0.2">
      <c r="A22599">
        <f>IF(IFERROR((MATCH(G22599,$G$1:$G$12712,0)),0),INDEX($A$1:$A$12712,MATCH(G22599,$G$1:$G$12712,0)),MAX($A$2:$A22598)+1)</f>
        <v>17806</v>
      </c>
      <c r="B22599" t="e">
        <f t="shared" si="481"/>
        <v>#N/A</v>
      </c>
      <c r="C22599" t="str">
        <f t="shared" si="480"/>
        <v>pepin garden</v>
      </c>
      <c r="G22599">
        <v>66577</v>
      </c>
      <c r="H22599" s="2" t="s">
        <v>28422</v>
      </c>
      <c r="I22599">
        <v>65619</v>
      </c>
      <c r="K22599" t="s">
        <v>27832</v>
      </c>
    </row>
    <row r="22600" spans="1:11" x14ac:dyDescent="0.2">
      <c r="A22600">
        <f>IF(IFERROR((MATCH(G22600,$G$1:$G$12712,0)),0),INDEX($A$1:$A$12712,MATCH(G22600,$G$1:$G$12712,0)),MAX($A$2:$A22599)+1)</f>
        <v>17807</v>
      </c>
      <c r="B22600" t="e">
        <f t="shared" si="481"/>
        <v>#N/A</v>
      </c>
      <c r="C22600" t="str">
        <f t="shared" si="480"/>
        <v>pickerel garden</v>
      </c>
      <c r="G22600">
        <v>66578</v>
      </c>
      <c r="H22600" s="2" t="s">
        <v>28423</v>
      </c>
      <c r="I22600">
        <v>65618</v>
      </c>
      <c r="K22600" t="s">
        <v>27832</v>
      </c>
    </row>
    <row r="22601" spans="1:11" x14ac:dyDescent="0.2">
      <c r="A22601">
        <f>IF(IFERROR((MATCH(G22601,$G$1:$G$12712,0)),0),INDEX($A$1:$A$12712,MATCH(G22601,$G$1:$G$12712,0)),MAX($A$2:$A22600)+1)</f>
        <v>17808</v>
      </c>
      <c r="B22601" t="e">
        <f t="shared" si="481"/>
        <v>#N/A</v>
      </c>
      <c r="C22601" t="str">
        <f t="shared" si="480"/>
        <v>sturgeon garden</v>
      </c>
      <c r="G22601">
        <v>66579</v>
      </c>
      <c r="H22601" s="2" t="s">
        <v>28424</v>
      </c>
      <c r="I22601">
        <v>65617</v>
      </c>
      <c r="K22601" t="s">
        <v>27832</v>
      </c>
    </row>
    <row r="22602" spans="1:11" x14ac:dyDescent="0.2">
      <c r="A22602">
        <f>IF(IFERROR((MATCH(G22602,$G$1:$G$12712,0)),0),INDEX($A$1:$A$12712,MATCH(G22602,$G$1:$G$12712,0)),MAX($A$2:$A22601)+1)</f>
        <v>17809</v>
      </c>
      <c r="B22602" t="e">
        <f t="shared" si="481"/>
        <v>#N/A</v>
      </c>
      <c r="C22602" t="str">
        <f t="shared" si="480"/>
        <v>winona garden</v>
      </c>
      <c r="G22602">
        <v>66580</v>
      </c>
      <c r="H22602" s="2" t="s">
        <v>28425</v>
      </c>
      <c r="I22602">
        <v>65616</v>
      </c>
      <c r="K22602" t="s">
        <v>27832</v>
      </c>
    </row>
    <row r="22603" spans="1:11" x14ac:dyDescent="0.2">
      <c r="A22603">
        <f>IF(IFERROR((MATCH(G22603,$G$1:$G$12712,0)),0),INDEX($A$1:$A$12712,MATCH(G22603,$G$1:$G$12712,0)),MAX($A$2:$A22602)+1)</f>
        <v>17810</v>
      </c>
      <c r="B22603" t="e">
        <f t="shared" si="481"/>
        <v>#N/A</v>
      </c>
      <c r="C22603" t="str">
        <f t="shared" si="480"/>
        <v>americus</v>
      </c>
      <c r="G22603">
        <v>66587</v>
      </c>
      <c r="H22603" s="2" t="s">
        <v>28426</v>
      </c>
      <c r="I22603">
        <v>61204</v>
      </c>
      <c r="J22603" t="s">
        <v>25726</v>
      </c>
      <c r="K22603" t="s">
        <v>27832</v>
      </c>
    </row>
    <row r="22604" spans="1:11" x14ac:dyDescent="0.2">
      <c r="A22604">
        <f>IF(IFERROR((MATCH(G22604,$G$1:$G$12712,0)),0),INDEX($A$1:$A$12712,MATCH(G22604,$G$1:$G$12712,0)),MAX($A$2:$A22603)+1)</f>
        <v>17811</v>
      </c>
      <c r="B22604" t="e">
        <f t="shared" si="481"/>
        <v>#N/A</v>
      </c>
      <c r="C22604" t="str">
        <f t="shared" si="480"/>
        <v>ashley-chicot solar</v>
      </c>
      <c r="G22604">
        <v>66588</v>
      </c>
      <c r="H22604" s="2" t="s">
        <v>28427</v>
      </c>
      <c r="I22604">
        <v>61204</v>
      </c>
      <c r="J22604" t="s">
        <v>25726</v>
      </c>
      <c r="K22604" t="s">
        <v>27832</v>
      </c>
    </row>
    <row r="22605" spans="1:11" x14ac:dyDescent="0.2">
      <c r="A22605">
        <f>IF(IFERROR((MATCH(G22605,$G$1:$G$12712,0)),0),INDEX($A$1:$A$12712,MATCH(G22605,$G$1:$G$12712,0)),MAX($A$2:$A22604)+1)</f>
        <v>17812</v>
      </c>
      <c r="B22605" t="e">
        <f t="shared" si="481"/>
        <v>#N/A</v>
      </c>
      <c r="C22605" t="str">
        <f t="shared" si="480"/>
        <v>berryville school district solar</v>
      </c>
      <c r="G22605">
        <v>66589</v>
      </c>
      <c r="H22605" s="2" t="s">
        <v>28428</v>
      </c>
      <c r="I22605">
        <v>61204</v>
      </c>
      <c r="J22605" t="s">
        <v>25726</v>
      </c>
      <c r="K22605" t="s">
        <v>27832</v>
      </c>
    </row>
    <row r="22606" spans="1:11" x14ac:dyDescent="0.2">
      <c r="A22606">
        <f>IF(IFERROR((MATCH(G22606,$G$1:$G$12712,0)),0),INDEX($A$1:$A$12712,MATCH(G22606,$G$1:$G$12712,0)),MAX($A$2:$A22605)+1)</f>
        <v>17813</v>
      </c>
      <c r="B22606" t="e">
        <f t="shared" si="481"/>
        <v>#N/A</v>
      </c>
      <c r="C22606" t="str">
        <f t="shared" si="480"/>
        <v>c&amp;l</v>
      </c>
      <c r="G22606">
        <v>66590</v>
      </c>
      <c r="H22606" s="2" t="s">
        <v>28429</v>
      </c>
      <c r="I22606">
        <v>61204</v>
      </c>
      <c r="J22606" t="s">
        <v>25726</v>
      </c>
      <c r="K22606" t="s">
        <v>27832</v>
      </c>
    </row>
    <row r="22607" spans="1:11" x14ac:dyDescent="0.2">
      <c r="A22607">
        <f>IF(IFERROR((MATCH(G22607,$G$1:$G$12712,0)),0),INDEX($A$1:$A$12712,MATCH(G22607,$G$1:$G$12712,0)),MAX($A$2:$A22606)+1)</f>
        <v>17814</v>
      </c>
      <c r="B22607" t="e">
        <f t="shared" si="481"/>
        <v>#N/A</v>
      </c>
      <c r="C22607" t="str">
        <f t="shared" si="480"/>
        <v>cheney solar</v>
      </c>
      <c r="G22607">
        <v>66591</v>
      </c>
      <c r="H22607" s="2" t="s">
        <v>28430</v>
      </c>
      <c r="I22607">
        <v>61204</v>
      </c>
      <c r="J22607" t="s">
        <v>25726</v>
      </c>
      <c r="K22607" t="s">
        <v>27832</v>
      </c>
    </row>
    <row r="22608" spans="1:11" x14ac:dyDescent="0.2">
      <c r="A22608">
        <f>IF(IFERROR((MATCH(G22608,$G$1:$G$12712,0)),0),INDEX($A$1:$A$12712,MATCH(G22608,$G$1:$G$12712,0)),MAX($A$2:$A22607)+1)</f>
        <v>17815</v>
      </c>
      <c r="B22608" t="e">
        <f t="shared" si="481"/>
        <v>#N/A</v>
      </c>
      <c r="C22608" t="str">
        <f t="shared" si="480"/>
        <v>clay county electrical cooperative</v>
      </c>
      <c r="G22608">
        <v>66607</v>
      </c>
      <c r="H22608" s="2" t="s">
        <v>28431</v>
      </c>
      <c r="I22608">
        <v>61204</v>
      </c>
      <c r="J22608" t="s">
        <v>25726</v>
      </c>
      <c r="K22608" t="s">
        <v>27832</v>
      </c>
    </row>
    <row r="22609" spans="1:11" x14ac:dyDescent="0.2">
      <c r="A22609">
        <f>IF(IFERROR((MATCH(G22609,$G$1:$G$12712,0)),0),INDEX($A$1:$A$12712,MATCH(G22609,$G$1:$G$12712,0)),MAX($A$2:$A22608)+1)</f>
        <v>17816</v>
      </c>
      <c r="B22609" t="e">
        <f t="shared" si="481"/>
        <v>#N/A</v>
      </c>
      <c r="C22609" t="str">
        <f t="shared" si="480"/>
        <v>craighead electric solar one</v>
      </c>
      <c r="G22609">
        <v>66608</v>
      </c>
      <c r="H22609" s="2" t="s">
        <v>28432</v>
      </c>
      <c r="I22609">
        <v>61204</v>
      </c>
      <c r="J22609" t="s">
        <v>25726</v>
      </c>
      <c r="K22609" t="s">
        <v>27832</v>
      </c>
    </row>
    <row r="22610" spans="1:11" x14ac:dyDescent="0.2">
      <c r="A22610">
        <f>IF(IFERROR((MATCH(G22610,$G$1:$G$12712,0)),0),INDEX($A$1:$A$12712,MATCH(G22610,$G$1:$G$12712,0)),MAX($A$2:$A22609)+1)</f>
        <v>17817</v>
      </c>
      <c r="B22610" t="e">
        <f t="shared" si="481"/>
        <v>#N/A</v>
      </c>
      <c r="C22610" t="str">
        <f t="shared" si="480"/>
        <v>degraff butler electric</v>
      </c>
      <c r="G22610">
        <v>66609</v>
      </c>
      <c r="H22610" s="2" t="s">
        <v>28433</v>
      </c>
      <c r="I22610">
        <v>61204</v>
      </c>
      <c r="J22610" t="s">
        <v>25726</v>
      </c>
      <c r="K22610" t="s">
        <v>27832</v>
      </c>
    </row>
    <row r="22611" spans="1:11" x14ac:dyDescent="0.2">
      <c r="A22611">
        <f>IF(IFERROR((MATCH(G22611,$G$1:$G$12712,0)),0),INDEX($A$1:$A$12712,MATCH(G22611,$G$1:$G$12712,0)),MAX($A$2:$A22610)+1)</f>
        <v>17818</v>
      </c>
      <c r="B22611" t="e">
        <f t="shared" si="481"/>
        <v>#N/A</v>
      </c>
      <c r="C22611" t="str">
        <f t="shared" si="480"/>
        <v>farmers electric cooperative</v>
      </c>
      <c r="G22611">
        <v>66610</v>
      </c>
      <c r="H22611" s="2" t="s">
        <v>28434</v>
      </c>
      <c r="I22611">
        <v>61204</v>
      </c>
      <c r="J22611" t="s">
        <v>25726</v>
      </c>
      <c r="K22611" t="s">
        <v>27832</v>
      </c>
    </row>
    <row r="22612" spans="1:11" x14ac:dyDescent="0.2">
      <c r="A22612">
        <f>IF(IFERROR((MATCH(G22612,$G$1:$G$12712,0)),0),INDEX($A$1:$A$12712,MATCH(G22612,$G$1:$G$12712,0)),MAX($A$2:$A22611)+1)</f>
        <v>17819</v>
      </c>
      <c r="B22612" t="e">
        <f t="shared" si="481"/>
        <v>#N/A</v>
      </c>
      <c r="C22612" t="str">
        <f t="shared" si="480"/>
        <v>first electric coop</v>
      </c>
      <c r="G22612">
        <v>66611</v>
      </c>
      <c r="H22612" s="2" t="s">
        <v>28435</v>
      </c>
      <c r="I22612">
        <v>61204</v>
      </c>
      <c r="J22612" t="s">
        <v>25726</v>
      </c>
      <c r="K22612" t="s">
        <v>27832</v>
      </c>
    </row>
    <row r="22613" spans="1:11" x14ac:dyDescent="0.2">
      <c r="A22613">
        <f>IF(IFERROR((MATCH(G22613,$G$1:$G$12712,0)),0),INDEX($A$1:$A$12712,MATCH(G22613,$G$1:$G$12712,0)),MAX($A$2:$A22612)+1)</f>
        <v>17820</v>
      </c>
      <c r="B22613" t="e">
        <f t="shared" si="481"/>
        <v>#N/A</v>
      </c>
      <c r="C22613" t="str">
        <f t="shared" si="480"/>
        <v>intermountain pumped storage project</v>
      </c>
      <c r="G22613">
        <v>66684</v>
      </c>
      <c r="H22613" s="2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17821</v>
      </c>
      <c r="B22614" t="e">
        <f t="shared" si="481"/>
        <v>#N/A</v>
      </c>
      <c r="C22614" t="str">
        <f t="shared" si="480"/>
        <v>haiwee pumped storage project</v>
      </c>
      <c r="G22614">
        <v>66686</v>
      </c>
      <c r="H22614" s="2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17822</v>
      </c>
      <c r="B22615" t="e">
        <f t="shared" si="481"/>
        <v>#N/A</v>
      </c>
      <c r="C22615" t="str">
        <f t="shared" si="480"/>
        <v>whale rock pumped storage hydro project</v>
      </c>
      <c r="G22615">
        <v>66685</v>
      </c>
      <c r="H22615" s="2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17823</v>
      </c>
      <c r="B22616" t="e">
        <f t="shared" si="481"/>
        <v>#N/A</v>
      </c>
      <c r="C22616" t="str">
        <f t="shared" si="480"/>
        <v>double back diamond</v>
      </c>
      <c r="G22616">
        <v>66624</v>
      </c>
      <c r="H22616" s="2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17824</v>
      </c>
      <c r="B22617" t="e">
        <f t="shared" si="481"/>
        <v>#N/A</v>
      </c>
      <c r="C22617" t="str">
        <f t="shared" si="480"/>
        <v>sonoran solar energy</v>
      </c>
      <c r="G22617">
        <v>66627</v>
      </c>
      <c r="H22617" s="2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17825</v>
      </c>
      <c r="B22618" t="e">
        <f t="shared" si="481"/>
        <v>#N/A</v>
      </c>
      <c r="C22618" t="str">
        <f t="shared" si="480"/>
        <v>mcfarland b solar and storage</v>
      </c>
      <c r="G22618">
        <v>66637</v>
      </c>
      <c r="H22618" s="2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17826</v>
      </c>
      <c r="B22619" t="e">
        <f t="shared" si="481"/>
        <v>#N/A</v>
      </c>
      <c r="C22619" t="str">
        <f t="shared" si="480"/>
        <v>coati solar, llc</v>
      </c>
      <c r="G22619">
        <v>66693</v>
      </c>
      <c r="H22619" s="2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17827</v>
      </c>
      <c r="B22620" t="e">
        <f t="shared" si="481"/>
        <v>#N/A</v>
      </c>
      <c r="C22620" t="str">
        <f t="shared" si="480"/>
        <v>bright arrow solar, llc</v>
      </c>
      <c r="G22620">
        <v>66688</v>
      </c>
      <c r="H22620" s="2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17828</v>
      </c>
      <c r="B22621" t="e">
        <f t="shared" si="481"/>
        <v>#N/A</v>
      </c>
      <c r="C22621" t="str">
        <f t="shared" si="480"/>
        <v>briggs solar, llc</v>
      </c>
      <c r="G22621">
        <v>66691</v>
      </c>
      <c r="H22621" s="2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17829</v>
      </c>
      <c r="B22622" t="e">
        <f t="shared" si="481"/>
        <v>#N/A</v>
      </c>
      <c r="C22622" t="str">
        <f t="shared" si="480"/>
        <v>arco wind and solar project</v>
      </c>
      <c r="G22622">
        <v>66651</v>
      </c>
      <c r="H22622" s="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17830</v>
      </c>
      <c r="B22623" t="e">
        <f t="shared" si="481"/>
        <v>#N/A</v>
      </c>
      <c r="C22623" t="str">
        <f t="shared" si="480"/>
        <v>holly branch solar, llc</v>
      </c>
      <c r="G22623">
        <v>66692</v>
      </c>
      <c r="H22623" s="2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17831</v>
      </c>
      <c r="B22624" t="e">
        <f t="shared" si="481"/>
        <v>#N/A</v>
      </c>
      <c r="C22624" t="str">
        <f t="shared" si="480"/>
        <v>mcfarland a solar and storage</v>
      </c>
      <c r="G22624">
        <v>66636</v>
      </c>
      <c r="H22624" s="2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17832</v>
      </c>
      <c r="B22625" t="e">
        <f t="shared" si="481"/>
        <v>#N/A</v>
      </c>
      <c r="C22625" t="str">
        <f t="shared" si="480"/>
        <v>atrisco energy storage</v>
      </c>
      <c r="G22625">
        <v>66694</v>
      </c>
      <c r="H22625" s="2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17833</v>
      </c>
      <c r="B22626" t="e">
        <f t="shared" si="481"/>
        <v>#N/A</v>
      </c>
      <c r="C22626" t="str">
        <f t="shared" si="480"/>
        <v>dunn's bridge 1 solar</v>
      </c>
      <c r="G22626">
        <v>66643</v>
      </c>
      <c r="H22626" s="2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17834</v>
      </c>
      <c r="B22627" t="e">
        <f t="shared" si="481"/>
        <v>#N/A</v>
      </c>
      <c r="C22627" t="str">
        <f t="shared" si="480"/>
        <v>wadley solar</v>
      </c>
      <c r="G22627">
        <v>66626</v>
      </c>
      <c r="H22627" s="2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17835</v>
      </c>
      <c r="B22628" t="e">
        <f t="shared" si="481"/>
        <v>#N/A</v>
      </c>
      <c r="C22628" t="str">
        <f t="shared" si="480"/>
        <v>patoka solar</v>
      </c>
      <c r="G22628">
        <v>66706</v>
      </c>
      <c r="H22628" s="2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17836</v>
      </c>
      <c r="B22629" t="e">
        <f t="shared" si="481"/>
        <v>#N/A</v>
      </c>
      <c r="C22629" t="str">
        <f t="shared" si="480"/>
        <v>prairie oak solar</v>
      </c>
      <c r="G22629">
        <v>66707</v>
      </c>
      <c r="H22629" s="2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17837</v>
      </c>
      <c r="B22630" t="e">
        <f t="shared" si="481"/>
        <v>#N/A</v>
      </c>
      <c r="C22630" t="str">
        <f t="shared" si="480"/>
        <v>buffalo branch wind and solar llc</v>
      </c>
      <c r="G22630">
        <v>66701</v>
      </c>
      <c r="H22630" s="2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17838</v>
      </c>
      <c r="B22631" t="e">
        <f t="shared" si="481"/>
        <v>#N/A</v>
      </c>
      <c r="C22631" t="str">
        <f t="shared" si="480"/>
        <v>chickasaw wind farm</v>
      </c>
      <c r="G22631">
        <v>66668</v>
      </c>
      <c r="H22631" s="2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17839</v>
      </c>
      <c r="B22632" t="e">
        <f t="shared" si="481"/>
        <v>#N/A</v>
      </c>
      <c r="C22632" t="str">
        <f t="shared" si="480"/>
        <v>long lake solar, llc</v>
      </c>
      <c r="G22632">
        <v>66649</v>
      </c>
      <c r="H22632" s="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17840</v>
      </c>
      <c r="B22633" t="e">
        <f t="shared" si="481"/>
        <v>#N/A</v>
      </c>
      <c r="C22633" t="str">
        <f t="shared" si="480"/>
        <v>branch solar project</v>
      </c>
      <c r="G22633">
        <v>66697</v>
      </c>
      <c r="H22633" s="2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17841</v>
      </c>
      <c r="B22634" t="e">
        <f t="shared" si="481"/>
        <v>#N/A</v>
      </c>
      <c r="C22634" t="str">
        <f t="shared" si="480"/>
        <v>accalia point solar, llc</v>
      </c>
      <c r="G22634">
        <v>66673</v>
      </c>
      <c r="H22634" s="2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17842</v>
      </c>
      <c r="B22635" t="e">
        <f t="shared" si="481"/>
        <v>#N/A</v>
      </c>
      <c r="C22635" t="str">
        <f t="shared" si="480"/>
        <v>winfield solar</v>
      </c>
      <c r="G22635">
        <v>66696</v>
      </c>
      <c r="H22635" s="2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17843</v>
      </c>
      <c r="B22636" t="e">
        <f t="shared" si="481"/>
        <v>#N/A</v>
      </c>
      <c r="C22636" t="str">
        <f t="shared" si="480"/>
        <v>harquahala sun solar project</v>
      </c>
      <c r="G22636">
        <v>66670</v>
      </c>
      <c r="H22636" s="2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17844</v>
      </c>
      <c r="B22637" t="e">
        <f t="shared" si="481"/>
        <v>#N/A</v>
      </c>
      <c r="C22637" t="str">
        <f t="shared" si="480"/>
        <v>conez solar, llc</v>
      </c>
      <c r="G22637">
        <v>66671</v>
      </c>
      <c r="H22637" s="2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17845</v>
      </c>
      <c r="B22638" t="e">
        <f t="shared" si="481"/>
        <v>#N/A</v>
      </c>
      <c r="C22638" t="str">
        <f t="shared" si="480"/>
        <v>stark solar, llc</v>
      </c>
      <c r="G22638">
        <v>66672</v>
      </c>
      <c r="H22638" s="2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17846</v>
      </c>
      <c r="B22639" t="e">
        <f t="shared" si="481"/>
        <v>#N/A</v>
      </c>
      <c r="C22639" t="str">
        <f t="shared" si="480"/>
        <v>graceland solar, llc</v>
      </c>
      <c r="G22639">
        <v>66687</v>
      </c>
      <c r="H22639" s="2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17847</v>
      </c>
      <c r="B22640" t="e">
        <f t="shared" si="481"/>
        <v>#N/A</v>
      </c>
      <c r="C22640" t="str">
        <f t="shared" si="480"/>
        <v>austin creek solar</v>
      </c>
      <c r="G22640">
        <v>66703</v>
      </c>
      <c r="H22640" s="2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17848</v>
      </c>
      <c r="B22641" t="e">
        <f t="shared" si="481"/>
        <v>#N/A</v>
      </c>
      <c r="C22641" t="str">
        <f t="shared" si="480"/>
        <v>longwing solar</v>
      </c>
      <c r="G22641">
        <v>66705</v>
      </c>
      <c r="H22641" s="2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17849</v>
      </c>
      <c r="B22642" t="e">
        <f t="shared" si="481"/>
        <v>#N/A</v>
      </c>
      <c r="C22642" t="str">
        <f t="shared" si="480"/>
        <v>alfred oaks solar, llc</v>
      </c>
      <c r="G22642">
        <v>66675</v>
      </c>
      <c r="H22642" s="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17850</v>
      </c>
      <c r="B22643" t="e">
        <f t="shared" si="481"/>
        <v>#N/A</v>
      </c>
      <c r="C22643" t="str">
        <f t="shared" si="480"/>
        <v>cold creek solar</v>
      </c>
      <c r="G22643">
        <v>66674</v>
      </c>
      <c r="H22643" s="2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17851</v>
      </c>
      <c r="B22644" t="e">
        <f t="shared" si="481"/>
        <v>#N/A</v>
      </c>
      <c r="C22644" t="str">
        <f t="shared" si="480"/>
        <v>tumbleweed energy storage</v>
      </c>
      <c r="G22644">
        <v>66666</v>
      </c>
      <c r="H22644" s="2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17852</v>
      </c>
      <c r="B22645" t="e">
        <f t="shared" si="481"/>
        <v>#N/A</v>
      </c>
      <c r="C22645" t="str">
        <f t="shared" si="480"/>
        <v>peri peri solar</v>
      </c>
      <c r="G22645">
        <v>66708</v>
      </c>
      <c r="H22645" s="2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17853</v>
      </c>
      <c r="B22646" t="e">
        <f t="shared" si="481"/>
        <v>#N/A</v>
      </c>
      <c r="C22646" t="str">
        <f t="shared" si="480"/>
        <v>martin county solar project, llc</v>
      </c>
      <c r="G22646">
        <v>66646</v>
      </c>
      <c r="H22646" s="2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17854</v>
      </c>
      <c r="B22647" t="e">
        <f t="shared" si="481"/>
        <v>#N/A</v>
      </c>
      <c r="C22647" t="str">
        <f t="shared" si="480"/>
        <v>scioto farms solar</v>
      </c>
      <c r="G22647">
        <v>66702</v>
      </c>
      <c r="H22647" s="2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17855</v>
      </c>
      <c r="B22648" t="e">
        <f t="shared" si="481"/>
        <v>#N/A</v>
      </c>
      <c r="C22648" t="str">
        <f t="shared" si="480"/>
        <v>prairie mist solar</v>
      </c>
      <c r="G22648">
        <v>66625</v>
      </c>
      <c r="H22648" s="2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17856</v>
      </c>
      <c r="B22649" t="e">
        <f t="shared" si="481"/>
        <v>#N/A</v>
      </c>
      <c r="C22649" t="str">
        <f t="shared" si="480"/>
        <v>kiowa county solar project, llc</v>
      </c>
      <c r="G22649">
        <v>66642</v>
      </c>
      <c r="H22649" s="2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17857</v>
      </c>
      <c r="B22650" t="e">
        <f t="shared" si="481"/>
        <v>#N/A</v>
      </c>
      <c r="C22650" t="str">
        <f t="shared" si="480"/>
        <v>elkhart county solar project</v>
      </c>
      <c r="G22650">
        <v>66647</v>
      </c>
      <c r="H22650" s="2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17858</v>
      </c>
      <c r="B22651" t="e">
        <f t="shared" si="481"/>
        <v>#N/A</v>
      </c>
      <c r="C22651" t="str">
        <f t="shared" si="480"/>
        <v>nottingham solar</v>
      </c>
      <c r="G22651">
        <v>66658</v>
      </c>
      <c r="H22651" s="2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17859</v>
      </c>
      <c r="B22652" t="e">
        <f t="shared" si="481"/>
        <v>#N/A</v>
      </c>
      <c r="C22652" t="str">
        <f t="shared" si="480"/>
        <v>aramis i solar project</v>
      </c>
      <c r="G22652">
        <v>66678</v>
      </c>
      <c r="H22652" s="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17860</v>
      </c>
      <c r="B22653" t="e">
        <f t="shared" si="481"/>
        <v>#N/A</v>
      </c>
      <c r="C22653" t="str">
        <f t="shared" si="480"/>
        <v>seven flags bess llc</v>
      </c>
      <c r="G22653">
        <v>66689</v>
      </c>
      <c r="H22653" s="2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17861</v>
      </c>
      <c r="B22654" t="e">
        <f t="shared" si="481"/>
        <v>#N/A</v>
      </c>
      <c r="C22654" t="str">
        <f t="shared" si="480"/>
        <v>brazos bend bess, llc</v>
      </c>
      <c r="G22654">
        <v>66690</v>
      </c>
      <c r="H22654" s="2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17862</v>
      </c>
      <c r="B22655" t="e">
        <f t="shared" si="481"/>
        <v>#N/A</v>
      </c>
      <c r="C22655" t="str">
        <f t="shared" si="480"/>
        <v>chiltepin solar</v>
      </c>
      <c r="G22655">
        <v>66704</v>
      </c>
      <c r="H22655" s="2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17863</v>
      </c>
      <c r="B22656" t="e">
        <f t="shared" si="481"/>
        <v>#N/A</v>
      </c>
      <c r="C22656" t="str">
        <f t="shared" si="480"/>
        <v>saint energy storage ii llc</v>
      </c>
      <c r="G22656">
        <v>66716</v>
      </c>
      <c r="H22656" s="2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17864</v>
      </c>
      <c r="B22657" t="e">
        <f t="shared" si="481"/>
        <v>#N/A</v>
      </c>
      <c r="C22657" t="str">
        <f t="shared" si="480"/>
        <v>hanford bess</v>
      </c>
      <c r="G22657">
        <v>66660</v>
      </c>
      <c r="H22657" s="2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17865</v>
      </c>
      <c r="B22658" t="e">
        <f t="shared" si="481"/>
        <v>#N/A</v>
      </c>
      <c r="C22658" t="str">
        <f t="shared" ref="C22658:C22721" si="482">IF(H22658="",F22658,H22658)</f>
        <v>henrietta bess</v>
      </c>
      <c r="G22658">
        <v>66661</v>
      </c>
      <c r="H22658" s="2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17866</v>
      </c>
      <c r="B22659" t="e">
        <f t="shared" si="481"/>
        <v>#N/A</v>
      </c>
      <c r="C22659" t="str">
        <f t="shared" si="482"/>
        <v>harvest gold solar</v>
      </c>
      <c r="G22659">
        <v>66623</v>
      </c>
      <c r="H22659" s="2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17867</v>
      </c>
      <c r="B22660" t="e">
        <f t="shared" si="481"/>
        <v>#N/A</v>
      </c>
      <c r="C22660" t="str">
        <f t="shared" si="482"/>
        <v>malaga bess</v>
      </c>
      <c r="G22660">
        <v>66659</v>
      </c>
      <c r="H22660" s="2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17868</v>
      </c>
      <c r="B22661" t="e">
        <f t="shared" si="481"/>
        <v>#N/A</v>
      </c>
      <c r="C22661" t="str">
        <f t="shared" si="482"/>
        <v>lockhart solar pv ii</v>
      </c>
      <c r="G22661">
        <v>66699</v>
      </c>
      <c r="H22661" s="2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17869</v>
      </c>
      <c r="B22662" t="e">
        <f t="shared" ref="B22662:B22725" si="483">IF(COUNTIF($G$1:$G$12712,G22662&gt;0),0,INDEX($A$1:$A$12712,MATCH(G22662,$G$1:$G$12712,0)))</f>
        <v>#N/A</v>
      </c>
      <c r="C22662" t="str">
        <f t="shared" si="482"/>
        <v>adams solar llc pa</v>
      </c>
      <c r="G22662">
        <v>66634</v>
      </c>
      <c r="H22662" s="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17870</v>
      </c>
      <c r="B22663" t="e">
        <f t="shared" si="483"/>
        <v>#N/A</v>
      </c>
      <c r="C22663" t="str">
        <f t="shared" si="482"/>
        <v>falmouth renewable energy center</v>
      </c>
      <c r="G22663">
        <v>66639</v>
      </c>
      <c r="H22663" s="2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17871</v>
      </c>
      <c r="B22664" t="e">
        <f t="shared" si="483"/>
        <v>#N/A</v>
      </c>
      <c r="C22664" t="str">
        <f t="shared" si="482"/>
        <v>beulah solar</v>
      </c>
      <c r="G22664">
        <v>66709</v>
      </c>
      <c r="H22664" s="2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17872</v>
      </c>
      <c r="B22665" t="e">
        <f t="shared" si="483"/>
        <v>#N/A</v>
      </c>
      <c r="C22665" t="str">
        <f t="shared" si="482"/>
        <v>eastover solar</v>
      </c>
      <c r="G22665">
        <v>66717</v>
      </c>
      <c r="H22665" s="2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17873</v>
      </c>
      <c r="B22666" t="e">
        <f t="shared" si="483"/>
        <v>#N/A</v>
      </c>
      <c r="C22666" t="str">
        <f t="shared" si="482"/>
        <v>inland empire energy storage</v>
      </c>
      <c r="G22666">
        <v>66726</v>
      </c>
      <c r="H22666" s="2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17874</v>
      </c>
      <c r="B22667" t="e">
        <f t="shared" si="483"/>
        <v>#N/A</v>
      </c>
      <c r="C22667" t="str">
        <f t="shared" si="482"/>
        <v>caden energix axton llc</v>
      </c>
      <c r="G22667">
        <v>66635</v>
      </c>
      <c r="H22667" s="2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17875</v>
      </c>
      <c r="B22668" t="e">
        <f t="shared" si="483"/>
        <v>#N/A</v>
      </c>
      <c r="C22668" t="str">
        <f t="shared" si="482"/>
        <v>envoy solar, llc</v>
      </c>
      <c r="G22668">
        <v>66629</v>
      </c>
      <c r="H22668" s="2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17876</v>
      </c>
      <c r="B22669" t="e">
        <f t="shared" si="483"/>
        <v>#N/A</v>
      </c>
      <c r="C22669" t="str">
        <f t="shared" si="482"/>
        <v>kimmel road solar, llc</v>
      </c>
      <c r="G22669">
        <v>66632</v>
      </c>
      <c r="H22669" s="2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17877</v>
      </c>
      <c r="B22670" t="e">
        <f t="shared" si="483"/>
        <v>#N/A</v>
      </c>
      <c r="C22670" t="str">
        <f t="shared" si="482"/>
        <v>salt creek township solar, llc</v>
      </c>
      <c r="G22670">
        <v>66633</v>
      </c>
      <c r="H22670" s="2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17878</v>
      </c>
      <c r="B22671" t="e">
        <f t="shared" si="483"/>
        <v>#N/A</v>
      </c>
      <c r="C22671" t="str">
        <f t="shared" si="482"/>
        <v>steubenville solar</v>
      </c>
      <c r="G22671">
        <v>66657</v>
      </c>
      <c r="H22671" s="2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17879</v>
      </c>
      <c r="B22672" t="e">
        <f t="shared" si="483"/>
        <v>#N/A</v>
      </c>
      <c r="C22672" t="str">
        <f t="shared" si="482"/>
        <v>sterlington solar</v>
      </c>
      <c r="G22672">
        <v>66681</v>
      </c>
      <c r="H22672" s="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17880</v>
      </c>
      <c r="B22673" t="e">
        <f t="shared" si="483"/>
        <v>#N/A</v>
      </c>
      <c r="C22673" t="str">
        <f t="shared" si="482"/>
        <v>enchanted rock lodi</v>
      </c>
      <c r="G22673">
        <v>66638</v>
      </c>
      <c r="H22673" s="2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17881</v>
      </c>
      <c r="B22674" t="e">
        <f t="shared" si="483"/>
        <v>#N/A</v>
      </c>
      <c r="C22674" t="str">
        <f t="shared" si="482"/>
        <v>enchanted rock turlock irrigation district</v>
      </c>
      <c r="G22674">
        <v>66680</v>
      </c>
      <c r="H22674" s="2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17882</v>
      </c>
      <c r="B22675" t="e">
        <f t="shared" si="483"/>
        <v>#N/A</v>
      </c>
      <c r="C22675" t="str">
        <f t="shared" si="482"/>
        <v>wimauma storage</v>
      </c>
      <c r="G22675">
        <v>66640</v>
      </c>
      <c r="H22675" s="2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17883</v>
      </c>
      <c r="B22676" t="e">
        <f t="shared" si="483"/>
        <v>#N/A</v>
      </c>
      <c r="C22676" t="str">
        <f t="shared" si="482"/>
        <v>lake mabel storage</v>
      </c>
      <c r="G22676">
        <v>66641</v>
      </c>
      <c r="H22676" s="2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17884</v>
      </c>
      <c r="B22677" t="e">
        <f t="shared" si="483"/>
        <v>#N/A</v>
      </c>
      <c r="C22677" t="str">
        <f t="shared" si="482"/>
        <v>richland township solar, llc</v>
      </c>
      <c r="G22677">
        <v>66630</v>
      </c>
      <c r="H22677" s="2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17885</v>
      </c>
      <c r="B22678" t="e">
        <f t="shared" si="483"/>
        <v>#N/A</v>
      </c>
      <c r="C22678" t="str">
        <f t="shared" si="482"/>
        <v>earp solar, llc</v>
      </c>
      <c r="G22678">
        <v>66631</v>
      </c>
      <c r="H22678" s="2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17886</v>
      </c>
      <c r="B22679" t="e">
        <f t="shared" si="483"/>
        <v>#N/A</v>
      </c>
      <c r="C22679" t="str">
        <f t="shared" si="482"/>
        <v>bia bess</v>
      </c>
      <c r="G22679">
        <v>66662</v>
      </c>
      <c r="H22679" s="2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17887</v>
      </c>
      <c r="B22680" t="e">
        <f t="shared" si="483"/>
        <v>#N/A</v>
      </c>
      <c r="C22680" t="str">
        <f t="shared" si="482"/>
        <v>altona solar, llc</v>
      </c>
      <c r="G22680">
        <v>66628</v>
      </c>
      <c r="H22680" s="2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17888</v>
      </c>
      <c r="B22681" t="e">
        <f t="shared" si="483"/>
        <v>#N/A</v>
      </c>
      <c r="C22681" t="str">
        <f t="shared" si="482"/>
        <v>west ford flat</v>
      </c>
      <c r="G22681">
        <v>66669</v>
      </c>
      <c r="H22681" s="2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17889</v>
      </c>
      <c r="B22682" t="e">
        <f t="shared" si="483"/>
        <v>#N/A</v>
      </c>
      <c r="C22682" t="str">
        <f t="shared" si="482"/>
        <v>horsepen branch solar</v>
      </c>
      <c r="G22682">
        <v>66695</v>
      </c>
      <c r="H22682" s="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17890</v>
      </c>
      <c r="B22683" t="e">
        <f t="shared" si="483"/>
        <v>#N/A</v>
      </c>
      <c r="C22683" t="str">
        <f t="shared" si="482"/>
        <v>kce ny 10, llc</v>
      </c>
      <c r="G22683">
        <v>66682</v>
      </c>
      <c r="H22683" s="2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17891</v>
      </c>
      <c r="B22684" t="e">
        <f t="shared" si="483"/>
        <v>#N/A</v>
      </c>
      <c r="C22684" t="str">
        <f t="shared" si="482"/>
        <v>sylvan solar</v>
      </c>
      <c r="G22684">
        <v>66683</v>
      </c>
      <c r="H22684" s="2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17892</v>
      </c>
      <c r="B22685" t="e">
        <f t="shared" si="483"/>
        <v>#N/A</v>
      </c>
      <c r="C22685" t="str">
        <f t="shared" si="482"/>
        <v>bear canyon</v>
      </c>
      <c r="G22685">
        <v>66650</v>
      </c>
      <c r="H22685" s="2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17893</v>
      </c>
      <c r="B22686" t="e">
        <f t="shared" si="483"/>
        <v>#N/A</v>
      </c>
      <c r="C22686" t="str">
        <f t="shared" si="482"/>
        <v>fresno community solar</v>
      </c>
      <c r="G22686">
        <v>66715</v>
      </c>
      <c r="H22686" s="2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17894</v>
      </c>
      <c r="B22687" t="e">
        <f t="shared" si="483"/>
        <v>#N/A</v>
      </c>
      <c r="C22687" t="str">
        <f t="shared" si="482"/>
        <v>banner solar</v>
      </c>
      <c r="G22687">
        <v>66700</v>
      </c>
      <c r="H22687" s="2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17895</v>
      </c>
      <c r="B22688" t="e">
        <f t="shared" si="483"/>
        <v>#N/A</v>
      </c>
      <c r="C22688" t="str">
        <f t="shared" si="482"/>
        <v>brick city solar</v>
      </c>
      <c r="G22688">
        <v>66710</v>
      </c>
      <c r="H22688" s="2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17896</v>
      </c>
      <c r="B22689" t="e">
        <f t="shared" si="483"/>
        <v>#N/A</v>
      </c>
      <c r="C22689" t="str">
        <f t="shared" si="482"/>
        <v>clovelly solar</v>
      </c>
      <c r="G22689">
        <v>66711</v>
      </c>
      <c r="H22689" s="2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17897</v>
      </c>
      <c r="B22690" t="e">
        <f t="shared" si="483"/>
        <v>#N/A</v>
      </c>
      <c r="C22690" t="str">
        <f t="shared" si="482"/>
        <v>coogee solar</v>
      </c>
      <c r="G22690">
        <v>66712</v>
      </c>
      <c r="H22690" s="2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17898</v>
      </c>
      <c r="B22691" t="e">
        <f t="shared" si="483"/>
        <v>#N/A</v>
      </c>
      <c r="C22691" t="str">
        <f t="shared" si="482"/>
        <v>oakwood solar</v>
      </c>
      <c r="G22691">
        <v>66720</v>
      </c>
      <c r="H22691" s="2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17899</v>
      </c>
      <c r="B22692" t="e">
        <f t="shared" si="483"/>
        <v>#N/A</v>
      </c>
      <c r="C22692" t="str">
        <f t="shared" si="482"/>
        <v>overman solar</v>
      </c>
      <c r="G22692">
        <v>66721</v>
      </c>
      <c r="H22692" s="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17900</v>
      </c>
      <c r="B22693" t="e">
        <f t="shared" si="483"/>
        <v>#N/A</v>
      </c>
      <c r="C22693" t="str">
        <f t="shared" si="482"/>
        <v>saw solar</v>
      </c>
      <c r="G22693">
        <v>66722</v>
      </c>
      <c r="H22693" s="2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17901</v>
      </c>
      <c r="B22694" t="e">
        <f t="shared" si="483"/>
        <v>#N/A</v>
      </c>
      <c r="C22694" t="str">
        <f t="shared" si="482"/>
        <v>whiskey solar</v>
      </c>
      <c r="G22694">
        <v>66725</v>
      </c>
      <c r="H22694" s="2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17902</v>
      </c>
      <c r="B22695" t="e">
        <f t="shared" si="483"/>
        <v>#N/A</v>
      </c>
      <c r="C22695" t="str">
        <f t="shared" si="482"/>
        <v>georgia ballard bess</v>
      </c>
      <c r="G22695">
        <v>66727</v>
      </c>
      <c r="H22695" s="2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17903</v>
      </c>
      <c r="B22696" t="e">
        <f t="shared" si="483"/>
        <v>#N/A</v>
      </c>
      <c r="C22696" t="str">
        <f t="shared" si="482"/>
        <v>springfield bess</v>
      </c>
      <c r="G22696">
        <v>66728</v>
      </c>
      <c r="H22696" s="2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17904</v>
      </c>
      <c r="B22697" t="e">
        <f t="shared" si="483"/>
        <v>#N/A</v>
      </c>
      <c r="C22697" t="str">
        <f t="shared" si="482"/>
        <v>dublin street llc</v>
      </c>
      <c r="G22697">
        <v>66664</v>
      </c>
      <c r="H22697" s="2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17905</v>
      </c>
      <c r="B22698" t="e">
        <f t="shared" si="483"/>
        <v>#N/A</v>
      </c>
      <c r="C22698" t="str">
        <f t="shared" si="482"/>
        <v>549 doles ridge rd solar llc</v>
      </c>
      <c r="G22698">
        <v>66665</v>
      </c>
      <c r="H22698" s="2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17906</v>
      </c>
      <c r="B22699" t="e">
        <f t="shared" si="483"/>
        <v>#N/A</v>
      </c>
      <c r="C22699" t="str">
        <f t="shared" si="482"/>
        <v>millers chapel solar</v>
      </c>
      <c r="G22699">
        <v>66719</v>
      </c>
      <c r="H22699" s="2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17907</v>
      </c>
      <c r="B22700" t="e">
        <f t="shared" si="483"/>
        <v>#N/A</v>
      </c>
      <c r="C22700" t="str">
        <f t="shared" si="482"/>
        <v>wheeler ridge</v>
      </c>
      <c r="G22700">
        <v>66713</v>
      </c>
      <c r="H22700" s="2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17908</v>
      </c>
      <c r="B22701" t="e">
        <f t="shared" si="483"/>
        <v>#N/A</v>
      </c>
      <c r="C22701" t="str">
        <f t="shared" si="482"/>
        <v>elp - kipp</v>
      </c>
      <c r="G22701">
        <v>66645</v>
      </c>
      <c r="H22701" s="2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17909</v>
      </c>
      <c r="B22702" t="e">
        <f t="shared" si="483"/>
        <v>#N/A</v>
      </c>
      <c r="C22702" t="str">
        <f t="shared" si="482"/>
        <v>crystal farms local solar</v>
      </c>
      <c r="G22702">
        <v>66714</v>
      </c>
      <c r="H22702" s="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17910</v>
      </c>
      <c r="B22703" t="e">
        <f t="shared" si="483"/>
        <v>#N/A</v>
      </c>
      <c r="C22703" t="str">
        <f t="shared" si="482"/>
        <v>kings csg 3 llc</v>
      </c>
      <c r="G22703">
        <v>66676</v>
      </c>
      <c r="H22703" s="2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17911</v>
      </c>
      <c r="B22704" t="e">
        <f t="shared" si="483"/>
        <v>#N/A</v>
      </c>
      <c r="C22704" t="str">
        <f t="shared" si="482"/>
        <v>visalia csg llc</v>
      </c>
      <c r="G22704">
        <v>66677</v>
      </c>
      <c r="H22704" s="2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17912</v>
      </c>
      <c r="B22705" t="e">
        <f t="shared" si="483"/>
        <v>#N/A</v>
      </c>
      <c r="C22705" t="str">
        <f t="shared" si="482"/>
        <v>tulare csg llc</v>
      </c>
      <c r="G22705">
        <v>66679</v>
      </c>
      <c r="H22705" s="2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17913</v>
      </c>
      <c r="B22706" t="e">
        <f t="shared" si="483"/>
        <v>#N/A</v>
      </c>
      <c r="C22706" t="str">
        <f t="shared" si="482"/>
        <v>sawtell solar</v>
      </c>
      <c r="G22706">
        <v>66723</v>
      </c>
      <c r="H22706" s="2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17914</v>
      </c>
      <c r="B22707" t="e">
        <f t="shared" si="483"/>
        <v>#N/A</v>
      </c>
      <c r="C22707" t="str">
        <f t="shared" si="482"/>
        <v>southwick solar</v>
      </c>
      <c r="G22707">
        <v>66724</v>
      </c>
      <c r="H22707" s="2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17915</v>
      </c>
      <c r="B22708" t="e">
        <f t="shared" si="483"/>
        <v>#N/A</v>
      </c>
      <c r="C22708" t="str">
        <f t="shared" si="482"/>
        <v>blackwell test facility, llc</v>
      </c>
      <c r="G22708">
        <v>66648</v>
      </c>
      <c r="H22708" s="2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17916</v>
      </c>
      <c r="B22709" t="e">
        <f t="shared" si="483"/>
        <v>#N/A</v>
      </c>
      <c r="C22709" t="str">
        <f t="shared" si="482"/>
        <v>kdc solar cv cedar lane park llc</v>
      </c>
      <c r="G22709">
        <v>66653</v>
      </c>
      <c r="H22709" s="2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17917</v>
      </c>
      <c r="B22710" t="e">
        <f t="shared" si="483"/>
        <v>#N/A</v>
      </c>
      <c r="C22710" t="str">
        <f t="shared" si="482"/>
        <v>oxon run cref</v>
      </c>
      <c r="G22710">
        <v>66698</v>
      </c>
      <c r="H22710" s="2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17918</v>
      </c>
      <c r="B22711" t="e">
        <f t="shared" si="483"/>
        <v>#N/A</v>
      </c>
      <c r="C22711" t="str">
        <f t="shared" si="482"/>
        <v>esa albemarle nc solar</v>
      </c>
      <c r="G22711">
        <v>66718</v>
      </c>
      <c r="H22711" s="2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17919</v>
      </c>
      <c r="B22712" t="e">
        <f t="shared" si="483"/>
        <v>#N/A</v>
      </c>
      <c r="C22712" t="str">
        <f t="shared" si="482"/>
        <v>kosa</v>
      </c>
      <c r="G22712">
        <v>66735</v>
      </c>
      <c r="H22712" s="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17920</v>
      </c>
      <c r="B22713" t="e">
        <f t="shared" si="483"/>
        <v>#N/A</v>
      </c>
      <c r="C22713" t="str">
        <f t="shared" si="482"/>
        <v>(3k) 59 hetcheltown rd</v>
      </c>
      <c r="G22713">
        <v>66729</v>
      </c>
      <c r="H22713" s="2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17921</v>
      </c>
      <c r="B22714" t="e">
        <f t="shared" si="483"/>
        <v>#N/A</v>
      </c>
      <c r="C22714" t="str">
        <f t="shared" si="482"/>
        <v>9150 hermosa solar gm</v>
      </c>
      <c r="G22714">
        <v>66622</v>
      </c>
      <c r="H22714" s="2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17922</v>
      </c>
      <c r="B22715" t="e">
        <f t="shared" si="483"/>
        <v>#N/A</v>
      </c>
      <c r="C22715" t="str">
        <f t="shared" si="482"/>
        <v>jordan energy-dfa middlebury center plan</v>
      </c>
      <c r="G22715">
        <v>66730</v>
      </c>
      <c r="H22715" s="2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17923</v>
      </c>
      <c r="B22716" t="e">
        <f t="shared" si="483"/>
        <v>#N/A</v>
      </c>
      <c r="C22716" t="str">
        <f t="shared" si="482"/>
        <v>total</v>
      </c>
      <c r="D22716">
        <v>156</v>
      </c>
      <c r="E22716" t="s">
        <v>17609</v>
      </c>
      <c r="F22716" s="1" t="s">
        <v>17821</v>
      </c>
    </row>
    <row r="22717" spans="1:10" x14ac:dyDescent="0.2">
      <c r="A22717">
        <f>IF(IFERROR((MATCH(G22717,$G$1:$G$12712,0)),0),INDEX($A$1:$A$12712,MATCH(G22717,$G$1:$G$12712,0)),MAX($A$2:$A22716)+1)</f>
        <v>17924</v>
      </c>
      <c r="B22717" t="e">
        <f t="shared" si="483"/>
        <v>#N/A</v>
      </c>
      <c r="C22717" t="str">
        <f t="shared" si="482"/>
        <v>total</v>
      </c>
      <c r="D22717">
        <v>159</v>
      </c>
      <c r="E22717" t="s">
        <v>5832</v>
      </c>
      <c r="F22717" s="1" t="s">
        <v>17821</v>
      </c>
    </row>
    <row r="22718" spans="1:10" x14ac:dyDescent="0.2">
      <c r="A22718">
        <f>IF(IFERROR((MATCH(G22718,$G$1:$G$12712,0)),0),INDEX($A$1:$A$12712,MATCH(G22718,$G$1:$G$12712,0)),MAX($A$2:$A22717)+1)</f>
        <v>17925</v>
      </c>
      <c r="B22718" t="e">
        <f t="shared" si="483"/>
        <v>#N/A</v>
      </c>
      <c r="C22718" t="str">
        <f t="shared" si="482"/>
        <v>total</v>
      </c>
      <c r="D22718">
        <v>160</v>
      </c>
      <c r="E22718" t="s">
        <v>28542</v>
      </c>
      <c r="F22718" s="1" t="s">
        <v>17821</v>
      </c>
    </row>
    <row r="22719" spans="1:10" x14ac:dyDescent="0.2">
      <c r="A22719">
        <f>IF(IFERROR((MATCH(G22719,$G$1:$G$12712,0)),0),INDEX($A$1:$A$12712,MATCH(G22719,$G$1:$G$12712,0)),MAX($A$2:$A22718)+1)</f>
        <v>17926</v>
      </c>
      <c r="B22719" t="e">
        <f t="shared" si="483"/>
        <v>#N/A</v>
      </c>
      <c r="C22719" t="str">
        <f t="shared" si="482"/>
        <v>total</v>
      </c>
      <c r="D22719">
        <v>161</v>
      </c>
      <c r="E22719" t="s">
        <v>28543</v>
      </c>
      <c r="F22719" s="1" t="s">
        <v>17821</v>
      </c>
    </row>
    <row r="22720" spans="1:10" x14ac:dyDescent="0.2">
      <c r="A22720">
        <f>IF(IFERROR((MATCH(G22720,$G$1:$G$12712,0)),0),INDEX($A$1:$A$12712,MATCH(G22720,$G$1:$G$12712,0)),MAX($A$2:$A22719)+1)</f>
        <v>17927</v>
      </c>
      <c r="B22720" t="e">
        <f t="shared" si="483"/>
        <v>#N/A</v>
      </c>
      <c r="C22720" t="str">
        <f t="shared" si="482"/>
        <v>total</v>
      </c>
      <c r="D22720">
        <v>162</v>
      </c>
      <c r="E22720" t="s">
        <v>19725</v>
      </c>
      <c r="F22720" s="1" t="s">
        <v>17821</v>
      </c>
    </row>
    <row r="22721" spans="1:6" x14ac:dyDescent="0.2">
      <c r="A22721">
        <f>IF(IFERROR((MATCH(G22721,$G$1:$G$12712,0)),0),INDEX($A$1:$A$12712,MATCH(G22721,$G$1:$G$12712,0)),MAX($A$2:$A22720)+1)</f>
        <v>17928</v>
      </c>
      <c r="B22721" t="e">
        <f t="shared" si="483"/>
        <v>#N/A</v>
      </c>
      <c r="C22721" t="str">
        <f t="shared" si="482"/>
        <v>total</v>
      </c>
      <c r="D22721">
        <v>163</v>
      </c>
      <c r="E22721" t="s">
        <v>18213</v>
      </c>
      <c r="F22721" s="1" t="s">
        <v>17821</v>
      </c>
    </row>
    <row r="22722" spans="1:6" x14ac:dyDescent="0.2">
      <c r="A22722">
        <f>IF(IFERROR((MATCH(G22722,$G$1:$G$12712,0)),0),INDEX($A$1:$A$12712,MATCH(G22722,$G$1:$G$12712,0)),MAX($A$2:$A22721)+1)</f>
        <v>17929</v>
      </c>
      <c r="B22722" t="e">
        <f t="shared" si="483"/>
        <v>#N/A</v>
      </c>
      <c r="C22722" t="str">
        <f t="shared" ref="C22722:C22785" si="484">IF(H22722="",F22722,H22722)</f>
        <v>total</v>
      </c>
      <c r="D22722">
        <v>164</v>
      </c>
      <c r="E22722" t="s">
        <v>17600</v>
      </c>
      <c r="F22722" s="1" t="s">
        <v>17821</v>
      </c>
    </row>
    <row r="22723" spans="1:6" x14ac:dyDescent="0.2">
      <c r="A22723">
        <f>IF(IFERROR((MATCH(G22723,$G$1:$G$12712,0)),0),INDEX($A$1:$A$12712,MATCH(G22723,$G$1:$G$12712,0)),MAX($A$2:$A22722)+1)</f>
        <v>17930</v>
      </c>
      <c r="B22723" t="e">
        <f t="shared" si="483"/>
        <v>#N/A</v>
      </c>
      <c r="C22723" t="str">
        <f t="shared" si="484"/>
        <v>total</v>
      </c>
      <c r="D22723">
        <v>168</v>
      </c>
      <c r="E22723" t="s">
        <v>19843</v>
      </c>
      <c r="F22723" s="1" t="s">
        <v>17821</v>
      </c>
    </row>
    <row r="22724" spans="1:6" x14ac:dyDescent="0.2">
      <c r="A22724">
        <f>IF(IFERROR((MATCH(G22724,$G$1:$G$12712,0)),0),INDEX($A$1:$A$12712,MATCH(G22724,$G$1:$G$12712,0)),MAX($A$2:$A22723)+1)</f>
        <v>17931</v>
      </c>
      <c r="B22724" t="e">
        <f t="shared" si="483"/>
        <v>#N/A</v>
      </c>
      <c r="C22724" t="str">
        <f t="shared" si="484"/>
        <v>total</v>
      </c>
      <c r="D22724">
        <v>169</v>
      </c>
      <c r="E22724" t="s">
        <v>28544</v>
      </c>
      <c r="F22724" s="1" t="s">
        <v>17821</v>
      </c>
    </row>
    <row r="22725" spans="1:6" x14ac:dyDescent="0.2">
      <c r="A22725">
        <f>IF(IFERROR((MATCH(G22725,$G$1:$G$12712,0)),0),INDEX($A$1:$A$12712,MATCH(G22725,$G$1:$G$12712,0)),MAX($A$2:$A22724)+1)</f>
        <v>17932</v>
      </c>
      <c r="B22725" t="e">
        <f t="shared" si="483"/>
        <v>#N/A</v>
      </c>
      <c r="C22725" t="str">
        <f t="shared" si="484"/>
        <v>total</v>
      </c>
      <c r="D22725">
        <v>170</v>
      </c>
      <c r="E22725" t="s">
        <v>18299</v>
      </c>
      <c r="F22725" s="1" t="s">
        <v>17821</v>
      </c>
    </row>
    <row r="22726" spans="1:6" x14ac:dyDescent="0.2">
      <c r="A22726">
        <f>IF(IFERROR((MATCH(G22726,$G$1:$G$12712,0)),0),INDEX($A$1:$A$12712,MATCH(G22726,$G$1:$G$12712,0)),MAX($A$2:$A22725)+1)</f>
        <v>17933</v>
      </c>
      <c r="B22726" t="e">
        <f t="shared" ref="B22726:B22789" si="485">IF(COUNTIF($G$1:$G$12712,G22726&gt;0),0,INDEX($A$1:$A$12712,MATCH(G22726,$G$1:$G$12712,0)))</f>
        <v>#N/A</v>
      </c>
      <c r="C22726" t="str">
        <f t="shared" si="484"/>
        <v>total</v>
      </c>
      <c r="D22726">
        <v>171</v>
      </c>
      <c r="E22726" t="s">
        <v>24870</v>
      </c>
      <c r="F22726" s="1" t="s">
        <v>17821</v>
      </c>
    </row>
    <row r="22727" spans="1:6" x14ac:dyDescent="0.2">
      <c r="A22727">
        <f>IF(IFERROR((MATCH(G22727,$G$1:$G$12712,0)),0),INDEX($A$1:$A$12712,MATCH(G22727,$G$1:$G$12712,0)),MAX($A$2:$A22726)+1)</f>
        <v>17934</v>
      </c>
      <c r="B22727" t="e">
        <f t="shared" si="485"/>
        <v>#N/A</v>
      </c>
      <c r="C22727" t="str">
        <f t="shared" si="484"/>
        <v>total</v>
      </c>
      <c r="D22727">
        <v>172</v>
      </c>
      <c r="E22727" t="s">
        <v>18006</v>
      </c>
      <c r="F22727" s="1" t="s">
        <v>17821</v>
      </c>
    </row>
    <row r="22728" spans="1:6" x14ac:dyDescent="0.2">
      <c r="A22728">
        <f>IF(IFERROR((MATCH(G22728,$G$1:$G$12712,0)),0),INDEX($A$1:$A$12712,MATCH(G22728,$G$1:$G$12712,0)),MAX($A$2:$A22727)+1)</f>
        <v>17935</v>
      </c>
      <c r="B22728" t="e">
        <f t="shared" si="485"/>
        <v>#N/A</v>
      </c>
      <c r="C22728" t="str">
        <f t="shared" si="484"/>
        <v>total</v>
      </c>
      <c r="D22728">
        <v>182</v>
      </c>
      <c r="E22728" t="s">
        <v>20106</v>
      </c>
      <c r="F22728" s="1" t="s">
        <v>17821</v>
      </c>
    </row>
    <row r="22729" spans="1:6" x14ac:dyDescent="0.2">
      <c r="A22729">
        <f>IF(IFERROR((MATCH(G22729,$G$1:$G$12712,0)),0),INDEX($A$1:$A$12712,MATCH(G22729,$G$1:$G$12712,0)),MAX($A$2:$A22728)+1)</f>
        <v>17936</v>
      </c>
      <c r="B22729" t="e">
        <f t="shared" si="485"/>
        <v>#N/A</v>
      </c>
      <c r="C22729" t="str">
        <f t="shared" si="484"/>
        <v>total</v>
      </c>
      <c r="D22729">
        <v>184</v>
      </c>
      <c r="E22729" t="s">
        <v>18284</v>
      </c>
      <c r="F22729" s="1" t="s">
        <v>17821</v>
      </c>
    </row>
    <row r="22730" spans="1:6" x14ac:dyDescent="0.2">
      <c r="A22730">
        <f>IF(IFERROR((MATCH(G22730,$G$1:$G$12712,0)),0),INDEX($A$1:$A$12712,MATCH(G22730,$G$1:$G$12712,0)),MAX($A$2:$A22729)+1)</f>
        <v>17937</v>
      </c>
      <c r="B22730" t="e">
        <f t="shared" si="485"/>
        <v>#N/A</v>
      </c>
      <c r="C22730" t="str">
        <f t="shared" si="484"/>
        <v>total</v>
      </c>
      <c r="D22730">
        <v>185</v>
      </c>
      <c r="E22730" t="s">
        <v>16663</v>
      </c>
      <c r="F22730" s="1" t="s">
        <v>17821</v>
      </c>
    </row>
    <row r="22731" spans="1:6" x14ac:dyDescent="0.2">
      <c r="A22731">
        <f>IF(IFERROR((MATCH(G22731,$G$1:$G$12712,0)),0),INDEX($A$1:$A$12712,MATCH(G22731,$G$1:$G$12712,0)),MAX($A$2:$A22730)+1)</f>
        <v>17938</v>
      </c>
      <c r="B22731" t="e">
        <f t="shared" si="485"/>
        <v>#N/A</v>
      </c>
      <c r="C22731" t="str">
        <f t="shared" si="484"/>
        <v>total</v>
      </c>
      <c r="D22731">
        <v>186</v>
      </c>
      <c r="E22731" t="s">
        <v>17584</v>
      </c>
      <c r="F22731" s="1" t="s">
        <v>17821</v>
      </c>
    </row>
    <row r="22732" spans="1:6" x14ac:dyDescent="0.2">
      <c r="A22732">
        <f>IF(IFERROR((MATCH(G22732,$G$1:$G$12712,0)),0),INDEX($A$1:$A$12712,MATCH(G22732,$G$1:$G$12712,0)),MAX($A$2:$A22731)+1)</f>
        <v>17939</v>
      </c>
      <c r="B22732" t="e">
        <f t="shared" si="485"/>
        <v>#N/A</v>
      </c>
      <c r="C22732" t="str">
        <f t="shared" si="484"/>
        <v>total</v>
      </c>
      <c r="D22732">
        <v>188</v>
      </c>
      <c r="E22732" t="s">
        <v>20071</v>
      </c>
      <c r="F22732" s="1" t="s">
        <v>17821</v>
      </c>
    </row>
    <row r="22733" spans="1:6" x14ac:dyDescent="0.2">
      <c r="A22733">
        <f>IF(IFERROR((MATCH(G22733,$G$1:$G$12712,0)),0),INDEX($A$1:$A$12712,MATCH(G22733,$G$1:$G$12712,0)),MAX($A$2:$A22732)+1)</f>
        <v>17940</v>
      </c>
      <c r="B22733" t="e">
        <f t="shared" si="485"/>
        <v>#N/A</v>
      </c>
      <c r="C22733" t="str">
        <f t="shared" si="484"/>
        <v>total</v>
      </c>
      <c r="D22733">
        <v>200</v>
      </c>
      <c r="E22733" t="s">
        <v>17731</v>
      </c>
      <c r="F22733" s="1" t="s">
        <v>17821</v>
      </c>
    </row>
    <row r="22734" spans="1:6" x14ac:dyDescent="0.2">
      <c r="A22734">
        <f>IF(IFERROR((MATCH(G22734,$G$1:$G$12712,0)),0),INDEX($A$1:$A$12712,MATCH(G22734,$G$1:$G$12712,0)),MAX($A$2:$A22733)+1)</f>
        <v>17941</v>
      </c>
      <c r="B22734" t="e">
        <f t="shared" si="485"/>
        <v>#N/A</v>
      </c>
      <c r="C22734" t="str">
        <f t="shared" si="484"/>
        <v>total</v>
      </c>
      <c r="D22734">
        <v>201</v>
      </c>
      <c r="E22734" t="s">
        <v>18562</v>
      </c>
      <c r="F22734" s="1" t="s">
        <v>17821</v>
      </c>
    </row>
    <row r="22735" spans="1:6" x14ac:dyDescent="0.2">
      <c r="A22735">
        <f>IF(IFERROR((MATCH(G22735,$G$1:$G$12712,0)),0),INDEX($A$1:$A$12712,MATCH(G22735,$G$1:$G$12712,0)),MAX($A$2:$A22734)+1)</f>
        <v>17942</v>
      </c>
      <c r="B22735" t="e">
        <f t="shared" si="485"/>
        <v>#N/A</v>
      </c>
      <c r="C22735" t="str">
        <f t="shared" si="484"/>
        <v>total</v>
      </c>
      <c r="D22735">
        <v>202</v>
      </c>
      <c r="E22735" t="s">
        <v>28545</v>
      </c>
      <c r="F22735" s="1" t="s">
        <v>17821</v>
      </c>
    </row>
    <row r="22736" spans="1:6" x14ac:dyDescent="0.2">
      <c r="A22736">
        <f>IF(IFERROR((MATCH(G22736,$G$1:$G$12712,0)),0),INDEX($A$1:$A$12712,MATCH(G22736,$G$1:$G$12712,0)),MAX($A$2:$A22735)+1)</f>
        <v>17943</v>
      </c>
      <c r="B22736" t="e">
        <f t="shared" si="485"/>
        <v>#N/A</v>
      </c>
      <c r="C22736" t="str">
        <f t="shared" si="484"/>
        <v>total</v>
      </c>
      <c r="D22736">
        <v>205</v>
      </c>
      <c r="E22736" t="s">
        <v>19665</v>
      </c>
      <c r="F22736" s="1" t="s">
        <v>17821</v>
      </c>
    </row>
    <row r="22737" spans="1:6" x14ac:dyDescent="0.2">
      <c r="A22737">
        <f>IF(IFERROR((MATCH(G22737,$G$1:$G$12712,0)),0),INDEX($A$1:$A$12712,MATCH(G22737,$G$1:$G$12712,0)),MAX($A$2:$A22736)+1)</f>
        <v>17944</v>
      </c>
      <c r="B22737" t="e">
        <f t="shared" si="485"/>
        <v>#N/A</v>
      </c>
      <c r="C22737" t="str">
        <f t="shared" si="484"/>
        <v>total</v>
      </c>
      <c r="D22737">
        <v>206</v>
      </c>
      <c r="E22737" t="s">
        <v>19942</v>
      </c>
      <c r="F22737" s="1" t="s">
        <v>17821</v>
      </c>
    </row>
    <row r="22738" spans="1:6" x14ac:dyDescent="0.2">
      <c r="A22738">
        <f>IF(IFERROR((MATCH(G22738,$G$1:$G$12712,0)),0),INDEX($A$1:$A$12712,MATCH(G22738,$G$1:$G$12712,0)),MAX($A$2:$A22737)+1)</f>
        <v>17945</v>
      </c>
      <c r="B22738" t="e">
        <f t="shared" si="485"/>
        <v>#N/A</v>
      </c>
      <c r="C22738" t="str">
        <f t="shared" si="484"/>
        <v>total</v>
      </c>
      <c r="D22738">
        <v>207</v>
      </c>
      <c r="E22738" t="s">
        <v>28546</v>
      </c>
      <c r="F22738" s="1" t="s">
        <v>17821</v>
      </c>
    </row>
    <row r="22739" spans="1:6" x14ac:dyDescent="0.2">
      <c r="A22739">
        <f>IF(IFERROR((MATCH(G22739,$G$1:$G$12712,0)),0),INDEX($A$1:$A$12712,MATCH(G22739,$G$1:$G$12712,0)),MAX($A$2:$A22738)+1)</f>
        <v>17946</v>
      </c>
      <c r="B22739" t="e">
        <f t="shared" si="485"/>
        <v>#N/A</v>
      </c>
      <c r="C22739" t="str">
        <f t="shared" si="484"/>
        <v>total</v>
      </c>
      <c r="D22739">
        <v>208</v>
      </c>
      <c r="E22739" t="s">
        <v>19215</v>
      </c>
      <c r="F22739" s="1" t="s">
        <v>17821</v>
      </c>
    </row>
    <row r="22740" spans="1:6" x14ac:dyDescent="0.2">
      <c r="A22740">
        <f>IF(IFERROR((MATCH(G22740,$G$1:$G$12712,0)),0),INDEX($A$1:$A$12712,MATCH(G22740,$G$1:$G$12712,0)),MAX($A$2:$A22739)+1)</f>
        <v>17947</v>
      </c>
      <c r="B22740" t="e">
        <f t="shared" si="485"/>
        <v>#N/A</v>
      </c>
      <c r="C22740" t="str">
        <f t="shared" si="484"/>
        <v>total</v>
      </c>
      <c r="D22740">
        <v>209</v>
      </c>
      <c r="E22740" t="s">
        <v>18721</v>
      </c>
      <c r="F22740" s="1" t="s">
        <v>17821</v>
      </c>
    </row>
    <row r="22741" spans="1:6" x14ac:dyDescent="0.2">
      <c r="A22741">
        <f>IF(IFERROR((MATCH(G22741,$G$1:$G$12712,0)),0),INDEX($A$1:$A$12712,MATCH(G22741,$G$1:$G$12712,0)),MAX($A$2:$A22740)+1)</f>
        <v>17948</v>
      </c>
      <c r="B22741" t="e">
        <f t="shared" si="485"/>
        <v>#N/A</v>
      </c>
      <c r="C22741" t="str">
        <f t="shared" si="484"/>
        <v>total</v>
      </c>
      <c r="D22741">
        <v>210</v>
      </c>
      <c r="E22741" t="s">
        <v>18671</v>
      </c>
      <c r="F22741" s="1" t="s">
        <v>17821</v>
      </c>
    </row>
    <row r="22742" spans="1:6" x14ac:dyDescent="0.2">
      <c r="A22742">
        <f>IF(IFERROR((MATCH(G22742,$G$1:$G$12712,0)),0),INDEX($A$1:$A$12712,MATCH(G22742,$G$1:$G$12712,0)),MAX($A$2:$A22741)+1)</f>
        <v>17949</v>
      </c>
      <c r="B22742" t="e">
        <f t="shared" si="485"/>
        <v>#N/A</v>
      </c>
      <c r="C22742" t="str">
        <f t="shared" si="484"/>
        <v>total</v>
      </c>
      <c r="D22742">
        <v>211</v>
      </c>
      <c r="E22742" t="s">
        <v>18230</v>
      </c>
      <c r="F22742" s="1" t="s">
        <v>17821</v>
      </c>
    </row>
    <row r="22743" spans="1:6" x14ac:dyDescent="0.2">
      <c r="A22743">
        <f>IF(IFERROR((MATCH(G22743,$G$1:$G$12712,0)),0),INDEX($A$1:$A$12712,MATCH(G22743,$G$1:$G$12712,0)),MAX($A$2:$A22742)+1)</f>
        <v>17950</v>
      </c>
      <c r="B22743" t="e">
        <f t="shared" si="485"/>
        <v>#N/A</v>
      </c>
      <c r="C22743" t="str">
        <f t="shared" si="484"/>
        <v>total</v>
      </c>
      <c r="D22743">
        <v>216</v>
      </c>
      <c r="E22743" t="s">
        <v>18547</v>
      </c>
      <c r="F22743" s="1" t="s">
        <v>17821</v>
      </c>
    </row>
    <row r="22744" spans="1:6" x14ac:dyDescent="0.2">
      <c r="A22744">
        <f>IF(IFERROR((MATCH(G22744,$G$1:$G$12712,0)),0),INDEX($A$1:$A$12712,MATCH(G22744,$G$1:$G$12712,0)),MAX($A$2:$A22743)+1)</f>
        <v>17951</v>
      </c>
      <c r="B22744" t="e">
        <f t="shared" si="485"/>
        <v>#N/A</v>
      </c>
      <c r="C22744" t="str">
        <f t="shared" si="484"/>
        <v>total</v>
      </c>
      <c r="D22744">
        <v>217</v>
      </c>
      <c r="E22744" t="s">
        <v>19277</v>
      </c>
      <c r="F22744" s="1" t="s">
        <v>17821</v>
      </c>
    </row>
    <row r="22745" spans="1:6" x14ac:dyDescent="0.2">
      <c r="A22745">
        <f>IF(IFERROR((MATCH(G22745,$G$1:$G$12712,0)),0),INDEX($A$1:$A$12712,MATCH(G22745,$G$1:$G$12712,0)),MAX($A$2:$A22744)+1)</f>
        <v>17952</v>
      </c>
      <c r="B22745" t="e">
        <f t="shared" si="485"/>
        <v>#N/A</v>
      </c>
      <c r="C22745" t="str">
        <f t="shared" si="484"/>
        <v>total</v>
      </c>
      <c r="D22745">
        <v>218</v>
      </c>
      <c r="E22745" t="s">
        <v>19785</v>
      </c>
      <c r="F22745" s="1" t="s">
        <v>17821</v>
      </c>
    </row>
    <row r="22746" spans="1:6" x14ac:dyDescent="0.2">
      <c r="A22746">
        <f>IF(IFERROR((MATCH(G22746,$G$1:$G$12712,0)),0),INDEX($A$1:$A$12712,MATCH(G22746,$G$1:$G$12712,0)),MAX($A$2:$A22745)+1)</f>
        <v>17953</v>
      </c>
      <c r="B22746" t="e">
        <f t="shared" si="485"/>
        <v>#N/A</v>
      </c>
      <c r="C22746" t="str">
        <f t="shared" si="484"/>
        <v>total</v>
      </c>
      <c r="D22746">
        <v>219</v>
      </c>
      <c r="E22746" t="s">
        <v>20262</v>
      </c>
      <c r="F22746" s="1" t="s">
        <v>17821</v>
      </c>
    </row>
    <row r="22747" spans="1:6" x14ac:dyDescent="0.2">
      <c r="A22747">
        <f>IF(IFERROR((MATCH(G22747,$G$1:$G$12712,0)),0),INDEX($A$1:$A$12712,MATCH(G22747,$G$1:$G$12712,0)),MAX($A$2:$A22746)+1)</f>
        <v>17954</v>
      </c>
      <c r="B22747" t="e">
        <f t="shared" si="485"/>
        <v>#N/A</v>
      </c>
      <c r="C22747" t="str">
        <f t="shared" si="484"/>
        <v>total</v>
      </c>
      <c r="D22747">
        <v>220</v>
      </c>
      <c r="E22747" t="s">
        <v>10414</v>
      </c>
      <c r="F22747" s="1" t="s">
        <v>17821</v>
      </c>
    </row>
    <row r="22748" spans="1:6" x14ac:dyDescent="0.2">
      <c r="A22748">
        <f>IF(IFERROR((MATCH(G22748,$G$1:$G$12712,0)),0),INDEX($A$1:$A$12712,MATCH(G22748,$G$1:$G$12712,0)),MAX($A$2:$A22747)+1)</f>
        <v>17955</v>
      </c>
      <c r="B22748" t="e">
        <f t="shared" si="485"/>
        <v>#N/A</v>
      </c>
      <c r="C22748" t="str">
        <f t="shared" si="484"/>
        <v>total</v>
      </c>
      <c r="D22748">
        <v>221</v>
      </c>
      <c r="E22748" t="s">
        <v>20045</v>
      </c>
      <c r="F22748" s="1" t="s">
        <v>17821</v>
      </c>
    </row>
    <row r="22749" spans="1:6" x14ac:dyDescent="0.2">
      <c r="A22749">
        <f>IF(IFERROR((MATCH(G22749,$G$1:$G$12712,0)),0),INDEX($A$1:$A$12712,MATCH(G22749,$G$1:$G$12712,0)),MAX($A$2:$A22748)+1)</f>
        <v>17956</v>
      </c>
      <c r="B22749" t="e">
        <f t="shared" si="485"/>
        <v>#N/A</v>
      </c>
      <c r="C22749" t="str">
        <f t="shared" si="484"/>
        <v>total</v>
      </c>
      <c r="D22749">
        <v>222</v>
      </c>
      <c r="E22749" t="s">
        <v>24843</v>
      </c>
      <c r="F22749" s="1" t="s">
        <v>17821</v>
      </c>
    </row>
    <row r="22750" spans="1:6" x14ac:dyDescent="0.2">
      <c r="A22750">
        <f>IF(IFERROR((MATCH(G22750,$G$1:$G$12712,0)),0),INDEX($A$1:$A$12712,MATCH(G22750,$G$1:$G$12712,0)),MAX($A$2:$A22749)+1)</f>
        <v>17957</v>
      </c>
      <c r="B22750" t="e">
        <f t="shared" si="485"/>
        <v>#N/A</v>
      </c>
      <c r="C22750" t="str">
        <f t="shared" si="484"/>
        <v>total</v>
      </c>
      <c r="D22750">
        <v>225</v>
      </c>
      <c r="E22750" t="s">
        <v>17650</v>
      </c>
      <c r="F22750" s="1" t="s">
        <v>17821</v>
      </c>
    </row>
    <row r="22751" spans="1:6" x14ac:dyDescent="0.2">
      <c r="A22751">
        <f>IF(IFERROR((MATCH(G22751,$G$1:$G$12712,0)),0),INDEX($A$1:$A$12712,MATCH(G22751,$G$1:$G$12712,0)),MAX($A$2:$A22750)+1)</f>
        <v>17958</v>
      </c>
      <c r="B22751" t="e">
        <f t="shared" si="485"/>
        <v>#N/A</v>
      </c>
      <c r="C22751" t="str">
        <f t="shared" si="484"/>
        <v>total</v>
      </c>
      <c r="D22751">
        <v>226</v>
      </c>
      <c r="E22751" t="s">
        <v>17758</v>
      </c>
      <c r="F22751" s="1" t="s">
        <v>17821</v>
      </c>
    </row>
    <row r="22752" spans="1:6" x14ac:dyDescent="0.2">
      <c r="A22752">
        <f>IF(IFERROR((MATCH(G22752,$G$1:$G$12712,0)),0),INDEX($A$1:$A$12712,MATCH(G22752,$G$1:$G$12712,0)),MAX($A$2:$A22751)+1)</f>
        <v>17959</v>
      </c>
      <c r="B22752" t="e">
        <f t="shared" si="485"/>
        <v>#N/A</v>
      </c>
      <c r="C22752" t="str">
        <f t="shared" si="484"/>
        <v>total</v>
      </c>
      <c r="D22752">
        <v>227</v>
      </c>
      <c r="E22752" t="s">
        <v>17594</v>
      </c>
      <c r="F22752" s="1" t="s">
        <v>17821</v>
      </c>
    </row>
    <row r="22753" spans="1:6" x14ac:dyDescent="0.2">
      <c r="A22753">
        <f>IF(IFERROR((MATCH(G22753,$G$1:$G$12712,0)),0),INDEX($A$1:$A$12712,MATCH(G22753,$G$1:$G$12712,0)),MAX($A$2:$A22752)+1)</f>
        <v>17960</v>
      </c>
      <c r="B22753" t="e">
        <f t="shared" si="485"/>
        <v>#N/A</v>
      </c>
      <c r="C22753" t="str">
        <f t="shared" si="484"/>
        <v>total</v>
      </c>
      <c r="D22753">
        <v>228</v>
      </c>
      <c r="E22753" t="s">
        <v>28547</v>
      </c>
      <c r="F22753" s="1" t="s">
        <v>17821</v>
      </c>
    </row>
    <row r="22754" spans="1:6" x14ac:dyDescent="0.2">
      <c r="A22754">
        <f>IF(IFERROR((MATCH(G22754,$G$1:$G$12712,0)),0),INDEX($A$1:$A$12712,MATCH(G22754,$G$1:$G$12712,0)),MAX($A$2:$A22753)+1)</f>
        <v>17961</v>
      </c>
      <c r="B22754" t="e">
        <f t="shared" si="485"/>
        <v>#N/A</v>
      </c>
      <c r="C22754" t="str">
        <f t="shared" si="484"/>
        <v>total</v>
      </c>
      <c r="D22754">
        <v>229</v>
      </c>
      <c r="E22754" t="s">
        <v>19219</v>
      </c>
      <c r="F22754" s="1" t="s">
        <v>17821</v>
      </c>
    </row>
    <row r="22755" spans="1:6" x14ac:dyDescent="0.2">
      <c r="A22755">
        <f>IF(IFERROR((MATCH(G22755,$G$1:$G$12712,0)),0),INDEX($A$1:$A$12712,MATCH(G22755,$G$1:$G$12712,0)),MAX($A$2:$A22754)+1)</f>
        <v>17962</v>
      </c>
      <c r="B22755" t="e">
        <f t="shared" si="485"/>
        <v>#N/A</v>
      </c>
      <c r="C22755" t="str">
        <f t="shared" si="484"/>
        <v>total</v>
      </c>
      <c r="D22755">
        <v>230</v>
      </c>
      <c r="E22755" t="s">
        <v>19957</v>
      </c>
      <c r="F22755" s="1" t="s">
        <v>17821</v>
      </c>
    </row>
    <row r="22756" spans="1:6" x14ac:dyDescent="0.2">
      <c r="A22756">
        <f>IF(IFERROR((MATCH(G22756,$G$1:$G$12712,0)),0),INDEX($A$1:$A$12712,MATCH(G22756,$G$1:$G$12712,0)),MAX($A$2:$A22755)+1)</f>
        <v>17963</v>
      </c>
      <c r="B22756" t="e">
        <f t="shared" si="485"/>
        <v>#N/A</v>
      </c>
      <c r="C22756" t="str">
        <f t="shared" si="484"/>
        <v>total</v>
      </c>
      <c r="D22756">
        <v>233</v>
      </c>
      <c r="E22756" t="s">
        <v>24947</v>
      </c>
      <c r="F22756" s="1" t="s">
        <v>17821</v>
      </c>
    </row>
    <row r="22757" spans="1:6" x14ac:dyDescent="0.2">
      <c r="A22757">
        <f>IF(IFERROR((MATCH(G22757,$G$1:$G$12712,0)),0),INDEX($A$1:$A$12712,MATCH(G22757,$G$1:$G$12712,0)),MAX($A$2:$A22756)+1)</f>
        <v>17964</v>
      </c>
      <c r="B22757" t="e">
        <f t="shared" si="485"/>
        <v>#N/A</v>
      </c>
      <c r="C22757" t="str">
        <f t="shared" si="484"/>
        <v>total</v>
      </c>
      <c r="D22757">
        <v>234</v>
      </c>
      <c r="E22757" t="s">
        <v>22738</v>
      </c>
      <c r="F22757" s="1" t="s">
        <v>17821</v>
      </c>
    </row>
    <row r="22758" spans="1:6" x14ac:dyDescent="0.2">
      <c r="A22758">
        <f>IF(IFERROR((MATCH(G22758,$G$1:$G$12712,0)),0),INDEX($A$1:$A$12712,MATCH(G22758,$G$1:$G$12712,0)),MAX($A$2:$A22757)+1)</f>
        <v>17965</v>
      </c>
      <c r="B22758" t="e">
        <f t="shared" si="485"/>
        <v>#N/A</v>
      </c>
      <c r="C22758" t="str">
        <f t="shared" si="484"/>
        <v>total</v>
      </c>
      <c r="D22758">
        <v>235</v>
      </c>
      <c r="E22758" t="s">
        <v>28548</v>
      </c>
      <c r="F22758" s="1" t="s">
        <v>17821</v>
      </c>
    </row>
    <row r="22759" spans="1:6" x14ac:dyDescent="0.2">
      <c r="A22759">
        <f>IF(IFERROR((MATCH(G22759,$G$1:$G$12712,0)),0),INDEX($A$1:$A$12712,MATCH(G22759,$G$1:$G$12712,0)),MAX($A$2:$A22758)+1)</f>
        <v>17966</v>
      </c>
      <c r="B22759" t="e">
        <f t="shared" si="485"/>
        <v>#N/A</v>
      </c>
      <c r="C22759" t="str">
        <f t="shared" si="484"/>
        <v>total</v>
      </c>
      <c r="D22759">
        <v>238</v>
      </c>
      <c r="E22759" t="s">
        <v>18809</v>
      </c>
      <c r="F22759" s="1" t="s">
        <v>17821</v>
      </c>
    </row>
    <row r="22760" spans="1:6" x14ac:dyDescent="0.2">
      <c r="A22760">
        <f>IF(IFERROR((MATCH(G22760,$G$1:$G$12712,0)),0),INDEX($A$1:$A$12712,MATCH(G22760,$G$1:$G$12712,0)),MAX($A$2:$A22759)+1)</f>
        <v>17967</v>
      </c>
      <c r="B22760" t="e">
        <f t="shared" si="485"/>
        <v>#N/A</v>
      </c>
      <c r="C22760" t="str">
        <f t="shared" si="484"/>
        <v>total</v>
      </c>
      <c r="D22760">
        <v>242</v>
      </c>
      <c r="E22760" t="s">
        <v>19934</v>
      </c>
      <c r="F22760" s="1" t="s">
        <v>17821</v>
      </c>
    </row>
    <row r="22761" spans="1:6" x14ac:dyDescent="0.2">
      <c r="A22761">
        <f>IF(IFERROR((MATCH(G22761,$G$1:$G$12712,0)),0),INDEX($A$1:$A$12712,MATCH(G22761,$G$1:$G$12712,0)),MAX($A$2:$A22760)+1)</f>
        <v>17968</v>
      </c>
      <c r="B22761" t="e">
        <f t="shared" si="485"/>
        <v>#N/A</v>
      </c>
      <c r="C22761" t="str">
        <f t="shared" si="484"/>
        <v>total</v>
      </c>
      <c r="D22761">
        <v>244</v>
      </c>
      <c r="E22761" t="s">
        <v>19659</v>
      </c>
      <c r="F22761" s="1" t="s">
        <v>17821</v>
      </c>
    </row>
    <row r="22762" spans="1:6" x14ac:dyDescent="0.2">
      <c r="A22762">
        <f>IF(IFERROR((MATCH(G22762,$G$1:$G$12712,0)),0),INDEX($A$1:$A$12712,MATCH(G22762,$G$1:$G$12712,0)),MAX($A$2:$A22761)+1)</f>
        <v>17969</v>
      </c>
      <c r="B22762" t="e">
        <f t="shared" si="485"/>
        <v>#N/A</v>
      </c>
      <c r="C22762" t="str">
        <f t="shared" si="484"/>
        <v>total</v>
      </c>
      <c r="D22762">
        <v>247</v>
      </c>
      <c r="E22762" t="s">
        <v>13293</v>
      </c>
      <c r="F22762" s="1" t="s">
        <v>17821</v>
      </c>
    </row>
    <row r="22763" spans="1:6" x14ac:dyDescent="0.2">
      <c r="A22763">
        <f>IF(IFERROR((MATCH(G22763,$G$1:$G$12712,0)),0),INDEX($A$1:$A$12712,MATCH(G22763,$G$1:$G$12712,0)),MAX($A$2:$A22762)+1)</f>
        <v>17970</v>
      </c>
      <c r="B22763" t="e">
        <f t="shared" si="485"/>
        <v>#N/A</v>
      </c>
      <c r="C22763" t="str">
        <f t="shared" si="484"/>
        <v>total</v>
      </c>
      <c r="D22763">
        <v>249</v>
      </c>
      <c r="E22763" t="s">
        <v>28549</v>
      </c>
      <c r="F22763" s="1" t="s">
        <v>17821</v>
      </c>
    </row>
    <row r="22764" spans="1:6" x14ac:dyDescent="0.2">
      <c r="A22764">
        <f>IF(IFERROR((MATCH(G22764,$G$1:$G$12712,0)),0),INDEX($A$1:$A$12712,MATCH(G22764,$G$1:$G$12712,0)),MAX($A$2:$A22763)+1)</f>
        <v>17971</v>
      </c>
      <c r="B22764" t="e">
        <f t="shared" si="485"/>
        <v>#N/A</v>
      </c>
      <c r="C22764" t="str">
        <f t="shared" si="484"/>
        <v>total</v>
      </c>
      <c r="D22764">
        <v>251</v>
      </c>
      <c r="E22764" t="s">
        <v>17605</v>
      </c>
      <c r="F22764" s="1" t="s">
        <v>17821</v>
      </c>
    </row>
    <row r="22765" spans="1:6" x14ac:dyDescent="0.2">
      <c r="A22765">
        <f>IF(IFERROR((MATCH(G22765,$G$1:$G$12712,0)),0),INDEX($A$1:$A$12712,MATCH(G22765,$G$1:$G$12712,0)),MAX($A$2:$A22764)+1)</f>
        <v>17972</v>
      </c>
      <c r="B22765" t="e">
        <f t="shared" si="485"/>
        <v>#N/A</v>
      </c>
      <c r="C22765" t="str">
        <f t="shared" si="484"/>
        <v>total</v>
      </c>
      <c r="D22765">
        <v>254</v>
      </c>
      <c r="E22765" t="s">
        <v>18645</v>
      </c>
      <c r="F22765" s="1" t="s">
        <v>17821</v>
      </c>
    </row>
    <row r="22766" spans="1:6" x14ac:dyDescent="0.2">
      <c r="A22766">
        <f>IF(IFERROR((MATCH(G22766,$G$1:$G$12712,0)),0),INDEX($A$1:$A$12712,MATCH(G22766,$G$1:$G$12712,0)),MAX($A$2:$A22765)+1)</f>
        <v>17973</v>
      </c>
      <c r="B22766" t="e">
        <f t="shared" si="485"/>
        <v>#N/A</v>
      </c>
      <c r="C22766" t="str">
        <f t="shared" si="484"/>
        <v>total</v>
      </c>
      <c r="D22766">
        <v>255</v>
      </c>
      <c r="E22766" t="s">
        <v>20078</v>
      </c>
      <c r="F22766" s="1" t="s">
        <v>17821</v>
      </c>
    </row>
    <row r="22767" spans="1:6" x14ac:dyDescent="0.2">
      <c r="A22767">
        <f>IF(IFERROR((MATCH(G22767,$G$1:$G$12712,0)),0),INDEX($A$1:$A$12712,MATCH(G22767,$G$1:$G$12712,0)),MAX($A$2:$A22766)+1)</f>
        <v>17974</v>
      </c>
      <c r="B22767" t="e">
        <f t="shared" si="485"/>
        <v>#N/A</v>
      </c>
      <c r="C22767" t="str">
        <f t="shared" si="484"/>
        <v>total</v>
      </c>
      <c r="D22767">
        <v>259</v>
      </c>
      <c r="E22767" t="s">
        <v>20420</v>
      </c>
      <c r="F22767" s="1" t="s">
        <v>17821</v>
      </c>
    </row>
    <row r="22768" spans="1:6" x14ac:dyDescent="0.2">
      <c r="A22768">
        <f>IF(IFERROR((MATCH(G22768,$G$1:$G$12712,0)),0),INDEX($A$1:$A$12712,MATCH(G22768,$G$1:$G$12712,0)),MAX($A$2:$A22767)+1)</f>
        <v>17975</v>
      </c>
      <c r="B22768" t="e">
        <f t="shared" si="485"/>
        <v>#N/A</v>
      </c>
      <c r="C22768" t="str">
        <f t="shared" si="484"/>
        <v>total</v>
      </c>
      <c r="D22768">
        <v>263</v>
      </c>
      <c r="E22768" t="s">
        <v>19660</v>
      </c>
      <c r="F22768" s="1" t="s">
        <v>17821</v>
      </c>
    </row>
    <row r="22769" spans="1:6" x14ac:dyDescent="0.2">
      <c r="A22769">
        <f>IF(IFERROR((MATCH(G22769,$G$1:$G$12712,0)),0),INDEX($A$1:$A$12712,MATCH(G22769,$G$1:$G$12712,0)),MAX($A$2:$A22768)+1)</f>
        <v>17976</v>
      </c>
      <c r="B22769" t="e">
        <f t="shared" si="485"/>
        <v>#N/A</v>
      </c>
      <c r="C22769" t="str">
        <f t="shared" si="484"/>
        <v>total</v>
      </c>
      <c r="D22769">
        <v>268</v>
      </c>
      <c r="E22769" t="s">
        <v>28550</v>
      </c>
      <c r="F22769" s="1" t="s">
        <v>17821</v>
      </c>
    </row>
    <row r="22770" spans="1:6" x14ac:dyDescent="0.2">
      <c r="A22770">
        <f>IF(IFERROR((MATCH(G22770,$G$1:$G$12712,0)),0),INDEX($A$1:$A$12712,MATCH(G22770,$G$1:$G$12712,0)),MAX($A$2:$A22769)+1)</f>
        <v>17977</v>
      </c>
      <c r="B22770" t="e">
        <f t="shared" si="485"/>
        <v>#N/A</v>
      </c>
      <c r="C22770" t="str">
        <f t="shared" si="484"/>
        <v>total</v>
      </c>
      <c r="D22770">
        <v>272</v>
      </c>
      <c r="E22770" t="s">
        <v>19298</v>
      </c>
      <c r="F22770" s="1" t="s">
        <v>17821</v>
      </c>
    </row>
    <row r="22771" spans="1:6" x14ac:dyDescent="0.2">
      <c r="A22771">
        <f>IF(IFERROR((MATCH(G22771,$G$1:$G$12712,0)),0),INDEX($A$1:$A$12712,MATCH(G22771,$G$1:$G$12712,0)),MAX($A$2:$A22770)+1)</f>
        <v>17978</v>
      </c>
      <c r="B22771" t="e">
        <f t="shared" si="485"/>
        <v>#N/A</v>
      </c>
      <c r="C22771" t="str">
        <f t="shared" si="484"/>
        <v>total</v>
      </c>
      <c r="D22771">
        <v>273</v>
      </c>
      <c r="E22771" t="s">
        <v>28551</v>
      </c>
      <c r="F22771" s="1" t="s">
        <v>17821</v>
      </c>
    </row>
    <row r="22772" spans="1:6" x14ac:dyDescent="0.2">
      <c r="A22772">
        <f>IF(IFERROR((MATCH(G22772,$G$1:$G$12712,0)),0),INDEX($A$1:$A$12712,MATCH(G22772,$G$1:$G$12712,0)),MAX($A$2:$A22771)+1)</f>
        <v>17979</v>
      </c>
      <c r="B22772" t="e">
        <f t="shared" si="485"/>
        <v>#N/A</v>
      </c>
      <c r="C22772" t="str">
        <f t="shared" si="484"/>
        <v>total</v>
      </c>
      <c r="D22772">
        <v>274</v>
      </c>
      <c r="E22772" t="s">
        <v>18927</v>
      </c>
      <c r="F22772" s="1" t="s">
        <v>17821</v>
      </c>
    </row>
    <row r="22773" spans="1:6" x14ac:dyDescent="0.2">
      <c r="A22773">
        <f>IF(IFERROR((MATCH(G22773,$G$1:$G$12712,0)),0),INDEX($A$1:$A$12712,MATCH(G22773,$G$1:$G$12712,0)),MAX($A$2:$A22772)+1)</f>
        <v>17980</v>
      </c>
      <c r="B22773" t="e">
        <f t="shared" si="485"/>
        <v>#N/A</v>
      </c>
      <c r="C22773" t="str">
        <f t="shared" si="484"/>
        <v>total</v>
      </c>
      <c r="D22773">
        <v>275</v>
      </c>
      <c r="E22773" t="s">
        <v>19007</v>
      </c>
      <c r="F22773" s="1" t="s">
        <v>17821</v>
      </c>
    </row>
    <row r="22774" spans="1:6" x14ac:dyDescent="0.2">
      <c r="A22774">
        <f>IF(IFERROR((MATCH(G22774,$G$1:$G$12712,0)),0),INDEX($A$1:$A$12712,MATCH(G22774,$G$1:$G$12712,0)),MAX($A$2:$A22773)+1)</f>
        <v>17981</v>
      </c>
      <c r="B22774" t="e">
        <f t="shared" si="485"/>
        <v>#N/A</v>
      </c>
      <c r="C22774" t="str">
        <f t="shared" si="484"/>
        <v>total</v>
      </c>
      <c r="D22774">
        <v>279</v>
      </c>
      <c r="E22774" t="s">
        <v>13023</v>
      </c>
      <c r="F22774" s="1" t="s">
        <v>17821</v>
      </c>
    </row>
    <row r="22775" spans="1:6" x14ac:dyDescent="0.2">
      <c r="A22775">
        <f>IF(IFERROR((MATCH(G22775,$G$1:$G$12712,0)),0),INDEX($A$1:$A$12712,MATCH(G22775,$G$1:$G$12712,0)),MAX($A$2:$A22774)+1)</f>
        <v>17982</v>
      </c>
      <c r="B22775" t="e">
        <f t="shared" si="485"/>
        <v>#N/A</v>
      </c>
      <c r="C22775" t="str">
        <f t="shared" si="484"/>
        <v>total</v>
      </c>
      <c r="D22775">
        <v>280</v>
      </c>
      <c r="E22775" t="s">
        <v>17652</v>
      </c>
      <c r="F22775" s="1" t="s">
        <v>17821</v>
      </c>
    </row>
    <row r="22776" spans="1:6" x14ac:dyDescent="0.2">
      <c r="A22776">
        <f>IF(IFERROR((MATCH(G22776,$G$1:$G$12712,0)),0),INDEX($A$1:$A$12712,MATCH(G22776,$G$1:$G$12712,0)),MAX($A$2:$A22775)+1)</f>
        <v>17983</v>
      </c>
      <c r="B22776" t="e">
        <f t="shared" si="485"/>
        <v>#N/A</v>
      </c>
      <c r="C22776" t="str">
        <f t="shared" si="484"/>
        <v>total</v>
      </c>
      <c r="D22776">
        <v>281</v>
      </c>
      <c r="E22776" t="s">
        <v>18690</v>
      </c>
      <c r="F22776" s="1" t="s">
        <v>17821</v>
      </c>
    </row>
    <row r="22777" spans="1:6" x14ac:dyDescent="0.2">
      <c r="A22777">
        <f>IF(IFERROR((MATCH(G22777,$G$1:$G$12712,0)),0),INDEX($A$1:$A$12712,MATCH(G22777,$G$1:$G$12712,0)),MAX($A$2:$A22776)+1)</f>
        <v>17984</v>
      </c>
      <c r="B22777" t="e">
        <f t="shared" si="485"/>
        <v>#N/A</v>
      </c>
      <c r="C22777" t="str">
        <f t="shared" si="484"/>
        <v>total</v>
      </c>
      <c r="D22777">
        <v>282</v>
      </c>
      <c r="E22777" t="s">
        <v>19979</v>
      </c>
      <c r="F22777" s="1" t="s">
        <v>17821</v>
      </c>
    </row>
    <row r="22778" spans="1:6" x14ac:dyDescent="0.2">
      <c r="A22778">
        <f>IF(IFERROR((MATCH(G22778,$G$1:$G$12712,0)),0),INDEX($A$1:$A$12712,MATCH(G22778,$G$1:$G$12712,0)),MAX($A$2:$A22777)+1)</f>
        <v>17985</v>
      </c>
      <c r="B22778" t="e">
        <f t="shared" si="485"/>
        <v>#N/A</v>
      </c>
      <c r="C22778" t="str">
        <f t="shared" si="484"/>
        <v>total</v>
      </c>
      <c r="D22778">
        <v>285</v>
      </c>
      <c r="E22778" t="s">
        <v>17577</v>
      </c>
      <c r="F22778" s="1" t="s">
        <v>17821</v>
      </c>
    </row>
    <row r="22779" spans="1:6" x14ac:dyDescent="0.2">
      <c r="A22779">
        <f>IF(IFERROR((MATCH(G22779,$G$1:$G$12712,0)),0),INDEX($A$1:$A$12712,MATCH(G22779,$G$1:$G$12712,0)),MAX($A$2:$A22778)+1)</f>
        <v>17986</v>
      </c>
      <c r="B22779" t="e">
        <f t="shared" si="485"/>
        <v>#N/A</v>
      </c>
      <c r="C22779" t="str">
        <f t="shared" si="484"/>
        <v>total</v>
      </c>
      <c r="D22779">
        <v>286</v>
      </c>
      <c r="E22779" t="s">
        <v>17575</v>
      </c>
      <c r="F22779" s="1" t="s">
        <v>17821</v>
      </c>
    </row>
    <row r="22780" spans="1:6" x14ac:dyDescent="0.2">
      <c r="A22780">
        <f>IF(IFERROR((MATCH(G22780,$G$1:$G$12712,0)),0),INDEX($A$1:$A$12712,MATCH(G22780,$G$1:$G$12712,0)),MAX($A$2:$A22779)+1)</f>
        <v>17987</v>
      </c>
      <c r="B22780" t="e">
        <f t="shared" si="485"/>
        <v>#N/A</v>
      </c>
      <c r="C22780" t="str">
        <f t="shared" si="484"/>
        <v>total</v>
      </c>
      <c r="D22780">
        <v>287</v>
      </c>
      <c r="E22780" t="s">
        <v>19279</v>
      </c>
      <c r="F22780" s="1" t="s">
        <v>17821</v>
      </c>
    </row>
    <row r="22781" spans="1:6" x14ac:dyDescent="0.2">
      <c r="A22781">
        <f>IF(IFERROR((MATCH(G22781,$G$1:$G$12712,0)),0),INDEX($A$1:$A$12712,MATCH(G22781,$G$1:$G$12712,0)),MAX($A$2:$A22780)+1)</f>
        <v>17988</v>
      </c>
      <c r="B22781" t="e">
        <f t="shared" si="485"/>
        <v>#N/A</v>
      </c>
      <c r="C22781" t="str">
        <f t="shared" si="484"/>
        <v>total</v>
      </c>
      <c r="D22781">
        <v>289</v>
      </c>
      <c r="E22781" t="s">
        <v>24892</v>
      </c>
      <c r="F22781" s="1" t="s">
        <v>17821</v>
      </c>
    </row>
    <row r="22782" spans="1:6" x14ac:dyDescent="0.2">
      <c r="A22782">
        <f>IF(IFERROR((MATCH(G22782,$G$1:$G$12712,0)),0),INDEX($A$1:$A$12712,MATCH(G22782,$G$1:$G$12712,0)),MAX($A$2:$A22781)+1)</f>
        <v>17989</v>
      </c>
      <c r="B22782" t="e">
        <f t="shared" si="485"/>
        <v>#N/A</v>
      </c>
      <c r="C22782" t="str">
        <f t="shared" si="484"/>
        <v>total</v>
      </c>
      <c r="D22782">
        <v>294</v>
      </c>
      <c r="E22782" t="s">
        <v>16712</v>
      </c>
      <c r="F22782" s="1" t="s">
        <v>17821</v>
      </c>
    </row>
    <row r="22783" spans="1:6" x14ac:dyDescent="0.2">
      <c r="A22783">
        <f>IF(IFERROR((MATCH(G22783,$G$1:$G$12712,0)),0),INDEX($A$1:$A$12712,MATCH(G22783,$G$1:$G$12712,0)),MAX($A$2:$A22782)+1)</f>
        <v>17990</v>
      </c>
      <c r="B22783" t="e">
        <f t="shared" si="485"/>
        <v>#N/A</v>
      </c>
      <c r="C22783" t="str">
        <f t="shared" si="484"/>
        <v>total</v>
      </c>
      <c r="D22783">
        <v>295</v>
      </c>
      <c r="E22783" t="s">
        <v>18368</v>
      </c>
      <c r="F22783" s="1" t="s">
        <v>17821</v>
      </c>
    </row>
    <row r="22784" spans="1:6" x14ac:dyDescent="0.2">
      <c r="A22784">
        <f>IF(IFERROR((MATCH(G22784,$G$1:$G$12712,0)),0),INDEX($A$1:$A$12712,MATCH(G22784,$G$1:$G$12712,0)),MAX($A$2:$A22783)+1)</f>
        <v>17991</v>
      </c>
      <c r="B22784" t="e">
        <f t="shared" si="485"/>
        <v>#N/A</v>
      </c>
      <c r="C22784" t="str">
        <f t="shared" si="484"/>
        <v>total</v>
      </c>
      <c r="D22784">
        <v>296</v>
      </c>
      <c r="E22784" t="s">
        <v>28552</v>
      </c>
      <c r="F22784" s="1" t="s">
        <v>17821</v>
      </c>
    </row>
    <row r="22785" spans="1:6" x14ac:dyDescent="0.2">
      <c r="A22785">
        <f>IF(IFERROR((MATCH(G22785,$G$1:$G$12712,0)),0),INDEX($A$1:$A$12712,MATCH(G22785,$G$1:$G$12712,0)),MAX($A$2:$A22784)+1)</f>
        <v>17992</v>
      </c>
      <c r="B22785" t="e">
        <f t="shared" si="485"/>
        <v>#N/A</v>
      </c>
      <c r="C22785" t="str">
        <f t="shared" si="484"/>
        <v>total</v>
      </c>
      <c r="D22785">
        <v>297</v>
      </c>
      <c r="E22785" t="s">
        <v>18797</v>
      </c>
      <c r="F22785" s="1" t="s">
        <v>17821</v>
      </c>
    </row>
    <row r="22786" spans="1:6" x14ac:dyDescent="0.2">
      <c r="A22786">
        <f>IF(IFERROR((MATCH(G22786,$G$1:$G$12712,0)),0),INDEX($A$1:$A$12712,MATCH(G22786,$G$1:$G$12712,0)),MAX($A$2:$A22785)+1)</f>
        <v>17993</v>
      </c>
      <c r="B22786" t="e">
        <f t="shared" si="485"/>
        <v>#N/A</v>
      </c>
      <c r="C22786" t="str">
        <f t="shared" ref="C22786:C22802" si="486">IF(H22786="",F22786,H22786)</f>
        <v>total</v>
      </c>
      <c r="D22786">
        <v>298</v>
      </c>
      <c r="E22786" t="s">
        <v>19932</v>
      </c>
      <c r="F22786" s="1" t="s">
        <v>17821</v>
      </c>
    </row>
    <row r="22787" spans="1:6" x14ac:dyDescent="0.2">
      <c r="A22787">
        <f>IF(IFERROR((MATCH(G22787,$G$1:$G$12712,0)),0),INDEX($A$1:$A$12712,MATCH(G22787,$G$1:$G$12712,0)),MAX($A$2:$A22786)+1)</f>
        <v>17994</v>
      </c>
      <c r="B22787" t="e">
        <f t="shared" si="485"/>
        <v>#N/A</v>
      </c>
      <c r="C22787" t="str">
        <f t="shared" si="486"/>
        <v>total</v>
      </c>
      <c r="D22787">
        <v>303</v>
      </c>
      <c r="E22787" t="s">
        <v>19453</v>
      </c>
      <c r="F22787" s="1" t="s">
        <v>17821</v>
      </c>
    </row>
    <row r="22788" spans="1:6" x14ac:dyDescent="0.2">
      <c r="A22788">
        <f>IF(IFERROR((MATCH(G22788,$G$1:$G$12712,0)),0),INDEX($A$1:$A$12712,MATCH(G22788,$G$1:$G$12712,0)),MAX($A$2:$A22787)+1)</f>
        <v>17995</v>
      </c>
      <c r="B22788" t="e">
        <f t="shared" si="485"/>
        <v>#N/A</v>
      </c>
      <c r="C22788" t="str">
        <f t="shared" si="486"/>
        <v>total</v>
      </c>
      <c r="D22788">
        <v>307</v>
      </c>
      <c r="E22788" t="s">
        <v>17588</v>
      </c>
      <c r="F22788" s="1" t="s">
        <v>17821</v>
      </c>
    </row>
    <row r="22789" spans="1:6" x14ac:dyDescent="0.2">
      <c r="A22789">
        <f>IF(IFERROR((MATCH(G22789,$G$1:$G$12712,0)),0),INDEX($A$1:$A$12712,MATCH(G22789,$G$1:$G$12712,0)),MAX($A$2:$A22788)+1)</f>
        <v>17996</v>
      </c>
      <c r="B22789" t="e">
        <f t="shared" si="485"/>
        <v>#N/A</v>
      </c>
      <c r="C22789" t="str">
        <f t="shared" si="486"/>
        <v>total</v>
      </c>
      <c r="D22789">
        <v>314</v>
      </c>
      <c r="E22789" t="s">
        <v>17592</v>
      </c>
      <c r="F22789" s="1" t="s">
        <v>17821</v>
      </c>
    </row>
    <row r="22790" spans="1:6" x14ac:dyDescent="0.2">
      <c r="A22790">
        <f>IF(IFERROR((MATCH(G22790,$G$1:$G$12712,0)),0),INDEX($A$1:$A$12712,MATCH(G22790,$G$1:$G$12712,0)),MAX($A$2:$A22789)+1)</f>
        <v>17997</v>
      </c>
      <c r="B22790" t="e">
        <f t="shared" ref="B22790:B22853" si="487">IF(COUNTIF($G$1:$G$12712,G22790&gt;0),0,INDEX($A$1:$A$12712,MATCH(G22790,$G$1:$G$12712,0)))</f>
        <v>#N/A</v>
      </c>
      <c r="C22790" t="str">
        <f t="shared" si="486"/>
        <v>total</v>
      </c>
      <c r="D22790">
        <v>319</v>
      </c>
      <c r="E22790" t="s">
        <v>18752</v>
      </c>
      <c r="F22790" s="1" t="s">
        <v>17821</v>
      </c>
    </row>
    <row r="22791" spans="1:6" x14ac:dyDescent="0.2">
      <c r="A22791">
        <f>IF(IFERROR((MATCH(G22791,$G$1:$G$12712,0)),0),INDEX($A$1:$A$12712,MATCH(G22791,$G$1:$G$12712,0)),MAX($A$2:$A22790)+1)</f>
        <v>17998</v>
      </c>
      <c r="B22791" t="e">
        <f t="shared" si="487"/>
        <v>#N/A</v>
      </c>
      <c r="C22791" t="str">
        <f t="shared" si="486"/>
        <v>total</v>
      </c>
      <c r="D22791">
        <v>323</v>
      </c>
      <c r="E22791" t="s">
        <v>28553</v>
      </c>
      <c r="F22791" s="1" t="s">
        <v>17821</v>
      </c>
    </row>
    <row r="22792" spans="1:6" x14ac:dyDescent="0.2">
      <c r="A22792">
        <f>IF(IFERROR((MATCH(G22792,$G$1:$G$12712,0)),0),INDEX($A$1:$A$12712,MATCH(G22792,$G$1:$G$12712,0)),MAX($A$2:$A22791)+1)</f>
        <v>17999</v>
      </c>
      <c r="B22792" t="e">
        <f t="shared" si="487"/>
        <v>#N/A</v>
      </c>
      <c r="C22792" t="str">
        <f t="shared" si="486"/>
        <v>total</v>
      </c>
      <c r="D22792">
        <v>335</v>
      </c>
      <c r="E22792" t="s">
        <v>18726</v>
      </c>
      <c r="F22792" s="1" t="s">
        <v>17821</v>
      </c>
    </row>
    <row r="22793" spans="1:6" x14ac:dyDescent="0.2">
      <c r="A22793">
        <f>IF(IFERROR((MATCH(G22793,$G$1:$G$12712,0)),0),INDEX($A$1:$A$12712,MATCH(G22793,$G$1:$G$12712,0)),MAX($A$2:$A22792)+1)</f>
        <v>18000</v>
      </c>
      <c r="B22793" t="e">
        <f t="shared" si="487"/>
        <v>#N/A</v>
      </c>
      <c r="C22793" t="str">
        <f t="shared" si="486"/>
        <v>total</v>
      </c>
      <c r="D22793">
        <v>342</v>
      </c>
      <c r="E22793" t="s">
        <v>17670</v>
      </c>
      <c r="F22793" s="1" t="s">
        <v>17821</v>
      </c>
    </row>
    <row r="22794" spans="1:6" x14ac:dyDescent="0.2">
      <c r="A22794">
        <f>IF(IFERROR((MATCH(G22794,$G$1:$G$12712,0)),0),INDEX($A$1:$A$12712,MATCH(G22794,$G$1:$G$12712,0)),MAX($A$2:$A22793)+1)</f>
        <v>18001</v>
      </c>
      <c r="B22794" t="e">
        <f t="shared" si="487"/>
        <v>#N/A</v>
      </c>
      <c r="C22794" t="str">
        <f t="shared" si="486"/>
        <v>total</v>
      </c>
      <c r="D22794">
        <v>351</v>
      </c>
      <c r="E22794" t="s">
        <v>19874</v>
      </c>
      <c r="F22794" s="1" t="s">
        <v>17821</v>
      </c>
    </row>
    <row r="22795" spans="1:6" x14ac:dyDescent="0.2">
      <c r="A22795">
        <f>IF(IFERROR((MATCH(G22795,$G$1:$G$12712,0)),0),INDEX($A$1:$A$12712,MATCH(G22795,$G$1:$G$12712,0)),MAX($A$2:$A22794)+1)</f>
        <v>18002</v>
      </c>
      <c r="B22795" t="e">
        <f t="shared" si="487"/>
        <v>#N/A</v>
      </c>
      <c r="C22795" t="str">
        <f t="shared" si="486"/>
        <v>total</v>
      </c>
      <c r="D22795">
        <v>353</v>
      </c>
      <c r="E22795" t="s">
        <v>7037</v>
      </c>
      <c r="F22795" s="1" t="s">
        <v>17821</v>
      </c>
    </row>
    <row r="22796" spans="1:6" x14ac:dyDescent="0.2">
      <c r="A22796">
        <f>IF(IFERROR((MATCH(G22796,$G$1:$G$12712,0)),0),INDEX($A$1:$A$12712,MATCH(G22796,$G$1:$G$12712,0)),MAX($A$2:$A22795)+1)</f>
        <v>18003</v>
      </c>
      <c r="B22796" t="e">
        <f t="shared" si="487"/>
        <v>#N/A</v>
      </c>
      <c r="C22796" t="str">
        <f t="shared" si="486"/>
        <v>total</v>
      </c>
      <c r="D22796">
        <v>354</v>
      </c>
      <c r="E22796" t="s">
        <v>24115</v>
      </c>
      <c r="F22796" s="1" t="s">
        <v>17821</v>
      </c>
    </row>
    <row r="22797" spans="1:6" x14ac:dyDescent="0.2">
      <c r="A22797">
        <f>IF(IFERROR((MATCH(G22797,$G$1:$G$12712,0)),0),INDEX($A$1:$A$12712,MATCH(G22797,$G$1:$G$12712,0)),MAX($A$2:$A22796)+1)</f>
        <v>18004</v>
      </c>
      <c r="B22797" t="e">
        <f t="shared" si="487"/>
        <v>#N/A</v>
      </c>
      <c r="C22797" t="str">
        <f t="shared" si="486"/>
        <v>total</v>
      </c>
      <c r="D22797">
        <v>356</v>
      </c>
      <c r="E22797" t="s">
        <v>27240</v>
      </c>
      <c r="F22797" s="1" t="s">
        <v>17821</v>
      </c>
    </row>
    <row r="22798" spans="1:6" x14ac:dyDescent="0.2">
      <c r="A22798">
        <f>IF(IFERROR((MATCH(G22798,$G$1:$G$12712,0)),0),INDEX($A$1:$A$12712,MATCH(G22798,$G$1:$G$12712,0)),MAX($A$2:$A22797)+1)</f>
        <v>18005</v>
      </c>
      <c r="B22798" t="e">
        <f t="shared" si="487"/>
        <v>#N/A</v>
      </c>
      <c r="C22798" t="str">
        <f t="shared" si="486"/>
        <v>total</v>
      </c>
      <c r="D22798">
        <v>362</v>
      </c>
      <c r="E22798" t="s">
        <v>17612</v>
      </c>
      <c r="F22798" s="1" t="s">
        <v>17821</v>
      </c>
    </row>
    <row r="22799" spans="1:6" x14ac:dyDescent="0.2">
      <c r="A22799">
        <f>IF(IFERROR((MATCH(G22799,$G$1:$G$12712,0)),0),INDEX($A$1:$A$12712,MATCH(G22799,$G$1:$G$12712,0)),MAX($A$2:$A22798)+1)</f>
        <v>18006</v>
      </c>
      <c r="B22799" t="e">
        <f t="shared" si="487"/>
        <v>#N/A</v>
      </c>
      <c r="C22799" t="str">
        <f t="shared" si="486"/>
        <v>total</v>
      </c>
      <c r="D22799">
        <v>372</v>
      </c>
      <c r="E22799" t="s">
        <v>27242</v>
      </c>
      <c r="F22799" s="1" t="s">
        <v>17821</v>
      </c>
    </row>
    <row r="22800" spans="1:6" x14ac:dyDescent="0.2">
      <c r="A22800">
        <f>IF(IFERROR((MATCH(G22800,$G$1:$G$12712,0)),0),INDEX($A$1:$A$12712,MATCH(G22800,$G$1:$G$12712,0)),MAX($A$2:$A22799)+1)</f>
        <v>18007</v>
      </c>
      <c r="B22800" t="e">
        <f t="shared" si="487"/>
        <v>#N/A</v>
      </c>
      <c r="C22800" t="str">
        <f t="shared" si="486"/>
        <v>total</v>
      </c>
      <c r="D22800">
        <v>382</v>
      </c>
      <c r="E22800" t="s">
        <v>24942</v>
      </c>
      <c r="F22800" s="1" t="s">
        <v>17821</v>
      </c>
    </row>
    <row r="22801" spans="1:11" x14ac:dyDescent="0.2">
      <c r="A22801">
        <f>IF(IFERROR((MATCH(G22801,$G$1:$G$12712,0)),0),INDEX($A$1:$A$12712,MATCH(G22801,$G$1:$G$12712,0)),MAX($A$2:$A22800)+1)</f>
        <v>18008</v>
      </c>
      <c r="B22801" t="e">
        <f t="shared" si="487"/>
        <v>#N/A</v>
      </c>
      <c r="C22801" t="str">
        <f t="shared" si="486"/>
        <v>total</v>
      </c>
      <c r="D22801">
        <v>393</v>
      </c>
      <c r="E22801" t="s">
        <v>20371</v>
      </c>
      <c r="F22801" s="1" t="s">
        <v>17821</v>
      </c>
    </row>
    <row r="22802" spans="1:11" x14ac:dyDescent="0.2">
      <c r="A22802">
        <f>IF(IFERROR((MATCH(G22802,$G$1:$G$12712,0)),0),INDEX($A$1:$A$12712,MATCH(G22802,$G$1:$G$12712,0)),MAX($A$2:$A22801)+1)</f>
        <v>18009</v>
      </c>
      <c r="B22802" t="e">
        <f t="shared" si="487"/>
        <v>#N/A</v>
      </c>
      <c r="C22802" t="str">
        <f t="shared" si="486"/>
        <v>total</v>
      </c>
      <c r="D22802">
        <v>444</v>
      </c>
      <c r="E22802" t="s">
        <v>18560</v>
      </c>
      <c r="F22802" s="1" t="s">
        <v>17821</v>
      </c>
    </row>
    <row r="22803" spans="1:11" x14ac:dyDescent="0.2">
      <c r="A22803">
        <f>IF(IFERROR((MATCH(G22803,$G$1:$G$12712,0)),0),INDEX($A$1:$A$12712,MATCH(G22803,$G$1:$G$12712,0)),MAX($A$2:$A22802)+1)</f>
        <v>18010</v>
      </c>
      <c r="B22803" t="e">
        <f t="shared" si="487"/>
        <v>#N/A</v>
      </c>
      <c r="C22803" t="s">
        <v>17821</v>
      </c>
      <c r="D22803">
        <v>153</v>
      </c>
      <c r="E22803" t="s">
        <v>28554</v>
      </c>
      <c r="F22803" t="s">
        <v>17821</v>
      </c>
      <c r="K22803" t="s">
        <v>28555</v>
      </c>
    </row>
    <row r="22804" spans="1:11" x14ac:dyDescent="0.2">
      <c r="A22804">
        <f>A9946</f>
        <v>8671</v>
      </c>
      <c r="B22804" t="e">
        <f t="shared" si="487"/>
        <v>#N/A</v>
      </c>
      <c r="C22804" t="str">
        <f>C9946</f>
        <v>Small Hydroelectric Plants:</v>
      </c>
      <c r="D22804">
        <v>183</v>
      </c>
      <c r="E22804" t="s">
        <v>19303</v>
      </c>
      <c r="F22804" t="s">
        <v>28556</v>
      </c>
      <c r="K22804" t="s">
        <v>28555</v>
      </c>
    </row>
    <row r="22805" spans="1:11" x14ac:dyDescent="0.2">
      <c r="A22805">
        <f>IF(IFERROR((MATCH(G22805,$G$1:$G$12712,0)),0),INDEX($A$1:$A$12712,MATCH(G22805,$G$1:$G$12712,0)),MAX($A$2:$A22804)+1)</f>
        <v>18011</v>
      </c>
      <c r="B22805" t="e">
        <f t="shared" si="487"/>
        <v>#N/A</v>
      </c>
      <c r="C22805" t="s">
        <v>28557</v>
      </c>
      <c r="D22805">
        <v>215</v>
      </c>
      <c r="E22805" t="s">
        <v>18960</v>
      </c>
      <c r="F22805" t="s">
        <v>28557</v>
      </c>
      <c r="K22805" t="s">
        <v>28555</v>
      </c>
    </row>
    <row r="22806" spans="1:11" x14ac:dyDescent="0.2">
      <c r="A22806">
        <f>A19272</f>
        <v>14998</v>
      </c>
      <c r="B22806" t="e">
        <f t="shared" si="487"/>
        <v>#N/A</v>
      </c>
      <c r="C22806" t="str">
        <f>C19272</f>
        <v>hydro:</v>
      </c>
      <c r="D22806">
        <v>216</v>
      </c>
      <c r="E22806" t="s">
        <v>18547</v>
      </c>
      <c r="F22806" t="s">
        <v>17831</v>
      </c>
      <c r="K22806" t="s">
        <v>28555</v>
      </c>
    </row>
    <row r="22807" spans="1:11" x14ac:dyDescent="0.2">
      <c r="A22807">
        <f>A19273</f>
        <v>14999</v>
      </c>
      <c r="B22807" t="e">
        <f t="shared" si="487"/>
        <v>#N/A</v>
      </c>
      <c r="C22807" t="str">
        <f>C19273</f>
        <v>internal combustion:</v>
      </c>
      <c r="D22807">
        <v>216</v>
      </c>
      <c r="E22807" t="s">
        <v>18547</v>
      </c>
      <c r="F22807" t="s">
        <v>17766</v>
      </c>
      <c r="K22807" t="s">
        <v>28555</v>
      </c>
    </row>
    <row r="22808" spans="1:11" x14ac:dyDescent="0.2">
      <c r="A22808">
        <f>IF(IFERROR((MATCH(G22808,$G$1:$G$12712,0)),0),INDEX($A$1:$A$12712,MATCH(G22808,$G$1:$G$12712,0)),MAX($A$2:$A22807)+1)</f>
        <v>18012</v>
      </c>
      <c r="B22808" t="e">
        <f t="shared" si="487"/>
        <v>#N/A</v>
      </c>
      <c r="C22808" t="s">
        <v>17821</v>
      </c>
      <c r="D22808">
        <v>224</v>
      </c>
      <c r="E22808" t="s">
        <v>28558</v>
      </c>
      <c r="F22808" t="s">
        <v>17821</v>
      </c>
      <c r="K22808" t="s">
        <v>28555</v>
      </c>
    </row>
    <row r="22809" spans="1:11" x14ac:dyDescent="0.2">
      <c r="A22809">
        <f>IF(IFERROR((MATCH(G22809,$G$1:$G$12712,0)),0),INDEX($A$1:$A$12712,MATCH(G22809,$G$1:$G$12712,0)),MAX($A$2:$A22808)+1)</f>
        <v>18013</v>
      </c>
      <c r="B22809" t="e">
        <f t="shared" si="487"/>
        <v>#N/A</v>
      </c>
      <c r="C22809" t="s">
        <v>28559</v>
      </c>
      <c r="D22809">
        <v>227</v>
      </c>
      <c r="E22809" t="s">
        <v>17594</v>
      </c>
      <c r="F22809" t="s">
        <v>28559</v>
      </c>
      <c r="K22809" t="s">
        <v>28555</v>
      </c>
    </row>
    <row r="22810" spans="1:11" x14ac:dyDescent="0.2">
      <c r="A22810">
        <f>A19340</f>
        <v>15066</v>
      </c>
      <c r="B22810" t="e">
        <f t="shared" si="487"/>
        <v>#N/A</v>
      </c>
      <c r="C22810" t="str">
        <f>C19340</f>
        <v>hydro:</v>
      </c>
      <c r="D22810">
        <v>227</v>
      </c>
      <c r="E22810" t="s">
        <v>17594</v>
      </c>
      <c r="F22810" t="s">
        <v>28560</v>
      </c>
      <c r="K22810" t="s">
        <v>28555</v>
      </c>
    </row>
    <row r="22811" spans="1:11" x14ac:dyDescent="0.2">
      <c r="A22811">
        <f>IF(IFERROR((MATCH(G22811,$G$1:$G$12712,0)),0),INDEX($A$1:$A$12712,MATCH(G22811,$G$1:$G$12712,0)),MAX($A$2:$A22810)+1)</f>
        <v>18014</v>
      </c>
      <c r="B22811" t="e">
        <f t="shared" si="487"/>
        <v>#N/A</v>
      </c>
      <c r="C22811" t="s">
        <v>17635</v>
      </c>
      <c r="D22811">
        <v>249</v>
      </c>
      <c r="E22811" t="s">
        <v>28549</v>
      </c>
      <c r="F22811" t="s">
        <v>17635</v>
      </c>
      <c r="K22811" t="s">
        <v>28555</v>
      </c>
    </row>
    <row r="22812" spans="1:11" x14ac:dyDescent="0.2">
      <c r="A22812">
        <f>A17826</f>
        <v>12924</v>
      </c>
      <c r="B22812" t="e">
        <f t="shared" si="487"/>
        <v>#N/A</v>
      </c>
      <c r="C22812" t="str">
        <f>C17826</f>
        <v>ida grove ii</v>
      </c>
      <c r="D22812">
        <v>251</v>
      </c>
      <c r="E22812" t="s">
        <v>17605</v>
      </c>
      <c r="F22812" t="s">
        <v>28561</v>
      </c>
      <c r="K22812" t="s">
        <v>28555</v>
      </c>
    </row>
    <row r="22813" spans="1:11" x14ac:dyDescent="0.2">
      <c r="A22813">
        <f>IF(IFERROR((MATCH(G22813,$G$1:$G$12712,0)),0),INDEX($A$1:$A$12712,MATCH(G22813,$G$1:$G$12712,0)),MAX($A$2:$A22812)+1)</f>
        <v>18015</v>
      </c>
      <c r="B22813" t="e">
        <f t="shared" si="487"/>
        <v>#N/A</v>
      </c>
      <c r="C22813" t="s">
        <v>28557</v>
      </c>
      <c r="D22813">
        <v>280</v>
      </c>
      <c r="E22813" t="s">
        <v>17652</v>
      </c>
      <c r="F22813" t="s">
        <v>28557</v>
      </c>
      <c r="K22813" t="s">
        <v>28555</v>
      </c>
    </row>
    <row r="22814" spans="1:11" x14ac:dyDescent="0.2">
      <c r="A22814">
        <f>IF(IFERROR((MATCH(G22814,$G$1:$G$12712,0)),0),INDEX($A$1:$A$12712,MATCH(G22814,$G$1:$G$12712,0)),MAX($A$2:$A22813)+1)</f>
        <v>18016</v>
      </c>
      <c r="B22814" t="e">
        <f t="shared" si="487"/>
        <v>#N/A</v>
      </c>
      <c r="C22814" t="s">
        <v>17821</v>
      </c>
      <c r="D22814">
        <v>368</v>
      </c>
      <c r="E22814" t="s">
        <v>24895</v>
      </c>
      <c r="F22814" t="s">
        <v>17821</v>
      </c>
      <c r="K22814" t="s">
        <v>28555</v>
      </c>
    </row>
    <row r="22815" spans="1:11" x14ac:dyDescent="0.2">
      <c r="A22815">
        <f>IF(IFERROR((MATCH(G22815,$G$1:$G$12712,0)),0),INDEX($A$1:$A$12712,MATCH(G22815,$G$1:$G$12712,0)),MAX($A$2:$A22814)+1)</f>
        <v>18017</v>
      </c>
      <c r="B22815" t="e">
        <f t="shared" si="487"/>
        <v>#N/A</v>
      </c>
      <c r="C22815" t="s">
        <v>17821</v>
      </c>
      <c r="D22815">
        <v>376</v>
      </c>
      <c r="E22815" t="s">
        <v>28562</v>
      </c>
      <c r="F22815" t="s">
        <v>17821</v>
      </c>
      <c r="K22815" t="s">
        <v>28555</v>
      </c>
    </row>
    <row r="22816" spans="1:11" x14ac:dyDescent="0.2">
      <c r="A22816">
        <f>IF(IFERROR((MATCH(G22816,$G$1:$G$12712,0)),0),INDEX($A$1:$A$12712,MATCH(G22816,$G$1:$G$12712,0)),MAX($A$2:$A22815)+1)</f>
        <v>18018</v>
      </c>
      <c r="B22816" t="e">
        <f t="shared" si="487"/>
        <v>#N/A</v>
      </c>
      <c r="C22816" t="s">
        <v>17821</v>
      </c>
      <c r="D22816">
        <v>388</v>
      </c>
      <c r="E22816" t="s">
        <v>28563</v>
      </c>
      <c r="F22816" t="s">
        <v>17821</v>
      </c>
      <c r="K22816" t="s">
        <v>28555</v>
      </c>
    </row>
    <row r="22817" spans="1:11" x14ac:dyDescent="0.2">
      <c r="A22817">
        <f>A9425</f>
        <v>1287</v>
      </c>
      <c r="B22817" t="e">
        <f t="shared" si="487"/>
        <v>#N/A</v>
      </c>
      <c r="C22817" t="str">
        <f>C9425</f>
        <v>Salmon Creek Hydro</v>
      </c>
      <c r="D22817">
        <v>394</v>
      </c>
      <c r="E22817" t="s">
        <v>17703</v>
      </c>
      <c r="F22817" t="s">
        <v>28564</v>
      </c>
      <c r="K22817" t="s">
        <v>28555</v>
      </c>
    </row>
    <row r="22818" spans="1:11" x14ac:dyDescent="0.2">
      <c r="A22818">
        <f>IF(IFERROR((MATCH(G22818,$G$1:$G$12712,0)),0),INDEX($A$1:$A$12712,MATCH(G22818,$G$1:$G$12712,0)),MAX($A$2:$A22817)+1)</f>
        <v>18019</v>
      </c>
      <c r="B22818" t="e">
        <f t="shared" si="487"/>
        <v>#N/A</v>
      </c>
      <c r="C22818" t="s">
        <v>17821</v>
      </c>
      <c r="D22818">
        <v>397</v>
      </c>
      <c r="E22818" t="s">
        <v>24842</v>
      </c>
      <c r="F22818" t="s">
        <v>17821</v>
      </c>
      <c r="K22818" t="s">
        <v>28555</v>
      </c>
    </row>
    <row r="22819" spans="1:11" x14ac:dyDescent="0.2">
      <c r="A22819">
        <f>IF(IFERROR((MATCH(G22819,$G$1:$G$12712,0)),0),INDEX($A$1:$A$12712,MATCH(G22819,$G$1:$G$12712,0)),MAX($A$2:$A22818)+1)</f>
        <v>18020</v>
      </c>
      <c r="B22819" t="e">
        <f t="shared" si="487"/>
        <v>#N/A</v>
      </c>
      <c r="C22819" t="str">
        <f t="shared" ref="C22819:C22850" si="488">IF(H22819="",F22819,H22819)</f>
        <v>calhoun</v>
      </c>
      <c r="D22819">
        <v>294</v>
      </c>
      <c r="E22819" t="s">
        <v>16712</v>
      </c>
      <c r="F22819" t="s">
        <v>28565</v>
      </c>
      <c r="K22819" t="s">
        <v>28566</v>
      </c>
    </row>
    <row r="22820" spans="1:11" x14ac:dyDescent="0.2">
      <c r="A22820">
        <f>A11100</f>
        <v>9516</v>
      </c>
      <c r="B22820" t="e">
        <f t="shared" si="487"/>
        <v>#N/A</v>
      </c>
      <c r="C22820" t="str">
        <f t="shared" si="488"/>
        <v>ida grove wind farm (14 units @ 1.79 mw each &amp; 120 units @ 2.30 mw each) ida grove ii wind farm (8 units at 2.3 mw each &amp; 73 units at 2.52 mw each) (amounts are for the total of all 215 units)</v>
      </c>
      <c r="D22820">
        <v>251</v>
      </c>
      <c r="E22820" t="s">
        <v>17605</v>
      </c>
      <c r="F22820" t="s">
        <v>28567</v>
      </c>
      <c r="K22820" t="s">
        <v>28566</v>
      </c>
    </row>
    <row r="22821" spans="1:11" x14ac:dyDescent="0.2">
      <c r="A22821">
        <f>A1149</f>
        <v>798</v>
      </c>
      <c r="B22821" t="e">
        <f t="shared" si="487"/>
        <v>#N/A</v>
      </c>
      <c r="C22821" t="str">
        <f t="shared" si="488"/>
        <v>rolling hills wind farm (6 units @ 2.3 mw each &amp; 12 units @ 2.415 mw each &amp; 86 units @ 2.38 mw each &amp; 89 units @ 2.66 mw each) (amounts are for the total of all 193 units)</v>
      </c>
      <c r="D22821">
        <v>251</v>
      </c>
      <c r="E22821" t="s">
        <v>17605</v>
      </c>
      <c r="F22821" t="s">
        <v>28568</v>
      </c>
      <c r="K22821" t="s">
        <v>28566</v>
      </c>
    </row>
    <row r="22822" spans="1:11" x14ac:dyDescent="0.2">
      <c r="A22822">
        <f>A12704</f>
        <v>10695</v>
      </c>
      <c r="B22822" t="e">
        <f t="shared" si="487"/>
        <v>#N/A</v>
      </c>
      <c r="C22822" t="str">
        <f t="shared" si="488"/>
        <v>beaver creek wind farm (101 units @ 2.0 mw each &amp; 2 units @ 2.05 mw &amp; 66 units @ 2.2 mw each) (amounts shown are for the total of all 169 units)</v>
      </c>
      <c r="D22822">
        <v>251</v>
      </c>
      <c r="E22822" t="s">
        <v>17605</v>
      </c>
      <c r="F22822" t="s">
        <v>28569</v>
      </c>
      <c r="K22822" t="s">
        <v>28566</v>
      </c>
    </row>
    <row r="22823" spans="1:11" x14ac:dyDescent="0.2">
      <c r="A22823">
        <f>A17828</f>
        <v>13606</v>
      </c>
      <c r="B22823" t="e">
        <f t="shared" si="487"/>
        <v>#N/A</v>
      </c>
      <c r="C22823" t="str">
        <f t="shared" si="488"/>
        <v>palo alto wind farm (170 units @ 2.0 mw each) (amounts shown are for the total of all 170 units)</v>
      </c>
      <c r="D22823">
        <v>251</v>
      </c>
      <c r="E22823" t="s">
        <v>17605</v>
      </c>
      <c r="F22823" t="s">
        <v>28570</v>
      </c>
      <c r="K22823" t="s">
        <v>28566</v>
      </c>
    </row>
    <row r="22824" spans="1:11" x14ac:dyDescent="0.2">
      <c r="A22824">
        <f>A15727</f>
        <v>11609</v>
      </c>
      <c r="B22824" t="e">
        <f t="shared" si="487"/>
        <v>#N/A</v>
      </c>
      <c r="C22824" t="str">
        <f t="shared" si="488"/>
        <v>arbor hill wind farm (51 units @ 2.0 mw each &amp; 5 units @ 2.15 mw each, &amp; 74 units @ 2.2 mw each &amp; 12 units @ 4.2 mw each) (amounts shown are for the total of all 142 units)</v>
      </c>
      <c r="D22824">
        <v>251</v>
      </c>
      <c r="E22824" t="s">
        <v>17605</v>
      </c>
      <c r="F22824" t="s">
        <v>28571</v>
      </c>
      <c r="K22824" t="s">
        <v>28566</v>
      </c>
    </row>
    <row r="22825" spans="1:11" x14ac:dyDescent="0.2">
      <c r="A22825">
        <f>A1137</f>
        <v>787</v>
      </c>
      <c r="B22825" t="e">
        <f t="shared" si="487"/>
        <v>#N/A</v>
      </c>
      <c r="C22825" t="str">
        <f t="shared" si="488"/>
        <v>pomeroy wind farm (91 units @ 1.5 mw each &amp; 80 units @ 1.62 mw each &amp; 1 unit at 2.3 mw each &amp; 2 units &amp; 2.415 mw each &amp; 10 units &amp; 2.66 mw each) (amounts are for the total of all 184 units)</v>
      </c>
      <c r="D22825">
        <v>251</v>
      </c>
      <c r="E22825" t="s">
        <v>17605</v>
      </c>
      <c r="F22825" t="s">
        <v>28572</v>
      </c>
      <c r="K22825" t="s">
        <v>28566</v>
      </c>
    </row>
    <row r="22826" spans="1:11" x14ac:dyDescent="0.2">
      <c r="A22826">
        <f>A1056</f>
        <v>719</v>
      </c>
      <c r="B22826" t="e">
        <f t="shared" si="487"/>
        <v>#N/A</v>
      </c>
      <c r="C22826" t="str">
        <f t="shared" si="488"/>
        <v>eclipse wind farm (87 units @ 2.38 mw each) (amounts are for the total of all 87 units)</v>
      </c>
      <c r="D22826">
        <v>251</v>
      </c>
      <c r="E22826" t="s">
        <v>17605</v>
      </c>
      <c r="F22826" t="s">
        <v>28573</v>
      </c>
      <c r="K22826" t="s">
        <v>28566</v>
      </c>
    </row>
    <row r="22827" spans="1:11" x14ac:dyDescent="0.2">
      <c r="A22827">
        <f>A20485</f>
        <v>16105</v>
      </c>
      <c r="B22827" t="e">
        <f t="shared" si="487"/>
        <v>#N/A</v>
      </c>
      <c r="C22827" t="str">
        <f t="shared" si="488"/>
        <v>fort powhatan</v>
      </c>
      <c r="D22827">
        <v>164</v>
      </c>
      <c r="E22827" t="s">
        <v>17600</v>
      </c>
      <c r="F22827" t="s">
        <v>28574</v>
      </c>
      <c r="K22827" t="s">
        <v>28566</v>
      </c>
    </row>
    <row r="22828" spans="1:11" x14ac:dyDescent="0.2">
      <c r="A22828">
        <f>A1101</f>
        <v>754</v>
      </c>
      <c r="B22828" t="e">
        <f t="shared" si="487"/>
        <v>#N/A</v>
      </c>
      <c r="C22828" t="str">
        <f t="shared" si="488"/>
        <v>laurel wind farm (5 units @ 2.3 mw each &amp; 47 units @ 2.38 mw each) (amounts are for the total of all 52 units)</v>
      </c>
      <c r="D22828">
        <v>251</v>
      </c>
      <c r="E22828" t="s">
        <v>17605</v>
      </c>
      <c r="F22828" t="s">
        <v>28575</v>
      </c>
      <c r="K22828" t="s">
        <v>28566</v>
      </c>
    </row>
    <row r="22829" spans="1:11" x14ac:dyDescent="0.2">
      <c r="A22829">
        <f>A20490</f>
        <v>16110</v>
      </c>
      <c r="B22829" t="e">
        <f t="shared" si="487"/>
        <v>#N/A</v>
      </c>
      <c r="C22829" t="str">
        <f t="shared" si="488"/>
        <v>maplewood solar</v>
      </c>
      <c r="D22829">
        <v>164</v>
      </c>
      <c r="E22829" t="s">
        <v>17600</v>
      </c>
      <c r="F22829" t="s">
        <v>25945</v>
      </c>
      <c r="K22829" t="s">
        <v>28566</v>
      </c>
    </row>
    <row r="22830" spans="1:11" x14ac:dyDescent="0.2">
      <c r="A22830">
        <f>A1125</f>
        <v>776</v>
      </c>
      <c r="B22830" t="e">
        <f t="shared" si="487"/>
        <v>#N/A</v>
      </c>
      <c r="C22830" t="str">
        <f t="shared" si="488"/>
        <v>morning light wind farm (2 units @ 2.3 mw each &amp; 22 units @ 2.38 mw each &amp; 20 units @ 2.66 mw each) (amounts are for the total of all 44 units)</v>
      </c>
      <c r="D22830">
        <v>251</v>
      </c>
      <c r="E22830" t="s">
        <v>17605</v>
      </c>
      <c r="F22830" t="s">
        <v>28576</v>
      </c>
      <c r="K22830" t="s">
        <v>28566</v>
      </c>
    </row>
    <row r="22831" spans="1:11" x14ac:dyDescent="0.2">
      <c r="A22831">
        <f>IF(IFERROR((MATCH(G22831,$G$1:$G$12712,0)),0),INDEX($A$1:$A$12712,MATCH(G22831,$G$1:$G$12712,0)),MAX($A$2:$A22830)+1)</f>
        <v>18021</v>
      </c>
      <c r="B22831" t="e">
        <f t="shared" si="487"/>
        <v>#N/A</v>
      </c>
      <c r="C22831" t="str">
        <f t="shared" si="488"/>
        <v>northern wind cv</v>
      </c>
      <c r="D22831">
        <v>229</v>
      </c>
      <c r="E22831" t="s">
        <v>19219</v>
      </c>
      <c r="F22831" t="s">
        <v>28577</v>
      </c>
      <c r="K22831" t="s">
        <v>28566</v>
      </c>
    </row>
    <row r="22832" spans="1:11" x14ac:dyDescent="0.2">
      <c r="A22832">
        <f>A19713</f>
        <v>15338</v>
      </c>
      <c r="B22832" t="e">
        <f t="shared" si="487"/>
        <v>#N/A</v>
      </c>
      <c r="C22832" t="str">
        <f t="shared" si="488"/>
        <v>holliday creek solar farm (265,350 modules)</v>
      </c>
      <c r="D22832">
        <v>251</v>
      </c>
      <c r="E22832" t="s">
        <v>17605</v>
      </c>
      <c r="F22832" t="s">
        <v>28578</v>
      </c>
      <c r="K22832" t="s">
        <v>28566</v>
      </c>
    </row>
    <row r="22833" spans="1:11" x14ac:dyDescent="0.2">
      <c r="A22833">
        <f>A19479</f>
        <v>9494</v>
      </c>
      <c r="B22833" t="e">
        <f t="shared" si="487"/>
        <v>#N/A</v>
      </c>
      <c r="C22833" t="str">
        <f t="shared" si="488"/>
        <v>babcock ranch solar energy center</v>
      </c>
      <c r="D22833">
        <v>247</v>
      </c>
      <c r="E22833" t="s">
        <v>13293</v>
      </c>
      <c r="F22833" t="s">
        <v>28579</v>
      </c>
      <c r="K22833" t="s">
        <v>28566</v>
      </c>
    </row>
    <row r="22834" spans="1:11" x14ac:dyDescent="0.2">
      <c r="A22834">
        <f>A15661</f>
        <v>10646</v>
      </c>
      <c r="B22834" t="e">
        <f t="shared" si="487"/>
        <v>#N/A</v>
      </c>
      <c r="C22834" t="str">
        <f t="shared" si="488"/>
        <v>hammock creek solar energy center</v>
      </c>
      <c r="D22834">
        <v>247</v>
      </c>
      <c r="E22834" t="s">
        <v>13293</v>
      </c>
      <c r="F22834" t="s">
        <v>28580</v>
      </c>
      <c r="K22834" t="s">
        <v>28566</v>
      </c>
    </row>
    <row r="22835" spans="1:11" x14ac:dyDescent="0.2">
      <c r="A22835">
        <f>A19730</f>
        <v>15355</v>
      </c>
      <c r="B22835" t="e">
        <f t="shared" si="487"/>
        <v>#N/A</v>
      </c>
      <c r="C22835" t="str">
        <f t="shared" si="488"/>
        <v>jamison solar</v>
      </c>
      <c r="D22835">
        <v>157</v>
      </c>
      <c r="E22835" t="s">
        <v>17597</v>
      </c>
      <c r="F22835" t="s">
        <v>28581</v>
      </c>
      <c r="K22835" t="s">
        <v>28566</v>
      </c>
    </row>
    <row r="22836" spans="1:11" x14ac:dyDescent="0.2">
      <c r="A22836">
        <f>A18093</f>
        <v>13855</v>
      </c>
      <c r="B22836" t="e">
        <f t="shared" si="487"/>
        <v>#N/A</v>
      </c>
      <c r="C22836" t="str">
        <f t="shared" si="488"/>
        <v>blue indigo solar energy center</v>
      </c>
      <c r="D22836">
        <v>247</v>
      </c>
      <c r="E22836" t="s">
        <v>13293</v>
      </c>
      <c r="F22836" t="s">
        <v>28582</v>
      </c>
      <c r="K22836" t="s">
        <v>28566</v>
      </c>
    </row>
    <row r="22837" spans="1:11" x14ac:dyDescent="0.2">
      <c r="A22837">
        <f>A19734</f>
        <v>15359</v>
      </c>
      <c r="B22837" t="e">
        <f t="shared" si="487"/>
        <v>#N/A</v>
      </c>
      <c r="C22837" t="str">
        <f t="shared" si="488"/>
        <v>blue springs solar energy center</v>
      </c>
      <c r="D22837">
        <v>247</v>
      </c>
      <c r="E22837" t="s">
        <v>13293</v>
      </c>
      <c r="F22837" t="s">
        <v>28583</v>
      </c>
      <c r="K22837" t="s">
        <v>28566</v>
      </c>
    </row>
    <row r="22838" spans="1:11" x14ac:dyDescent="0.2">
      <c r="A22838">
        <f>A20524</f>
        <v>16144</v>
      </c>
      <c r="B22838" t="e">
        <f t="shared" si="487"/>
        <v>#N/A</v>
      </c>
      <c r="C22838" t="str">
        <f t="shared" si="488"/>
        <v>cotton creek solar energy center</v>
      </c>
      <c r="D22838">
        <v>247</v>
      </c>
      <c r="E22838" t="s">
        <v>13293</v>
      </c>
      <c r="F22838" t="s">
        <v>25989</v>
      </c>
      <c r="K22838" t="s">
        <v>28566</v>
      </c>
    </row>
    <row r="22839" spans="1:11" x14ac:dyDescent="0.2">
      <c r="A22839">
        <f>A20522</f>
        <v>16142</v>
      </c>
      <c r="B22839" t="e">
        <f t="shared" si="487"/>
        <v>#N/A</v>
      </c>
      <c r="C22839" t="str">
        <f t="shared" si="488"/>
        <v>elder branch solar engery center</v>
      </c>
      <c r="D22839">
        <v>247</v>
      </c>
      <c r="E22839" t="s">
        <v>13293</v>
      </c>
      <c r="F22839" t="s">
        <v>28584</v>
      </c>
      <c r="K22839" t="s">
        <v>28566</v>
      </c>
    </row>
    <row r="22840" spans="1:11" x14ac:dyDescent="0.2">
      <c r="A22840">
        <f>IF(IFERROR((MATCH(G22840,$G$1:$G$12712,0)),0),INDEX($A$1:$A$12712,MATCH(G22840,$G$1:$G$12712,0)),MAX($A$2:$A22839)+1)</f>
        <v>18022</v>
      </c>
      <c r="B22840" t="e">
        <f t="shared" si="487"/>
        <v>#N/A</v>
      </c>
      <c r="C22840" t="str">
        <f t="shared" si="488"/>
        <v>evans grove solar energy center</v>
      </c>
      <c r="D22840">
        <v>247</v>
      </c>
      <c r="E22840" t="s">
        <v>13293</v>
      </c>
      <c r="F22840" t="s">
        <v>28585</v>
      </c>
      <c r="K22840" t="s">
        <v>28566</v>
      </c>
    </row>
    <row r="22841" spans="1:11" x14ac:dyDescent="0.2">
      <c r="A22841">
        <f>A20526</f>
        <v>16146</v>
      </c>
      <c r="B22841" t="e">
        <f t="shared" si="487"/>
        <v>#N/A</v>
      </c>
      <c r="C22841" t="str">
        <f t="shared" si="488"/>
        <v>ghost orchid solar energy center</v>
      </c>
      <c r="D22841">
        <v>247</v>
      </c>
      <c r="E22841" t="s">
        <v>13293</v>
      </c>
      <c r="F22841" t="s">
        <v>25991</v>
      </c>
      <c r="K22841" t="s">
        <v>28566</v>
      </c>
    </row>
    <row r="22842" spans="1:11" x14ac:dyDescent="0.2">
      <c r="A22842">
        <f>A20528</f>
        <v>16148</v>
      </c>
      <c r="B22842" t="e">
        <f t="shared" si="487"/>
        <v>#N/A</v>
      </c>
      <c r="C22842" t="str">
        <f t="shared" si="488"/>
        <v>immokalee solar energy center</v>
      </c>
      <c r="D22842">
        <v>247</v>
      </c>
      <c r="E22842" t="s">
        <v>13293</v>
      </c>
      <c r="F22842" t="s">
        <v>28586</v>
      </c>
      <c r="K22842" t="s">
        <v>28566</v>
      </c>
    </row>
    <row r="22843" spans="1:11" x14ac:dyDescent="0.2">
      <c r="A22843">
        <f>IF(IFERROR((MATCH(G22843,$G$1:$G$12712,0)),0),INDEX($A$1:$A$12712,MATCH(G22843,$G$1:$G$12712,0)),MAX($A$2:$A22842)+1)</f>
        <v>18023</v>
      </c>
      <c r="B22843" t="e">
        <f t="shared" si="487"/>
        <v>#N/A</v>
      </c>
      <c r="C22843" t="str">
        <f t="shared" si="488"/>
        <v>ridge farms solar energy center</v>
      </c>
      <c r="D22843">
        <v>247</v>
      </c>
      <c r="E22843" t="s">
        <v>13293</v>
      </c>
      <c r="F22843" t="s">
        <v>28587</v>
      </c>
      <c r="K22843" t="s">
        <v>28566</v>
      </c>
    </row>
    <row r="22844" spans="1:11" x14ac:dyDescent="0.2">
      <c r="A22844">
        <f>A20525</f>
        <v>16145</v>
      </c>
      <c r="B22844" t="e">
        <f t="shared" si="487"/>
        <v>#N/A</v>
      </c>
      <c r="C22844" t="str">
        <f t="shared" si="488"/>
        <v>sawgrass solar energy center</v>
      </c>
      <c r="D22844">
        <v>247</v>
      </c>
      <c r="E22844" t="s">
        <v>13293</v>
      </c>
      <c r="F22844" t="s">
        <v>25990</v>
      </c>
      <c r="K22844" t="s">
        <v>28566</v>
      </c>
    </row>
    <row r="22845" spans="1:11" x14ac:dyDescent="0.2">
      <c r="A22845">
        <f>A20527</f>
        <v>16147</v>
      </c>
      <c r="B22845" t="e">
        <f t="shared" si="487"/>
        <v>#N/A</v>
      </c>
      <c r="C22845" t="str">
        <f t="shared" si="488"/>
        <v>sundew solar energy center</v>
      </c>
      <c r="D22845">
        <v>247</v>
      </c>
      <c r="E22845" t="s">
        <v>13293</v>
      </c>
      <c r="F22845" t="s">
        <v>28588</v>
      </c>
      <c r="K22845" t="s">
        <v>28566</v>
      </c>
    </row>
    <row r="22846" spans="1:11" x14ac:dyDescent="0.2">
      <c r="A22846">
        <f>A21194</f>
        <v>16814</v>
      </c>
      <c r="B22846" t="e">
        <f t="shared" si="487"/>
        <v>#N/A</v>
      </c>
      <c r="C22846" t="str">
        <f t="shared" si="488"/>
        <v>laurel oaks solar</v>
      </c>
      <c r="D22846">
        <v>157</v>
      </c>
      <c r="E22846" t="s">
        <v>17597</v>
      </c>
      <c r="F22846" t="s">
        <v>26880</v>
      </c>
      <c r="K22846" t="s">
        <v>28566</v>
      </c>
    </row>
    <row r="22847" spans="1:11" x14ac:dyDescent="0.2">
      <c r="A22847">
        <f>IF(IFERROR((MATCH(G22847,$G$1:$G$12712,0)),0),INDEX($A$1:$A$12712,MATCH(G22847,$G$1:$G$12712,0)),MAX($A$2:$A22846)+1)</f>
        <v>18024</v>
      </c>
      <c r="B22847" t="e">
        <f t="shared" si="487"/>
        <v>#N/A</v>
      </c>
      <c r="C22847" t="str">
        <f t="shared" si="488"/>
        <v>pumpkinseed solar</v>
      </c>
      <c r="D22847">
        <v>164</v>
      </c>
      <c r="E22847" t="s">
        <v>17600</v>
      </c>
      <c r="F22847" t="s">
        <v>28589</v>
      </c>
      <c r="K22847" t="s">
        <v>28566</v>
      </c>
    </row>
    <row r="22848" spans="1:11" x14ac:dyDescent="0.2">
      <c r="A22848">
        <f>A21196</f>
        <v>16816</v>
      </c>
      <c r="B22848" t="e">
        <f t="shared" si="487"/>
        <v>#N/A</v>
      </c>
      <c r="C22848" t="str">
        <f t="shared" si="488"/>
        <v>riverside solar</v>
      </c>
      <c r="D22848">
        <v>157</v>
      </c>
      <c r="E22848" t="s">
        <v>17597</v>
      </c>
      <c r="F22848" t="s">
        <v>26884</v>
      </c>
      <c r="K22848" t="s">
        <v>28566</v>
      </c>
    </row>
    <row r="22849" spans="1:11" x14ac:dyDescent="0.2">
      <c r="A22849">
        <f>A16012</f>
        <v>11857</v>
      </c>
      <c r="B22849" t="e">
        <f t="shared" si="487"/>
        <v>#N/A</v>
      </c>
      <c r="C22849" t="str">
        <f t="shared" si="488"/>
        <v>mountain view solar</v>
      </c>
      <c r="D22849">
        <v>157</v>
      </c>
      <c r="E22849" t="s">
        <v>17597</v>
      </c>
      <c r="F22849" t="s">
        <v>28590</v>
      </c>
      <c r="K22849" t="s">
        <v>28566</v>
      </c>
    </row>
    <row r="22850" spans="1:11" x14ac:dyDescent="0.2">
      <c r="A22850">
        <f>A19758</f>
        <v>15382</v>
      </c>
      <c r="B22850" t="e">
        <f t="shared" si="487"/>
        <v>#N/A</v>
      </c>
      <c r="C22850" t="str">
        <f t="shared" si="488"/>
        <v>big bend ii solar</v>
      </c>
      <c r="D22850">
        <v>157</v>
      </c>
      <c r="E22850" t="s">
        <v>17597</v>
      </c>
      <c r="F22850" t="s">
        <v>25258</v>
      </c>
      <c r="K22850" t="s">
        <v>28566</v>
      </c>
    </row>
    <row r="22851" spans="1:11" x14ac:dyDescent="0.2">
      <c r="A22851">
        <f>A19760</f>
        <v>15384</v>
      </c>
      <c r="B22851" t="e">
        <f t="shared" si="487"/>
        <v>#N/A</v>
      </c>
      <c r="C22851" t="str">
        <f t="shared" ref="C22851:C22882" si="489">IF(H22851="",F22851,H22851)</f>
        <v>arbor hill solar farm (76,128 modules)</v>
      </c>
      <c r="D22851">
        <v>251</v>
      </c>
      <c r="E22851" t="s">
        <v>17605</v>
      </c>
      <c r="F22851" t="s">
        <v>28591</v>
      </c>
      <c r="K22851" t="s">
        <v>28566</v>
      </c>
    </row>
    <row r="22852" spans="1:11" x14ac:dyDescent="0.2">
      <c r="A22852">
        <f>A21206</f>
        <v>16826</v>
      </c>
      <c r="B22852" t="e">
        <f t="shared" si="487"/>
        <v>#N/A</v>
      </c>
      <c r="C22852" t="str">
        <f t="shared" si="489"/>
        <v>rock aetna wind</v>
      </c>
      <c r="D22852">
        <v>229</v>
      </c>
      <c r="E22852" t="s">
        <v>19219</v>
      </c>
      <c r="F22852" t="s">
        <v>28592</v>
      </c>
      <c r="K22852" t="s">
        <v>28566</v>
      </c>
    </row>
    <row r="22853" spans="1:11" x14ac:dyDescent="0.2">
      <c r="A22853">
        <f>A19016</f>
        <v>14747</v>
      </c>
      <c r="B22853" t="e">
        <f t="shared" si="487"/>
        <v>#N/A</v>
      </c>
      <c r="C22853" t="str">
        <f t="shared" si="489"/>
        <v>grassfield solar</v>
      </c>
      <c r="D22853">
        <v>164</v>
      </c>
      <c r="E22853" t="s">
        <v>17600</v>
      </c>
      <c r="F22853" t="s">
        <v>24482</v>
      </c>
      <c r="K22853" t="s">
        <v>28566</v>
      </c>
    </row>
    <row r="22854" spans="1:11" x14ac:dyDescent="0.2">
      <c r="A22854">
        <f>A12656</f>
        <v>51</v>
      </c>
      <c r="B22854" t="e">
        <f t="shared" ref="B22854:B22917" si="490">IF(COUNTIF($G$1:$G$12712,G22854&gt;0),0,INDEX($A$1:$A$12712,MATCH(G22854,$G$1:$G$12712,0)))</f>
        <v>#N/A</v>
      </c>
      <c r="C22854" t="str">
        <f t="shared" si="489"/>
        <v>big bend solar &amp; storage</v>
      </c>
      <c r="D22854">
        <v>157</v>
      </c>
      <c r="E22854" t="s">
        <v>17597</v>
      </c>
      <c r="F22854" t="s">
        <v>28593</v>
      </c>
      <c r="K22854" t="s">
        <v>28566</v>
      </c>
    </row>
    <row r="22855" spans="1:11" x14ac:dyDescent="0.2">
      <c r="A22855">
        <f>A651</f>
        <v>443</v>
      </c>
      <c r="B22855" t="e">
        <f t="shared" si="490"/>
        <v>#N/A</v>
      </c>
      <c r="C22855" t="str">
        <f t="shared" si="489"/>
        <v>pea ridge</v>
      </c>
      <c r="D22855">
        <v>247</v>
      </c>
      <c r="E22855" t="s">
        <v>13293</v>
      </c>
      <c r="F22855" t="s">
        <v>28594</v>
      </c>
      <c r="K22855" t="s">
        <v>28566</v>
      </c>
    </row>
    <row r="22856" spans="1:11" x14ac:dyDescent="0.2">
      <c r="A22856">
        <f>A1068</f>
        <v>729</v>
      </c>
      <c r="B22856" t="e">
        <f t="shared" si="490"/>
        <v>#N/A</v>
      </c>
      <c r="C22856" t="str">
        <f t="shared" si="489"/>
        <v>frederic diesel plant</v>
      </c>
      <c r="D22856">
        <v>399</v>
      </c>
      <c r="E22856" t="s">
        <v>19232</v>
      </c>
      <c r="F22856" t="s">
        <v>28595</v>
      </c>
      <c r="K22856" t="s">
        <v>28566</v>
      </c>
    </row>
    <row r="22857" spans="1:11" x14ac:dyDescent="0.2">
      <c r="A22857">
        <f>A1082</f>
        <v>739</v>
      </c>
      <c r="B22857" t="e">
        <f t="shared" si="490"/>
        <v>#N/A</v>
      </c>
      <c r="C22857" t="str">
        <f t="shared" si="489"/>
        <v>grantsburg diesel plant</v>
      </c>
      <c r="D22857">
        <v>399</v>
      </c>
      <c r="E22857" t="s">
        <v>19232</v>
      </c>
      <c r="F22857" t="s">
        <v>28596</v>
      </c>
      <c r="K22857" t="s">
        <v>28566</v>
      </c>
    </row>
    <row r="22858" spans="1:11" x14ac:dyDescent="0.2">
      <c r="A22858">
        <f>A22242</f>
        <v>17449</v>
      </c>
      <c r="B22858" t="e">
        <f t="shared" si="490"/>
        <v>#N/A</v>
      </c>
      <c r="C22858" t="str">
        <f t="shared" si="489"/>
        <v>raptor ridge</v>
      </c>
      <c r="D22858">
        <v>257</v>
      </c>
      <c r="E22858" t="s">
        <v>17645</v>
      </c>
      <c r="F22858" t="s">
        <v>28061</v>
      </c>
      <c r="K22858" t="s">
        <v>28566</v>
      </c>
    </row>
    <row r="22859" spans="1:11" x14ac:dyDescent="0.2">
      <c r="A22859">
        <f>A19603</f>
        <v>15233</v>
      </c>
      <c r="B22859" t="e">
        <f t="shared" si="490"/>
        <v>#N/A</v>
      </c>
      <c r="C22859" t="str">
        <f t="shared" si="489"/>
        <v>costal virginia offshore wind</v>
      </c>
      <c r="D22859">
        <v>164</v>
      </c>
      <c r="E22859" t="s">
        <v>17600</v>
      </c>
      <c r="F22859" t="s">
        <v>28597</v>
      </c>
      <c r="K22859" t="s">
        <v>28566</v>
      </c>
    </row>
    <row r="22860" spans="1:11" x14ac:dyDescent="0.2">
      <c r="A22860">
        <f>A18137</f>
        <v>13899</v>
      </c>
      <c r="B22860" t="e">
        <f t="shared" si="490"/>
        <v>#N/A</v>
      </c>
      <c r="C22860" t="str">
        <f t="shared" si="489"/>
        <v>fort valley state university</v>
      </c>
      <c r="D22860">
        <v>295</v>
      </c>
      <c r="E22860" t="s">
        <v>18368</v>
      </c>
      <c r="F22860" t="s">
        <v>28598</v>
      </c>
      <c r="K22860" t="s">
        <v>28566</v>
      </c>
    </row>
    <row r="22861" spans="1:11" x14ac:dyDescent="0.2">
      <c r="A22861">
        <f>A22268</f>
        <v>17475</v>
      </c>
      <c r="B22861" t="e">
        <f t="shared" si="490"/>
        <v>#N/A</v>
      </c>
      <c r="C22861" t="str">
        <f t="shared" si="489"/>
        <v>hodag</v>
      </c>
      <c r="D22861">
        <v>187</v>
      </c>
      <c r="E22861" t="s">
        <v>17602</v>
      </c>
      <c r="F22861" t="s">
        <v>28599</v>
      </c>
      <c r="K22861" t="s">
        <v>28566</v>
      </c>
    </row>
    <row r="22862" spans="1:11" x14ac:dyDescent="0.2">
      <c r="A22862">
        <f>IF(IFERROR((MATCH(G22862,$G$1:$G$12712,0)),0),INDEX($A$1:$A$12712,MATCH(G22862,$G$1:$G$12712,0)),MAX($A$2:$A22861)+1)</f>
        <v>18025</v>
      </c>
      <c r="B22862" t="e">
        <f t="shared" si="490"/>
        <v>#N/A</v>
      </c>
      <c r="C22862" t="str">
        <f t="shared" si="489"/>
        <v>franklin solar farm (22,776 modules)</v>
      </c>
      <c r="D22862">
        <v>251</v>
      </c>
      <c r="E22862" t="s">
        <v>17605</v>
      </c>
      <c r="F22862" t="s">
        <v>28600</v>
      </c>
      <c r="K22862" t="s">
        <v>28566</v>
      </c>
    </row>
    <row r="22863" spans="1:11" x14ac:dyDescent="0.2">
      <c r="A22863">
        <f>A21575</f>
        <v>16971</v>
      </c>
      <c r="B22863" t="e">
        <f t="shared" si="490"/>
        <v>#N/A</v>
      </c>
      <c r="C22863" t="str">
        <f t="shared" si="489"/>
        <v>montgomery community solar center</v>
      </c>
      <c r="D22863">
        <v>221</v>
      </c>
      <c r="E22863" t="s">
        <v>20045</v>
      </c>
      <c r="F22863" t="s">
        <v>28601</v>
      </c>
      <c r="K22863" t="s">
        <v>28566</v>
      </c>
    </row>
    <row r="22864" spans="1:11" x14ac:dyDescent="0.2">
      <c r="A22864">
        <f>A21108</f>
        <v>16728</v>
      </c>
      <c r="B22864" t="e">
        <f t="shared" si="490"/>
        <v>#N/A</v>
      </c>
      <c r="C22864" t="str">
        <f t="shared" si="489"/>
        <v>portage industrial battery</v>
      </c>
      <c r="D22864">
        <v>219</v>
      </c>
      <c r="E22864" t="s">
        <v>20262</v>
      </c>
      <c r="F22864" t="s">
        <v>26609</v>
      </c>
      <c r="K22864" t="s">
        <v>28566</v>
      </c>
    </row>
    <row r="22865" spans="1:11" x14ac:dyDescent="0.2">
      <c r="A22865">
        <f>IF(IFERROR((MATCH(G22865,$G$1:$G$12712,0)),0),INDEX($A$1:$A$12712,MATCH(G22865,$G$1:$G$12712,0)),MAX($A$2:$A22864)+1)</f>
        <v>18026</v>
      </c>
      <c r="B22865" t="e">
        <f t="shared" si="490"/>
        <v>#N/A</v>
      </c>
      <c r="C22865" t="str">
        <f t="shared" si="489"/>
        <v>hartford solar</v>
      </c>
      <c r="D22865">
        <v>313</v>
      </c>
      <c r="E22865" t="s">
        <v>18391</v>
      </c>
      <c r="F22865" t="s">
        <v>28602</v>
      </c>
      <c r="K22865" t="s">
        <v>28566</v>
      </c>
    </row>
    <row r="22866" spans="1:11" x14ac:dyDescent="0.2">
      <c r="A22866">
        <f>IF(IFERROR((MATCH(G22866,$G$1:$G$12712,0)),0),INDEX($A$1:$A$12712,MATCH(G22866,$G$1:$G$12712,0)),MAX($A$2:$A22865)+1)</f>
        <v>18027</v>
      </c>
      <c r="B22866" t="e">
        <f t="shared" si="490"/>
        <v>#N/A</v>
      </c>
      <c r="C22866" t="str">
        <f t="shared" si="489"/>
        <v>williamstown solar</v>
      </c>
      <c r="D22866">
        <v>313</v>
      </c>
      <c r="E22866" t="s">
        <v>18391</v>
      </c>
      <c r="F22866" t="s">
        <v>28603</v>
      </c>
    </row>
    <row r="22867" spans="1:11" x14ac:dyDescent="0.2">
      <c r="A22867">
        <f>IF(IFERROR((MATCH(G22867,$G$1:$G$12712,0)),0),INDEX($A$1:$A$12712,MATCH(G22867,$G$1:$G$12712,0)),MAX($A$2:$A22866)+1)</f>
        <v>18028</v>
      </c>
      <c r="B22867" t="e">
        <f t="shared" si="490"/>
        <v>#N/A</v>
      </c>
      <c r="C22867" t="str">
        <f t="shared" si="489"/>
        <v>panton solar</v>
      </c>
      <c r="D22867">
        <v>313</v>
      </c>
      <c r="E22867" t="s">
        <v>18391</v>
      </c>
      <c r="F22867" t="s">
        <v>28604</v>
      </c>
    </row>
    <row r="22868" spans="1:11" x14ac:dyDescent="0.2">
      <c r="A22868">
        <f>IF(IFERROR((MATCH(G22868,$G$1:$G$12712,0)),0),INDEX($A$1:$A$12712,MATCH(G22868,$G$1:$G$12712,0)),MAX($A$2:$A22867)+1)</f>
        <v>18029</v>
      </c>
      <c r="B22868" t="e">
        <f t="shared" si="490"/>
        <v>#N/A</v>
      </c>
      <c r="C22868" t="str">
        <f t="shared" si="489"/>
        <v>williston solar</v>
      </c>
      <c r="D22868">
        <v>313</v>
      </c>
      <c r="E22868" t="s">
        <v>18391</v>
      </c>
      <c r="F22868" t="s">
        <v>28605</v>
      </c>
    </row>
    <row r="22869" spans="1:11" x14ac:dyDescent="0.2">
      <c r="A22869">
        <f>IF(IFERROR((MATCH(G22869,$G$1:$G$12712,0)),0),INDEX($A$1:$A$12712,MATCH(G22869,$G$1:$G$12712,0)),MAX($A$2:$A22868)+1)</f>
        <v>18030</v>
      </c>
      <c r="B22869" t="e">
        <f t="shared" si="490"/>
        <v>#N/A</v>
      </c>
      <c r="C22869" t="str">
        <f t="shared" si="489"/>
        <v>aggie power</v>
      </c>
      <c r="D22869">
        <v>186</v>
      </c>
      <c r="E22869" t="s">
        <v>17584</v>
      </c>
      <c r="F22869" t="s">
        <v>28606</v>
      </c>
    </row>
    <row r="22870" spans="1:11" x14ac:dyDescent="0.2">
      <c r="A22870">
        <f>IF(IFERROR((MATCH(G22870,$G$1:$G$12712,0)),0),INDEX($A$1:$A$12712,MATCH(G22870,$G$1:$G$12712,0)),MAX($A$2:$A22869)+1)</f>
        <v>18031</v>
      </c>
      <c r="B22870" t="e">
        <f t="shared" si="490"/>
        <v>#N/A</v>
      </c>
      <c r="C22870" t="str">
        <f t="shared" si="489"/>
        <v>neal solar farm (13,338 modules)</v>
      </c>
      <c r="D22870">
        <v>251</v>
      </c>
      <c r="E22870" t="s">
        <v>17605</v>
      </c>
      <c r="F22870" t="s">
        <v>28607</v>
      </c>
    </row>
    <row r="22871" spans="1:11" x14ac:dyDescent="0.2">
      <c r="A22871">
        <f>IF(IFERROR((MATCH(G22871,$G$1:$G$12712,0)),0),INDEX($A$1:$A$12712,MATCH(G22871,$G$1:$G$12712,0)),MAX($A$2:$A22870)+1)</f>
        <v>18032</v>
      </c>
      <c r="B22871" t="e">
        <f t="shared" si="490"/>
        <v>#N/A</v>
      </c>
      <c r="C22871" t="str">
        <f t="shared" si="489"/>
        <v>deercroft i - gas</v>
      </c>
      <c r="D22871">
        <v>156</v>
      </c>
      <c r="E22871" t="s">
        <v>17609</v>
      </c>
      <c r="F22871" t="s">
        <v>28608</v>
      </c>
    </row>
    <row r="22872" spans="1:11" x14ac:dyDescent="0.2">
      <c r="A22872">
        <f>IF(IFERROR((MATCH(G22872,$G$1:$G$12712,0)),0),INDEX($A$1:$A$12712,MATCH(G22872,$G$1:$G$12712,0)),MAX($A$2:$A22871)+1)</f>
        <v>18033</v>
      </c>
      <c r="B22872" t="e">
        <f t="shared" si="490"/>
        <v>#N/A</v>
      </c>
      <c r="C22872" t="str">
        <f t="shared" si="489"/>
        <v>hills solar farm (9,828 modules)</v>
      </c>
      <c r="D22872">
        <v>251</v>
      </c>
      <c r="E22872" t="s">
        <v>17605</v>
      </c>
      <c r="F22872" t="s">
        <v>28609</v>
      </c>
    </row>
    <row r="22873" spans="1:11" x14ac:dyDescent="0.2">
      <c r="A22873">
        <f>IF(IFERROR((MATCH(G22873,$G$1:$G$12712,0)),0),INDEX($A$1:$A$12712,MATCH(G22873,$G$1:$G$12712,0)),MAX($A$2:$A22872)+1)</f>
        <v>18034</v>
      </c>
      <c r="B22873" t="e">
        <f t="shared" si="490"/>
        <v>#N/A</v>
      </c>
      <c r="C22873" t="str">
        <f t="shared" si="489"/>
        <v>waterloo solar farm (9,906 modules)</v>
      </c>
      <c r="D22873">
        <v>251</v>
      </c>
      <c r="E22873" t="s">
        <v>17605</v>
      </c>
      <c r="F22873" t="s">
        <v>28610</v>
      </c>
    </row>
    <row r="22874" spans="1:11" x14ac:dyDescent="0.2">
      <c r="A22874">
        <f>IF(IFERROR((MATCH(G22874,$G$1:$G$12712,0)),0),INDEX($A$1:$A$12712,MATCH(G22874,$G$1:$G$12712,0)),MAX($A$2:$A22873)+1)</f>
        <v>18035</v>
      </c>
      <c r="B22874" t="e">
        <f t="shared" si="490"/>
        <v>#N/A</v>
      </c>
      <c r="C22874" t="str">
        <f t="shared" si="489"/>
        <v>east st. louis solar energy center</v>
      </c>
      <c r="D22874">
        <v>222</v>
      </c>
      <c r="E22874" t="s">
        <v>24843</v>
      </c>
      <c r="F22874" t="s">
        <v>28611</v>
      </c>
    </row>
    <row r="22875" spans="1:11" x14ac:dyDescent="0.2">
      <c r="A22875">
        <f>IF(IFERROR((MATCH(G22875,$G$1:$G$12712,0)),0),INDEX($A$1:$A$12712,MATCH(G22875,$G$1:$G$12712,0)),MAX($A$2:$A22874)+1)</f>
        <v>18036</v>
      </c>
      <c r="B22875" t="e">
        <f t="shared" si="490"/>
        <v>#N/A</v>
      </c>
      <c r="C22875" t="str">
        <f t="shared" si="489"/>
        <v>kohler</v>
      </c>
      <c r="D22875">
        <v>219</v>
      </c>
      <c r="E22875" t="s">
        <v>20262</v>
      </c>
      <c r="F22875" t="s">
        <v>28612</v>
      </c>
    </row>
    <row r="22876" spans="1:11" x14ac:dyDescent="0.2">
      <c r="A22876">
        <f>IF(IFERROR((MATCH(G22876,$G$1:$G$12712,0)),0),INDEX($A$1:$A$12712,MATCH(G22876,$G$1:$G$12712,0)),MAX($A$2:$A22875)+1)</f>
        <v>18037</v>
      </c>
      <c r="B22876" t="e">
        <f t="shared" si="490"/>
        <v>#N/A</v>
      </c>
      <c r="C22876" t="str">
        <f t="shared" si="489"/>
        <v>clackamas river water</v>
      </c>
      <c r="D22876">
        <v>250</v>
      </c>
      <c r="E22876" t="s">
        <v>17630</v>
      </c>
      <c r="F22876" t="s">
        <v>28613</v>
      </c>
    </row>
    <row r="22877" spans="1:11" x14ac:dyDescent="0.2">
      <c r="A22877">
        <f>IF(IFERROR((MATCH(G22877,$G$1:$G$12712,0)),0),INDEX($A$1:$A$12712,MATCH(G22877,$G$1:$G$12712,0)),MAX($A$2:$A22876)+1)</f>
        <v>18038</v>
      </c>
      <c r="B22877" t="e">
        <f t="shared" si="490"/>
        <v>#N/A</v>
      </c>
      <c r="C22877" t="str">
        <f t="shared" si="489"/>
        <v>h5 (formerly vxchnge/sungard dsg)</v>
      </c>
      <c r="D22877">
        <v>250</v>
      </c>
      <c r="E22877" t="s">
        <v>17630</v>
      </c>
      <c r="F22877" t="s">
        <v>28614</v>
      </c>
    </row>
    <row r="22878" spans="1:11" x14ac:dyDescent="0.2">
      <c r="A22878">
        <f>IF(IFERROR((MATCH(G22878,$G$1:$G$12712,0)),0),INDEX($A$1:$A$12712,MATCH(G22878,$G$1:$G$12712,0)),MAX($A$2:$A22877)+1)</f>
        <v>18039</v>
      </c>
      <c r="B22878" t="e">
        <f t="shared" si="490"/>
        <v>#N/A</v>
      </c>
      <c r="C22878" t="str">
        <f t="shared" si="489"/>
        <v>us foods (formerly food services of america)</v>
      </c>
      <c r="D22878">
        <v>250</v>
      </c>
      <c r="E22878" t="s">
        <v>17630</v>
      </c>
      <c r="F22878" t="s">
        <v>28615</v>
      </c>
    </row>
    <row r="22879" spans="1:11" x14ac:dyDescent="0.2">
      <c r="A22879">
        <f>IF(IFERROR((MATCH(G22879,$G$1:$G$12712,0)),0),INDEX($A$1:$A$12712,MATCH(G22879,$G$1:$G$12712,0)),MAX($A$2:$A22878)+1)</f>
        <v>18040</v>
      </c>
      <c r="B22879" t="e">
        <f t="shared" si="490"/>
        <v>#N/A</v>
      </c>
      <c r="C22879" t="str">
        <f t="shared" si="489"/>
        <v>richmond solar</v>
      </c>
      <c r="D22879">
        <v>313</v>
      </c>
      <c r="E22879" t="s">
        <v>18391</v>
      </c>
      <c r="F22879" t="s">
        <v>28616</v>
      </c>
    </row>
    <row r="22880" spans="1:11" x14ac:dyDescent="0.2">
      <c r="A22880">
        <f>IF(IFERROR((MATCH(G22880,$G$1:$G$12712,0)),0),INDEX($A$1:$A$12712,MATCH(G22880,$G$1:$G$12712,0)),MAX($A$2:$A22879)+1)</f>
        <v>18041</v>
      </c>
      <c r="B22880" t="e">
        <f t="shared" si="490"/>
        <v>#N/A</v>
      </c>
      <c r="C22880" t="str">
        <f t="shared" si="489"/>
        <v>bjc healthcare solar</v>
      </c>
      <c r="D22880">
        <v>221</v>
      </c>
      <c r="E22880" t="s">
        <v>20045</v>
      </c>
      <c r="F22880" t="s">
        <v>28617</v>
      </c>
    </row>
    <row r="22881" spans="1:6" x14ac:dyDescent="0.2">
      <c r="A22881">
        <f>IF(IFERROR((MATCH(G22881,$G$1:$G$12712,0)),0),INDEX($A$1:$A$12712,MATCH(G22881,$G$1:$G$12712,0)),MAX($A$2:$A22880)+1)</f>
        <v>18042</v>
      </c>
      <c r="B22881" t="e">
        <f t="shared" si="490"/>
        <v>#N/A</v>
      </c>
      <c r="C22881" t="str">
        <f t="shared" si="489"/>
        <v>oregon military dept/anderson readiness center</v>
      </c>
      <c r="D22881">
        <v>250</v>
      </c>
      <c r="E22881" t="s">
        <v>17630</v>
      </c>
      <c r="F22881" t="s">
        <v>28618</v>
      </c>
    </row>
    <row r="22882" spans="1:6" x14ac:dyDescent="0.2">
      <c r="A22882">
        <f>IF(IFERROR((MATCH(G22882,$G$1:$G$12712,0)),0),INDEX($A$1:$A$12712,MATCH(G22882,$G$1:$G$12712,0)),MAX($A$2:$A22881)+1)</f>
        <v>18043</v>
      </c>
      <c r="B22882" t="e">
        <f t="shared" si="490"/>
        <v>#N/A</v>
      </c>
      <c r="C22882" t="str">
        <f t="shared" si="489"/>
        <v>kellogg creek wwtp</v>
      </c>
      <c r="D22882">
        <v>250</v>
      </c>
      <c r="E22882" t="s">
        <v>17630</v>
      </c>
      <c r="F22882" t="s">
        <v>28619</v>
      </c>
    </row>
    <row r="22883" spans="1:6" x14ac:dyDescent="0.2">
      <c r="A22883">
        <f>IF(IFERROR((MATCH(G22883,$G$1:$G$12712,0)),0),INDEX($A$1:$A$12712,MATCH(G22883,$G$1:$G$12712,0)),MAX($A$2:$A22882)+1)</f>
        <v>18044</v>
      </c>
      <c r="B22883" t="e">
        <f t="shared" si="490"/>
        <v>#N/A</v>
      </c>
      <c r="C22883" t="str">
        <f t="shared" ref="C22883:C22914" si="491">IF(H22883="",F22883,H22883)</f>
        <v>cape girardeau renewable energy center</v>
      </c>
      <c r="D22883">
        <v>221</v>
      </c>
      <c r="E22883" t="s">
        <v>20045</v>
      </c>
      <c r="F22883" t="s">
        <v>28377</v>
      </c>
    </row>
    <row r="22884" spans="1:6" x14ac:dyDescent="0.2">
      <c r="A22884">
        <f>IF(IFERROR((MATCH(G22884,$G$1:$G$12712,0)),0),INDEX($A$1:$A$12712,MATCH(G22884,$G$1:$G$12712,0)),MAX($A$2:$A22883)+1)</f>
        <v>18045</v>
      </c>
      <c r="B22884" t="e">
        <f t="shared" si="490"/>
        <v>#N/A</v>
      </c>
      <c r="C22884" t="str">
        <f t="shared" si="491"/>
        <v>danbury diesel plant</v>
      </c>
      <c r="D22884">
        <v>399</v>
      </c>
      <c r="E22884" t="s">
        <v>19232</v>
      </c>
      <c r="F22884" t="s">
        <v>28620</v>
      </c>
    </row>
    <row r="22885" spans="1:6" x14ac:dyDescent="0.2">
      <c r="A22885">
        <f>IF(IFERROR((MATCH(G22885,$G$1:$G$12712,0)),0),INDEX($A$1:$A$12712,MATCH(G22885,$G$1:$G$12712,0)),MAX($A$2:$A22884)+1)</f>
        <v>18046</v>
      </c>
      <c r="B22885" t="e">
        <f t="shared" si="490"/>
        <v>#N/A</v>
      </c>
      <c r="C22885" t="str">
        <f t="shared" si="491"/>
        <v>big bend agrivoltaics</v>
      </c>
      <c r="D22885">
        <v>157</v>
      </c>
      <c r="E22885" t="s">
        <v>17597</v>
      </c>
      <c r="F22885" t="s">
        <v>28621</v>
      </c>
    </row>
    <row r="22886" spans="1:6" x14ac:dyDescent="0.2">
      <c r="A22886">
        <f>IF(IFERROR((MATCH(G22886,$G$1:$G$12712,0)),0),INDEX($A$1:$A$12712,MATCH(G22886,$G$1:$G$12712,0)),MAX($A$2:$A22885)+1)</f>
        <v>18047</v>
      </c>
      <c r="B22886" t="e">
        <f t="shared" si="490"/>
        <v>#N/A</v>
      </c>
      <c r="C22886" t="str">
        <f t="shared" si="491"/>
        <v>big bend floating solar</v>
      </c>
      <c r="D22886">
        <v>157</v>
      </c>
      <c r="E22886" t="s">
        <v>17597</v>
      </c>
      <c r="F22886" t="s">
        <v>28622</v>
      </c>
    </row>
    <row r="22887" spans="1:6" x14ac:dyDescent="0.2">
      <c r="A22887">
        <f>IF(IFERROR((MATCH(G22887,$G$1:$G$12712,0)),0),INDEX($A$1:$A$12712,MATCH(G22887,$G$1:$G$12712,0)),MAX($A$2:$A22886)+1)</f>
        <v>18048</v>
      </c>
      <c r="B22887" t="e">
        <f t="shared" si="490"/>
        <v>#N/A</v>
      </c>
      <c r="C22887" t="str">
        <f t="shared" si="491"/>
        <v>fond du lac community solar</v>
      </c>
      <c r="D22887">
        <v>219</v>
      </c>
      <c r="E22887" t="s">
        <v>20262</v>
      </c>
      <c r="F22887" t="s">
        <v>28623</v>
      </c>
    </row>
    <row r="22888" spans="1:6" x14ac:dyDescent="0.2">
      <c r="A22888">
        <f>IF(IFERROR((MATCH(G22888,$G$1:$G$12712,0)),0),INDEX($A$1:$A$12712,MATCH(G22888,$G$1:$G$12712,0)),MAX($A$2:$A22887)+1)</f>
        <v>18049</v>
      </c>
      <c r="B22888" t="e">
        <f t="shared" si="490"/>
        <v>#N/A</v>
      </c>
      <c r="C22888" t="str">
        <f t="shared" si="491"/>
        <v>sheboygan</v>
      </c>
      <c r="D22888">
        <v>219</v>
      </c>
      <c r="E22888" t="s">
        <v>20262</v>
      </c>
      <c r="F22888" t="s">
        <v>28624</v>
      </c>
    </row>
    <row r="22889" spans="1:6" x14ac:dyDescent="0.2">
      <c r="A22889">
        <f>IF(IFERROR((MATCH(G22889,$G$1:$G$12712,0)),0),INDEX($A$1:$A$12712,MATCH(G22889,$G$1:$G$12712,0)),MAX($A$2:$A22888)+1)</f>
        <v>18050</v>
      </c>
      <c r="B22889" t="e">
        <f t="shared" si="490"/>
        <v>#N/A</v>
      </c>
      <c r="C22889" t="str">
        <f t="shared" si="491"/>
        <v>amazon (formerly panasonic/sanyo)</v>
      </c>
      <c r="D22889">
        <v>250</v>
      </c>
      <c r="E22889" t="s">
        <v>17630</v>
      </c>
      <c r="F22889" t="s">
        <v>28625</v>
      </c>
    </row>
    <row r="22890" spans="1:6" x14ac:dyDescent="0.2">
      <c r="A22890">
        <f>IF(IFERROR((MATCH(G22890,$G$1:$G$12712,0)),0),INDEX($A$1:$A$12712,MATCH(G22890,$G$1:$G$12712,0)),MAX($A$2:$A22889)+1)</f>
        <v>18051</v>
      </c>
      <c r="B22890" t="e">
        <f t="shared" si="490"/>
        <v>#N/A</v>
      </c>
      <c r="C22890" t="str">
        <f t="shared" si="491"/>
        <v>beaverton public service center</v>
      </c>
      <c r="D22890">
        <v>250</v>
      </c>
      <c r="E22890" t="s">
        <v>17630</v>
      </c>
      <c r="F22890" t="s">
        <v>28626</v>
      </c>
    </row>
    <row r="22891" spans="1:6" x14ac:dyDescent="0.2">
      <c r="A22891">
        <f>IF(IFERROR((MATCH(G22891,$G$1:$G$12712,0)),0),INDEX($A$1:$A$12712,MATCH(G22891,$G$1:$G$12712,0)),MAX($A$2:$A22890)+1)</f>
        <v>18052</v>
      </c>
      <c r="B22891" t="e">
        <f t="shared" si="490"/>
        <v>#N/A</v>
      </c>
      <c r="C22891" t="str">
        <f t="shared" si="491"/>
        <v>langdale - retired (d)</v>
      </c>
      <c r="D22891">
        <v>295</v>
      </c>
      <c r="E22891" t="s">
        <v>18368</v>
      </c>
      <c r="F22891" t="s">
        <v>28627</v>
      </c>
    </row>
    <row r="22892" spans="1:6" x14ac:dyDescent="0.2">
      <c r="A22892">
        <f>IF(IFERROR((MATCH(G22892,$G$1:$G$12712,0)),0),INDEX($A$1:$A$12712,MATCH(G22892,$G$1:$G$12712,0)),MAX($A$2:$A22891)+1)</f>
        <v>18053</v>
      </c>
      <c r="B22892" t="e">
        <f t="shared" si="490"/>
        <v>#N/A</v>
      </c>
      <c r="C22892" t="str">
        <f t="shared" si="491"/>
        <v>riverview - retired (e)</v>
      </c>
      <c r="D22892">
        <v>295</v>
      </c>
      <c r="E22892" t="s">
        <v>18368</v>
      </c>
      <c r="F22892" t="s">
        <v>28628</v>
      </c>
    </row>
    <row r="22893" spans="1:6" x14ac:dyDescent="0.2">
      <c r="A22893">
        <f>IF(IFERROR((MATCH(G22893,$G$1:$G$12712,0)),0),INDEX($A$1:$A$12712,MATCH(G22893,$G$1:$G$12712,0)),MAX($A$2:$A22892)+1)</f>
        <v>18054</v>
      </c>
      <c r="B22893" t="e">
        <f t="shared" si="490"/>
        <v>#N/A</v>
      </c>
      <c r="C22893" t="str">
        <f t="shared" si="491"/>
        <v>mojave hs solar esap</v>
      </c>
      <c r="D22893">
        <v>301</v>
      </c>
      <c r="E22893" t="s">
        <v>18897</v>
      </c>
      <c r="F22893" t="s">
        <v>28629</v>
      </c>
    </row>
    <row r="22894" spans="1:6" x14ac:dyDescent="0.2">
      <c r="A22894">
        <f>IF(IFERROR((MATCH(G22894,$G$1:$G$12712,0)),0),INDEX($A$1:$A$12712,MATCH(G22894,$G$1:$G$12712,0)),MAX($A$2:$A22893)+1)</f>
        <v>18055</v>
      </c>
      <c r="B22894" t="e">
        <f t="shared" si="490"/>
        <v>#N/A</v>
      </c>
      <c r="C22894" t="str">
        <f t="shared" si="491"/>
        <v>iowa county</v>
      </c>
      <c r="D22894">
        <v>219</v>
      </c>
      <c r="E22894" t="s">
        <v>20262</v>
      </c>
      <c r="F22894" t="s">
        <v>28630</v>
      </c>
    </row>
    <row r="22895" spans="1:6" x14ac:dyDescent="0.2">
      <c r="A22895">
        <f>IF(IFERROR((MATCH(G22895,$G$1:$G$12712,0)),0),INDEX($A$1:$A$12712,MATCH(G22895,$G$1:$G$12712,0)),MAX($A$2:$A22894)+1)</f>
        <v>18056</v>
      </c>
      <c r="B22895" t="e">
        <f t="shared" si="490"/>
        <v>#N/A</v>
      </c>
      <c r="C22895" t="str">
        <f t="shared" si="491"/>
        <v>south st. louis renewable energy center</v>
      </c>
      <c r="D22895">
        <v>221</v>
      </c>
      <c r="E22895" t="s">
        <v>20045</v>
      </c>
      <c r="F22895" t="s">
        <v>28631</v>
      </c>
    </row>
    <row r="22896" spans="1:6" x14ac:dyDescent="0.2">
      <c r="A22896">
        <f>IF(IFERROR((MATCH(G22896,$G$1:$G$12712,0)),0),INDEX($A$1:$A$12712,MATCH(G22896,$G$1:$G$12712,0)),MAX($A$2:$A22895)+1)</f>
        <v>18057</v>
      </c>
      <c r="B22896" t="e">
        <f t="shared" si="490"/>
        <v>#N/A</v>
      </c>
      <c r="C22896" t="str">
        <f t="shared" si="491"/>
        <v>prestwick solar</v>
      </c>
      <c r="D22896">
        <v>181</v>
      </c>
      <c r="E22896" t="s">
        <v>17665</v>
      </c>
      <c r="F22896" t="s">
        <v>28632</v>
      </c>
    </row>
    <row r="22897" spans="1:6" x14ac:dyDescent="0.2">
      <c r="A22897">
        <f>IF(IFERROR((MATCH(G22897,$G$1:$G$12712,0)),0),INDEX($A$1:$A$12712,MATCH(G22897,$G$1:$G$12712,0)),MAX($A$2:$A22896)+1)</f>
        <v>18058</v>
      </c>
      <c r="B22897" t="e">
        <f t="shared" si="490"/>
        <v>#N/A</v>
      </c>
      <c r="C22897" t="str">
        <f t="shared" si="491"/>
        <v>blue heron solar</v>
      </c>
      <c r="D22897">
        <v>272</v>
      </c>
      <c r="E22897" t="s">
        <v>19298</v>
      </c>
      <c r="F22897" t="s">
        <v>21793</v>
      </c>
    </row>
    <row r="22898" spans="1:6" x14ac:dyDescent="0.2">
      <c r="A22898">
        <f>IF(IFERROR((MATCH(G22898,$G$1:$G$12712,0)),0),INDEX($A$1:$A$12712,MATCH(G22898,$G$1:$G$12712,0)),MAX($A$2:$A22897)+1)</f>
        <v>18059</v>
      </c>
      <c r="B22898" t="e">
        <f t="shared" si="490"/>
        <v>#N/A</v>
      </c>
      <c r="C22898" t="str">
        <f t="shared" si="491"/>
        <v>blue jay solar</v>
      </c>
      <c r="D22898">
        <v>272</v>
      </c>
      <c r="E22898" t="s">
        <v>19298</v>
      </c>
      <c r="F22898" t="s">
        <v>28633</v>
      </c>
    </row>
    <row r="22899" spans="1:6" x14ac:dyDescent="0.2">
      <c r="A22899">
        <f>A891</f>
        <v>600</v>
      </c>
      <c r="B22899" t="e">
        <f t="shared" si="490"/>
        <v>#N/A</v>
      </c>
      <c r="C22899" t="str">
        <f t="shared" si="491"/>
        <v>sweat - steam</v>
      </c>
      <c r="D22899">
        <v>297</v>
      </c>
      <c r="E22899" t="s">
        <v>18797</v>
      </c>
      <c r="F22899" t="s">
        <v>28634</v>
      </c>
    </row>
    <row r="22900" spans="1:6" x14ac:dyDescent="0.2">
      <c r="A22900">
        <f>A21560</f>
        <v>8788</v>
      </c>
      <c r="B22900" t="e">
        <f t="shared" si="490"/>
        <v>#N/A</v>
      </c>
      <c r="C22900" t="str">
        <f t="shared" si="491"/>
        <v>big creek-water collect facilities</v>
      </c>
      <c r="D22900">
        <v>155</v>
      </c>
      <c r="E22900" t="s">
        <v>17642</v>
      </c>
      <c r="F22900" t="s">
        <v>28635</v>
      </c>
    </row>
    <row r="22901" spans="1:6" x14ac:dyDescent="0.2">
      <c r="A22901">
        <f>A15018</f>
        <v>11468</v>
      </c>
      <c r="B22901" t="e">
        <f t="shared" si="490"/>
        <v>#N/A</v>
      </c>
      <c r="C22901" t="str">
        <f t="shared" si="491"/>
        <v>bishop-reservoir facilities</v>
      </c>
      <c r="D22901">
        <v>155</v>
      </c>
      <c r="E22901" t="s">
        <v>17642</v>
      </c>
      <c r="F22901" t="s">
        <v>28636</v>
      </c>
    </row>
    <row r="22902" spans="1:6" x14ac:dyDescent="0.2">
      <c r="A22902">
        <f>IF(IFERROR((MATCH(G22902,$G$1:$G$12712,0)),0),INDEX($A$1:$A$12712,MATCH(G22902,$G$1:$G$12712,0)),MAX($A$2:$A22901)+1)</f>
        <v>18060</v>
      </c>
      <c r="B22902" t="e">
        <f t="shared" si="490"/>
        <v>#N/A</v>
      </c>
      <c r="C22902" t="str">
        <f t="shared" si="491"/>
        <v>cs san bernandio fuel cell</v>
      </c>
      <c r="D22902">
        <v>155</v>
      </c>
      <c r="E22902" t="s">
        <v>17642</v>
      </c>
      <c r="F22902" t="s">
        <v>28637</v>
      </c>
    </row>
    <row r="22903" spans="1:6" x14ac:dyDescent="0.2">
      <c r="A22903">
        <f>IF(IFERROR((MATCH(G22903,$G$1:$G$12712,0)),0),INDEX($A$1:$A$12712,MATCH(G22903,$G$1:$G$12712,0)),MAX($A$2:$A22902)+1)</f>
        <v>18061</v>
      </c>
      <c r="B22903" t="e">
        <f t="shared" si="490"/>
        <v>#N/A</v>
      </c>
      <c r="C22903" t="str">
        <f t="shared" si="491"/>
        <v>energy storage systems (bess)</v>
      </c>
      <c r="D22903">
        <v>155</v>
      </c>
      <c r="E22903" t="s">
        <v>17642</v>
      </c>
      <c r="F22903" t="s">
        <v>28638</v>
      </c>
    </row>
    <row r="22904" spans="1:6" x14ac:dyDescent="0.2">
      <c r="A22904">
        <f>A1408</f>
        <v>1029</v>
      </c>
      <c r="B22904" t="e">
        <f t="shared" si="490"/>
        <v>#N/A</v>
      </c>
      <c r="C22904" t="str">
        <f t="shared" si="491"/>
        <v>poole plant-reservoir facilities</v>
      </c>
      <c r="D22904">
        <v>155</v>
      </c>
      <c r="E22904" t="s">
        <v>17642</v>
      </c>
      <c r="F22904" t="s">
        <v>28639</v>
      </c>
    </row>
    <row r="22905" spans="1:6" x14ac:dyDescent="0.2">
      <c r="A22905">
        <f>A1150</f>
        <v>799</v>
      </c>
      <c r="B22905" t="e">
        <f t="shared" si="490"/>
        <v>#N/A</v>
      </c>
      <c r="C22905" t="str">
        <f t="shared" si="491"/>
        <v>rush creek-reservoir facilities</v>
      </c>
      <c r="D22905">
        <v>155</v>
      </c>
      <c r="E22905" t="s">
        <v>17642</v>
      </c>
      <c r="F22905" t="s">
        <v>28640</v>
      </c>
    </row>
    <row r="22906" spans="1:6" x14ac:dyDescent="0.2">
      <c r="A22906">
        <f>A66</f>
        <v>51</v>
      </c>
      <c r="B22906" t="e">
        <f t="shared" si="490"/>
        <v>#N/A</v>
      </c>
      <c r="C22906" t="str">
        <f t="shared" si="491"/>
        <v>big bend 1 cc</v>
      </c>
      <c r="D22906">
        <v>157</v>
      </c>
      <c r="E22906" t="s">
        <v>17597</v>
      </c>
      <c r="F22906" t="s">
        <v>28641</v>
      </c>
    </row>
    <row r="22907" spans="1:6" x14ac:dyDescent="0.2">
      <c r="A22907">
        <f>A66</f>
        <v>51</v>
      </c>
      <c r="B22907" t="e">
        <f t="shared" si="490"/>
        <v>#N/A</v>
      </c>
      <c r="C22907" t="str">
        <f t="shared" si="491"/>
        <v>big bend 3&amp;4</v>
      </c>
      <c r="D22907">
        <v>157</v>
      </c>
      <c r="E22907" t="s">
        <v>17597</v>
      </c>
      <c r="F22907" t="s">
        <v>28642</v>
      </c>
    </row>
    <row r="22908" spans="1:6" x14ac:dyDescent="0.2">
      <c r="A22908">
        <f>IF(IFERROR((MATCH(G22908,$G$1:$G$12712,0)),0),INDEX($A$1:$A$12712,MATCH(G22908,$G$1:$G$12712,0)),MAX($A$2:$A22907)+1)</f>
        <v>18062</v>
      </c>
      <c r="B22908" t="e">
        <f t="shared" si="490"/>
        <v>#N/A</v>
      </c>
      <c r="C22908" t="str">
        <f t="shared" si="491"/>
        <v>cadillac battery storage</v>
      </c>
      <c r="D22908">
        <v>163</v>
      </c>
      <c r="E22908" t="s">
        <v>18213</v>
      </c>
      <c r="F22908" t="s">
        <v>28643</v>
      </c>
    </row>
    <row r="22909" spans="1:6" x14ac:dyDescent="0.2">
      <c r="A22909">
        <f>IF(IFERROR((MATCH(G22909,$G$1:$G$12712,0)),0),INDEX($A$1:$A$12712,MATCH(G22909,$G$1:$G$12712,0)),MAX($A$2:$A22908)+1)</f>
        <v>18063</v>
      </c>
      <c r="B22909" t="e">
        <f t="shared" si="490"/>
        <v>#N/A</v>
      </c>
      <c r="C22909" t="str">
        <f t="shared" si="491"/>
        <v>other projects</v>
      </c>
      <c r="D22909">
        <v>163</v>
      </c>
      <c r="E22909" t="s">
        <v>18213</v>
      </c>
      <c r="F22909" t="s">
        <v>28644</v>
      </c>
    </row>
    <row r="22910" spans="1:6" x14ac:dyDescent="0.2">
      <c r="A22910">
        <f>IF(IFERROR((MATCH(G22910,$G$1:$G$12712,0)),0),INDEX($A$1:$A$12712,MATCH(G22910,$G$1:$G$12712,0)),MAX($A$2:$A22909)+1)</f>
        <v>18064</v>
      </c>
      <c r="B22910" t="e">
        <f t="shared" si="490"/>
        <v>#N/A</v>
      </c>
      <c r="C22910" t="str">
        <f t="shared" si="491"/>
        <v>purdue chp</v>
      </c>
      <c r="D22910">
        <v>169</v>
      </c>
      <c r="E22910" t="s">
        <v>28544</v>
      </c>
      <c r="F22910" t="s">
        <v>26549</v>
      </c>
    </row>
    <row r="22911" spans="1:6" x14ac:dyDescent="0.2">
      <c r="A22911">
        <f>A16508</f>
        <v>12351</v>
      </c>
      <c r="B22911" t="e">
        <f t="shared" si="490"/>
        <v>#N/A</v>
      </c>
      <c r="C22911" t="str">
        <f t="shared" si="491"/>
        <v>blue water energy center</v>
      </c>
      <c r="D22911">
        <v>184</v>
      </c>
      <c r="E22911" t="s">
        <v>18284</v>
      </c>
      <c r="F22911" t="s">
        <v>21356</v>
      </c>
    </row>
    <row r="22912" spans="1:6" x14ac:dyDescent="0.2">
      <c r="A22912">
        <f>A505</f>
        <v>343</v>
      </c>
      <c r="B22912" t="e">
        <f t="shared" si="490"/>
        <v>#N/A</v>
      </c>
      <c r="C22912" t="str">
        <f t="shared" si="491"/>
        <v>west marinette 31,32,33</v>
      </c>
      <c r="D22912">
        <v>187</v>
      </c>
      <c r="E22912" t="s">
        <v>17602</v>
      </c>
      <c r="F22912" t="s">
        <v>28645</v>
      </c>
    </row>
    <row r="22913" spans="1:6" x14ac:dyDescent="0.2">
      <c r="A22913">
        <f>A545</f>
        <v>373</v>
      </c>
      <c r="B22913" t="e">
        <f t="shared" si="490"/>
        <v>#N/A</v>
      </c>
      <c r="C22913" t="str">
        <f t="shared" si="491"/>
        <v>michigan city (steam)</v>
      </c>
      <c r="D22913">
        <v>208</v>
      </c>
      <c r="E22913" t="s">
        <v>19215</v>
      </c>
      <c r="F22913" t="s">
        <v>28646</v>
      </c>
    </row>
    <row r="22914" spans="1:6" x14ac:dyDescent="0.2">
      <c r="A22914">
        <f>A735</f>
        <v>502</v>
      </c>
      <c r="B22914" t="e">
        <f t="shared" si="490"/>
        <v>#N/A</v>
      </c>
      <c r="C22914" t="str">
        <f t="shared" si="491"/>
        <v>rm schahfer (combustion turbine)</v>
      </c>
      <c r="D22914">
        <v>208</v>
      </c>
      <c r="E22914" t="s">
        <v>19215</v>
      </c>
      <c r="F22914" t="s">
        <v>28647</v>
      </c>
    </row>
    <row r="22915" spans="1:6" x14ac:dyDescent="0.2">
      <c r="A22915">
        <f>A20542</f>
        <v>16162</v>
      </c>
      <c r="B22915" t="e">
        <f t="shared" si="490"/>
        <v>#N/A</v>
      </c>
      <c r="C22915" t="str">
        <f t="shared" ref="C22915:C22946" si="492">IF(H22915="",F22915,H22915)</f>
        <v>bear creek</v>
      </c>
      <c r="D22915">
        <v>219</v>
      </c>
      <c r="E22915" t="s">
        <v>20262</v>
      </c>
      <c r="F22915" t="s">
        <v>26013</v>
      </c>
    </row>
    <row r="22916" spans="1:6" x14ac:dyDescent="0.2">
      <c r="A22916">
        <f>A20543</f>
        <v>16163</v>
      </c>
      <c r="B22916" t="e">
        <f t="shared" si="490"/>
        <v>#N/A</v>
      </c>
      <c r="C22916" t="str">
        <f t="shared" si="492"/>
        <v>north rock</v>
      </c>
      <c r="D22916">
        <v>219</v>
      </c>
      <c r="E22916" t="s">
        <v>20262</v>
      </c>
      <c r="F22916" t="s">
        <v>26014</v>
      </c>
    </row>
    <row r="22917" spans="1:6" x14ac:dyDescent="0.2">
      <c r="A22917">
        <f>A20484</f>
        <v>16104</v>
      </c>
      <c r="B22917" t="e">
        <f t="shared" si="490"/>
        <v>#N/A</v>
      </c>
      <c r="C22917" t="str">
        <f t="shared" si="492"/>
        <v>wood county</v>
      </c>
      <c r="D22917">
        <v>219</v>
      </c>
      <c r="E22917" t="s">
        <v>20262</v>
      </c>
      <c r="F22917" t="s">
        <v>25936</v>
      </c>
    </row>
    <row r="22918" spans="1:6" x14ac:dyDescent="0.2">
      <c r="A22918">
        <f>A515</f>
        <v>352</v>
      </c>
      <c r="B22918" t="e">
        <f t="shared" ref="B22918:B22981" si="493">IF(COUNTIF($G$1:$G$12712,G22918&gt;0),0,INDEX($A$1:$A$12712,MATCH(G22918,$G$1:$G$12712,0)))</f>
        <v>#N/A</v>
      </c>
      <c r="C22918" t="str">
        <f t="shared" si="492"/>
        <v>marshalltown ct</v>
      </c>
      <c r="D22918">
        <v>220</v>
      </c>
      <c r="E22918" t="s">
        <v>10414</v>
      </c>
      <c r="F22918" t="s">
        <v>28648</v>
      </c>
    </row>
    <row r="22919" spans="1:6" x14ac:dyDescent="0.2">
      <c r="A22919">
        <f>IF(IFERROR((MATCH(G22919,$G$1:$G$12712,0)),0),INDEX($A$1:$A$12712,MATCH(G22919,$G$1:$G$12712,0)),MAX($A$2:$A22918)+1)</f>
        <v>18065</v>
      </c>
      <c r="B22919" t="e">
        <f t="shared" si="493"/>
        <v>#N/A</v>
      </c>
      <c r="C22919" t="str">
        <f t="shared" si="492"/>
        <v>manchief</v>
      </c>
      <c r="D22919">
        <v>227</v>
      </c>
      <c r="E22919" t="s">
        <v>17594</v>
      </c>
      <c r="F22919" t="s">
        <v>28649</v>
      </c>
    </row>
    <row r="22920" spans="1:6" x14ac:dyDescent="0.2">
      <c r="A22920">
        <f>A19340</f>
        <v>15066</v>
      </c>
      <c r="B22920" t="e">
        <f t="shared" si="493"/>
        <v>#N/A</v>
      </c>
      <c r="C22920" t="str">
        <f t="shared" si="492"/>
        <v>total conventional hydro</v>
      </c>
      <c r="D22920">
        <v>227</v>
      </c>
      <c r="E22920" t="s">
        <v>17594</v>
      </c>
      <c r="F22920" t="s">
        <v>28650</v>
      </c>
    </row>
    <row r="22921" spans="1:6" x14ac:dyDescent="0.2">
      <c r="A22921">
        <f>IF(IFERROR((MATCH(G22921,$G$1:$G$12712,0)),0),INDEX($A$1:$A$12712,MATCH(G22921,$G$1:$G$12712,0)),MAX($A$2:$A22920)+1)</f>
        <v>18066</v>
      </c>
      <c r="B22921" t="e">
        <f t="shared" si="493"/>
        <v>#N/A</v>
      </c>
      <c r="C22921" t="str">
        <f t="shared" si="492"/>
        <v>total</v>
      </c>
      <c r="D22921">
        <v>243</v>
      </c>
      <c r="E22921" t="s">
        <v>18162</v>
      </c>
      <c r="F22921" t="s">
        <v>17821</v>
      </c>
    </row>
    <row r="22922" spans="1:6" x14ac:dyDescent="0.2">
      <c r="A22922">
        <f>A22018</f>
        <v>17226</v>
      </c>
      <c r="B22922" t="e">
        <f t="shared" si="493"/>
        <v>#N/A</v>
      </c>
      <c r="C22922" t="str">
        <f t="shared" si="492"/>
        <v>dania beach energy center</v>
      </c>
      <c r="D22922">
        <v>247</v>
      </c>
      <c r="E22922" t="s">
        <v>13293</v>
      </c>
      <c r="F22922" t="s">
        <v>28651</v>
      </c>
    </row>
    <row r="22923" spans="1:6" x14ac:dyDescent="0.2">
      <c r="A22923">
        <f>A222</f>
        <v>146</v>
      </c>
      <c r="B22923" t="e">
        <f t="shared" si="493"/>
        <v>#N/A</v>
      </c>
      <c r="C22923" t="str">
        <f t="shared" si="492"/>
        <v>daniel</v>
      </c>
      <c r="D22923">
        <v>247</v>
      </c>
      <c r="E22923" t="s">
        <v>13293</v>
      </c>
      <c r="F22923" t="s">
        <v>28652</v>
      </c>
    </row>
    <row r="22924" spans="1:6" x14ac:dyDescent="0.2">
      <c r="A22924">
        <f>A209</f>
        <v>138</v>
      </c>
      <c r="B22924" t="e">
        <f t="shared" si="493"/>
        <v>#N/A</v>
      </c>
      <c r="C22924" t="str">
        <f t="shared" si="492"/>
        <v>gulf clean energy center 4-7</v>
      </c>
      <c r="D22924">
        <v>247</v>
      </c>
      <c r="E22924" t="s">
        <v>13293</v>
      </c>
      <c r="F22924" t="s">
        <v>28653</v>
      </c>
    </row>
    <row r="22925" spans="1:6" x14ac:dyDescent="0.2">
      <c r="A22925">
        <f>A209</f>
        <v>138</v>
      </c>
      <c r="B22925" t="e">
        <f t="shared" si="493"/>
        <v>#N/A</v>
      </c>
      <c r="C22925" t="str">
        <f t="shared" si="492"/>
        <v>gulf clean energy center 8</v>
      </c>
      <c r="D22925">
        <v>247</v>
      </c>
      <c r="E22925" t="s">
        <v>13293</v>
      </c>
      <c r="F22925" t="s">
        <v>28654</v>
      </c>
    </row>
    <row r="22926" spans="1:6" x14ac:dyDescent="0.2">
      <c r="A22926">
        <f>A777</f>
        <v>525</v>
      </c>
      <c r="B22926" t="e">
        <f t="shared" si="493"/>
        <v>#N/A</v>
      </c>
      <c r="C22926" t="str">
        <f t="shared" si="492"/>
        <v>scherer 3</v>
      </c>
      <c r="D22926">
        <v>247</v>
      </c>
      <c r="E22926" t="s">
        <v>13293</v>
      </c>
      <c r="F22926" t="s">
        <v>28655</v>
      </c>
    </row>
    <row r="22927" spans="1:6" x14ac:dyDescent="0.2">
      <c r="A22927">
        <f>A866</f>
        <v>585</v>
      </c>
      <c r="B22927" t="e">
        <f t="shared" si="493"/>
        <v>#N/A</v>
      </c>
      <c r="C22927" t="str">
        <f t="shared" si="492"/>
        <v>smith 3</v>
      </c>
      <c r="D22927">
        <v>247</v>
      </c>
      <c r="E22927" t="s">
        <v>13293</v>
      </c>
      <c r="F22927" t="s">
        <v>28656</v>
      </c>
    </row>
    <row r="22928" spans="1:6" x14ac:dyDescent="0.2">
      <c r="A22928">
        <f>A866</f>
        <v>585</v>
      </c>
      <c r="B22928" t="e">
        <f t="shared" si="493"/>
        <v>#N/A</v>
      </c>
      <c r="C22928" t="str">
        <f t="shared" si="492"/>
        <v>smith a</v>
      </c>
      <c r="D22928">
        <v>247</v>
      </c>
      <c r="E22928" t="s">
        <v>13293</v>
      </c>
      <c r="F22928" t="s">
        <v>28657</v>
      </c>
    </row>
    <row r="22929" spans="1:6" x14ac:dyDescent="0.2">
      <c r="A22929">
        <f>IF(IFERROR((MATCH(G22929,$G$1:$G$12712,0)),0),INDEX($A$1:$A$12712,MATCH(G22929,$G$1:$G$12712,0)),MAX($A$2:$A22928)+1)</f>
        <v>18067</v>
      </c>
      <c r="B22929" t="e">
        <f t="shared" si="493"/>
        <v>#N/A</v>
      </c>
      <c r="C22929" t="str">
        <f t="shared" si="492"/>
        <v>solomon facility</v>
      </c>
      <c r="D22929">
        <v>268</v>
      </c>
      <c r="E22929" t="s">
        <v>28550</v>
      </c>
      <c r="F22929" t="s">
        <v>28658</v>
      </c>
    </row>
    <row r="22930" spans="1:6" x14ac:dyDescent="0.2">
      <c r="A22930">
        <f>A1119</f>
        <v>770</v>
      </c>
      <c r="B22930" t="e">
        <f t="shared" si="493"/>
        <v>#N/A</v>
      </c>
      <c r="C22930" t="str">
        <f t="shared" si="492"/>
        <v>michigamme reservoir - 1459 (4) (5)</v>
      </c>
      <c r="D22930">
        <v>280</v>
      </c>
      <c r="E22930" t="s">
        <v>17652</v>
      </c>
      <c r="F22930" t="s">
        <v>28659</v>
      </c>
    </row>
    <row r="22931" spans="1:6" x14ac:dyDescent="0.2">
      <c r="A22931">
        <f>A60</f>
        <v>47</v>
      </c>
      <c r="B22931" t="e">
        <f t="shared" si="493"/>
        <v>#N/A</v>
      </c>
      <c r="C22931" t="str">
        <f t="shared" si="492"/>
        <v>ben french station (gas turbine)</v>
      </c>
      <c r="D22931">
        <v>285</v>
      </c>
      <c r="E22931" t="s">
        <v>17577</v>
      </c>
      <c r="F22931" t="s">
        <v>28660</v>
      </c>
    </row>
    <row r="22932" spans="1:6" x14ac:dyDescent="0.2">
      <c r="A22932">
        <f>A60</f>
        <v>47</v>
      </c>
      <c r="B22932" t="e">
        <f t="shared" si="493"/>
        <v>#N/A</v>
      </c>
      <c r="C22932" t="str">
        <f t="shared" si="492"/>
        <v>ben french station (int.combustion)</v>
      </c>
      <c r="D22932">
        <v>285</v>
      </c>
      <c r="E22932" t="s">
        <v>17577</v>
      </c>
      <c r="F22932" t="s">
        <v>28661</v>
      </c>
    </row>
    <row r="22933" spans="1:6" x14ac:dyDescent="0.2">
      <c r="A22933">
        <f>A152</f>
        <v>112</v>
      </c>
      <c r="B22933" t="e">
        <f t="shared" si="493"/>
        <v>#N/A</v>
      </c>
      <c r="C22933" t="str">
        <f t="shared" si="492"/>
        <v>cheyenne prairie generating station</v>
      </c>
      <c r="D22933">
        <v>285</v>
      </c>
      <c r="E22933" t="s">
        <v>17577</v>
      </c>
      <c r="F22933" t="s">
        <v>28662</v>
      </c>
    </row>
    <row r="22934" spans="1:6" x14ac:dyDescent="0.2">
      <c r="A22934">
        <f>A470</f>
        <v>317</v>
      </c>
      <c r="B22934" t="e">
        <f t="shared" si="493"/>
        <v>#N/A</v>
      </c>
      <c r="C22934" t="str">
        <f t="shared" si="492"/>
        <v>lange ct</v>
      </c>
      <c r="D22934">
        <v>285</v>
      </c>
      <c r="E22934" t="s">
        <v>17577</v>
      </c>
      <c r="F22934" t="s">
        <v>28663</v>
      </c>
    </row>
    <row r="22935" spans="1:6" x14ac:dyDescent="0.2">
      <c r="A22935">
        <f>A971</f>
        <v>650</v>
      </c>
      <c r="B22935" t="e">
        <f t="shared" si="493"/>
        <v>#N/A</v>
      </c>
      <c r="C22935" t="str">
        <f t="shared" si="492"/>
        <v>wyodak bhp</v>
      </c>
      <c r="D22935">
        <v>285</v>
      </c>
      <c r="E22935" t="s">
        <v>17577</v>
      </c>
      <c r="F22935" t="s">
        <v>28664</v>
      </c>
    </row>
    <row r="22936" spans="1:6" x14ac:dyDescent="0.2">
      <c r="A22936">
        <f>A149</f>
        <v>110</v>
      </c>
      <c r="B22936" t="e">
        <f t="shared" si="493"/>
        <v>#N/A</v>
      </c>
      <c r="C22936" t="str">
        <f t="shared" si="492"/>
        <v>plant name: cholla 1 steam</v>
      </c>
      <c r="D22936">
        <v>286</v>
      </c>
      <c r="E22936" t="s">
        <v>17575</v>
      </c>
      <c r="F22936" t="s">
        <v>28665</v>
      </c>
    </row>
    <row r="22937" spans="1:6" x14ac:dyDescent="0.2">
      <c r="A22937">
        <f>A149</f>
        <v>110</v>
      </c>
      <c r="B22937" t="e">
        <f t="shared" si="493"/>
        <v>#N/A</v>
      </c>
      <c r="C22937" t="str">
        <f t="shared" si="492"/>
        <v>plant name: cholla 3 steam</v>
      </c>
      <c r="D22937">
        <v>286</v>
      </c>
      <c r="E22937" t="s">
        <v>17575</v>
      </c>
      <c r="F22937" t="s">
        <v>28666</v>
      </c>
    </row>
    <row r="22938" spans="1:6" x14ac:dyDescent="0.2">
      <c r="A22938">
        <f>A242</f>
        <v>163</v>
      </c>
      <c r="B22938" t="e">
        <f t="shared" si="493"/>
        <v>#N/A</v>
      </c>
      <c r="C22938" t="str">
        <f t="shared" si="492"/>
        <v>plant name: douglas comb. turbine</v>
      </c>
      <c r="D22938">
        <v>286</v>
      </c>
      <c r="E22938" t="s">
        <v>17575</v>
      </c>
      <c r="F22938" t="s">
        <v>28667</v>
      </c>
    </row>
    <row r="22939" spans="1:6" x14ac:dyDescent="0.2">
      <c r="A22939">
        <f>A291</f>
        <v>196</v>
      </c>
      <c r="B22939" t="e">
        <f t="shared" si="493"/>
        <v>#N/A</v>
      </c>
      <c r="C22939" t="str">
        <f t="shared" si="492"/>
        <v>plant name: four corners 4 steam</v>
      </c>
      <c r="D22939">
        <v>286</v>
      </c>
      <c r="E22939" t="s">
        <v>17575</v>
      </c>
      <c r="F22939" t="s">
        <v>28668</v>
      </c>
    </row>
    <row r="22940" spans="1:6" x14ac:dyDescent="0.2">
      <c r="A22940">
        <f>A292</f>
        <v>197</v>
      </c>
      <c r="B22940" t="e">
        <f t="shared" si="493"/>
        <v>#N/A</v>
      </c>
      <c r="C22940" t="str">
        <f t="shared" si="492"/>
        <v>plant name: four corners 5 steam</v>
      </c>
      <c r="D22940">
        <v>286</v>
      </c>
      <c r="E22940" t="s">
        <v>17575</v>
      </c>
      <c r="F22940" t="s">
        <v>28669</v>
      </c>
    </row>
    <row r="22941" spans="1:6" x14ac:dyDescent="0.2">
      <c r="A22941">
        <f t="shared" ref="A22941:A22946" si="494">$A$679</f>
        <v>464</v>
      </c>
      <c r="B22941" t="e">
        <f t="shared" si="493"/>
        <v>#N/A</v>
      </c>
      <c r="C22941" t="str">
        <f t="shared" si="492"/>
        <v>plant name: ocotillo 1 comb. turbine</v>
      </c>
      <c r="D22941">
        <v>286</v>
      </c>
      <c r="E22941" t="s">
        <v>17575</v>
      </c>
      <c r="F22941" t="s">
        <v>28670</v>
      </c>
    </row>
    <row r="22942" spans="1:6" x14ac:dyDescent="0.2">
      <c r="A22942">
        <f t="shared" si="494"/>
        <v>464</v>
      </c>
      <c r="B22942" t="e">
        <f t="shared" si="493"/>
        <v>#N/A</v>
      </c>
      <c r="C22942" t="str">
        <f t="shared" si="492"/>
        <v>plant name: ocotillo 2 comb. turbine</v>
      </c>
      <c r="D22942">
        <v>286</v>
      </c>
      <c r="E22942" t="s">
        <v>17575</v>
      </c>
      <c r="F22942" t="s">
        <v>28671</v>
      </c>
    </row>
    <row r="22943" spans="1:6" x14ac:dyDescent="0.2">
      <c r="A22943">
        <f t="shared" si="494"/>
        <v>464</v>
      </c>
      <c r="B22943" t="e">
        <f t="shared" si="493"/>
        <v>#N/A</v>
      </c>
      <c r="C22943" t="str">
        <f t="shared" si="492"/>
        <v>plant name: ocotillo 3 comb. turbine</v>
      </c>
      <c r="D22943">
        <v>286</v>
      </c>
      <c r="E22943" t="s">
        <v>17575</v>
      </c>
      <c r="F22943" t="s">
        <v>28672</v>
      </c>
    </row>
    <row r="22944" spans="1:6" x14ac:dyDescent="0.2">
      <c r="A22944">
        <f t="shared" si="494"/>
        <v>464</v>
      </c>
      <c r="B22944" t="e">
        <f t="shared" si="493"/>
        <v>#N/A</v>
      </c>
      <c r="C22944" t="str">
        <f t="shared" si="492"/>
        <v>plant name: ocotillo 4 comb. turbine</v>
      </c>
      <c r="D22944">
        <v>286</v>
      </c>
      <c r="E22944" t="s">
        <v>17575</v>
      </c>
      <c r="F22944" t="s">
        <v>28673</v>
      </c>
    </row>
    <row r="22945" spans="1:6" x14ac:dyDescent="0.2">
      <c r="A22945">
        <f t="shared" si="494"/>
        <v>464</v>
      </c>
      <c r="B22945" t="e">
        <f t="shared" si="493"/>
        <v>#N/A</v>
      </c>
      <c r="C22945" t="str">
        <f t="shared" si="492"/>
        <v>plant name: ocotillo 5 comb. turbine</v>
      </c>
      <c r="D22945">
        <v>286</v>
      </c>
      <c r="E22945" t="s">
        <v>17575</v>
      </c>
      <c r="F22945" t="s">
        <v>28674</v>
      </c>
    </row>
    <row r="22946" spans="1:6" x14ac:dyDescent="0.2">
      <c r="A22946">
        <f t="shared" si="494"/>
        <v>464</v>
      </c>
      <c r="B22946" t="e">
        <f t="shared" si="493"/>
        <v>#N/A</v>
      </c>
      <c r="C22946" t="str">
        <f t="shared" si="492"/>
        <v>plant name: ocotillo 6 comb. turbine</v>
      </c>
      <c r="D22946">
        <v>286</v>
      </c>
      <c r="E22946" t="s">
        <v>17575</v>
      </c>
      <c r="F22946" t="s">
        <v>28675</v>
      </c>
    </row>
    <row r="22947" spans="1:6" x14ac:dyDescent="0.2">
      <c r="A22947">
        <f>A679</f>
        <v>464</v>
      </c>
      <c r="B22947" t="e">
        <f t="shared" si="493"/>
        <v>#N/A</v>
      </c>
      <c r="C22947" t="str">
        <f t="shared" ref="C22947:C22978" si="495">IF(H22947="",F22947,H22947)</f>
        <v>plant name: ocotillo 7 comb. turbine</v>
      </c>
      <c r="D22947">
        <v>286</v>
      </c>
      <c r="E22947" t="s">
        <v>17575</v>
      </c>
      <c r="F22947" t="s">
        <v>28676</v>
      </c>
    </row>
    <row r="22948" spans="1:6" x14ac:dyDescent="0.2">
      <c r="A22948">
        <f>A640</f>
        <v>437</v>
      </c>
      <c r="B22948" t="e">
        <f t="shared" si="493"/>
        <v>#N/A</v>
      </c>
      <c r="C22948" t="str">
        <f t="shared" si="495"/>
        <v>plant name: palo verde 1 nuclear</v>
      </c>
      <c r="D22948">
        <v>286</v>
      </c>
      <c r="E22948" t="s">
        <v>17575</v>
      </c>
      <c r="F22948" t="s">
        <v>28677</v>
      </c>
    </row>
    <row r="22949" spans="1:6" x14ac:dyDescent="0.2">
      <c r="A22949">
        <f>A640</f>
        <v>437</v>
      </c>
      <c r="B22949" t="e">
        <f t="shared" si="493"/>
        <v>#N/A</v>
      </c>
      <c r="C22949" t="str">
        <f t="shared" si="495"/>
        <v>plant name: palo verde 2 nuclear</v>
      </c>
      <c r="D22949">
        <v>286</v>
      </c>
      <c r="E22949" t="s">
        <v>17575</v>
      </c>
      <c r="F22949" t="s">
        <v>28678</v>
      </c>
    </row>
    <row r="22950" spans="1:6" x14ac:dyDescent="0.2">
      <c r="A22950">
        <f>A640</f>
        <v>437</v>
      </c>
      <c r="B22950" t="e">
        <f t="shared" si="493"/>
        <v>#N/A</v>
      </c>
      <c r="C22950" t="str">
        <f t="shared" si="495"/>
        <v>plant name: palo verde 3 nuclear</v>
      </c>
      <c r="D22950">
        <v>286</v>
      </c>
      <c r="E22950" t="s">
        <v>17575</v>
      </c>
      <c r="F22950" t="s">
        <v>28679</v>
      </c>
    </row>
    <row r="22951" spans="1:6" x14ac:dyDescent="0.2">
      <c r="A22951">
        <f>A745</f>
        <v>506</v>
      </c>
      <c r="B22951" t="e">
        <f t="shared" si="493"/>
        <v>#N/A</v>
      </c>
      <c r="C22951" t="str">
        <f t="shared" si="495"/>
        <v>plant name: redhawk 1 combined cycle</v>
      </c>
      <c r="D22951">
        <v>286</v>
      </c>
      <c r="E22951" t="s">
        <v>17575</v>
      </c>
      <c r="F22951" t="s">
        <v>28680</v>
      </c>
    </row>
    <row r="22952" spans="1:6" x14ac:dyDescent="0.2">
      <c r="A22952">
        <f>A745</f>
        <v>506</v>
      </c>
      <c r="B22952" t="e">
        <f t="shared" si="493"/>
        <v>#N/A</v>
      </c>
      <c r="C22952" t="str">
        <f t="shared" si="495"/>
        <v>plant name: redhawk 2 combined cycle</v>
      </c>
      <c r="D22952">
        <v>286</v>
      </c>
      <c r="E22952" t="s">
        <v>17575</v>
      </c>
      <c r="F22952" t="s">
        <v>28681</v>
      </c>
    </row>
    <row r="22953" spans="1:6" x14ac:dyDescent="0.2">
      <c r="A22953">
        <f>A836</f>
        <v>565</v>
      </c>
      <c r="B22953" t="e">
        <f t="shared" si="493"/>
        <v>#N/A</v>
      </c>
      <c r="C22953" t="str">
        <f t="shared" si="495"/>
        <v>plant name: saguaro 1 comb. turbine</v>
      </c>
      <c r="D22953">
        <v>286</v>
      </c>
      <c r="E22953" t="s">
        <v>17575</v>
      </c>
      <c r="F22953" t="s">
        <v>28682</v>
      </c>
    </row>
    <row r="22954" spans="1:6" x14ac:dyDescent="0.2">
      <c r="A22954">
        <f>A836</f>
        <v>565</v>
      </c>
      <c r="B22954" t="e">
        <f t="shared" si="493"/>
        <v>#N/A</v>
      </c>
      <c r="C22954" t="str">
        <f t="shared" si="495"/>
        <v>plant name: saguaro 2 comb. turbine</v>
      </c>
      <c r="D22954">
        <v>286</v>
      </c>
      <c r="E22954" t="s">
        <v>17575</v>
      </c>
      <c r="F22954" t="s">
        <v>28683</v>
      </c>
    </row>
    <row r="22955" spans="1:6" x14ac:dyDescent="0.2">
      <c r="A22955">
        <f>A836</f>
        <v>565</v>
      </c>
      <c r="B22955" t="e">
        <f t="shared" si="493"/>
        <v>#N/A</v>
      </c>
      <c r="C22955" t="str">
        <f t="shared" si="495"/>
        <v>plant name: saguaro 3 comb. turbine</v>
      </c>
      <c r="D22955">
        <v>286</v>
      </c>
      <c r="E22955" t="s">
        <v>17575</v>
      </c>
      <c r="F22955" t="s">
        <v>28684</v>
      </c>
    </row>
    <row r="22956" spans="1:6" x14ac:dyDescent="0.2">
      <c r="A22956">
        <f>A834</f>
        <v>564</v>
      </c>
      <c r="B22956" t="e">
        <f t="shared" si="493"/>
        <v>#N/A</v>
      </c>
      <c r="C22956" t="str">
        <f t="shared" si="495"/>
        <v>plant name: sundance comb. turbine</v>
      </c>
      <c r="D22956">
        <v>286</v>
      </c>
      <c r="E22956" t="s">
        <v>17575</v>
      </c>
      <c r="F22956" t="s">
        <v>28685</v>
      </c>
    </row>
    <row r="22957" spans="1:6" x14ac:dyDescent="0.2">
      <c r="A22957">
        <f>A1074</f>
        <v>733</v>
      </c>
      <c r="B22957" t="e">
        <f t="shared" si="493"/>
        <v>#N/A</v>
      </c>
      <c r="C22957" t="str">
        <f t="shared" si="495"/>
        <v>plant name: west phoenix 1 comb. turbine</v>
      </c>
      <c r="D22957">
        <v>286</v>
      </c>
      <c r="E22957" t="s">
        <v>17575</v>
      </c>
      <c r="F22957" t="s">
        <v>28686</v>
      </c>
    </row>
    <row r="22958" spans="1:6" x14ac:dyDescent="0.2">
      <c r="A22958">
        <f>A1074</f>
        <v>733</v>
      </c>
      <c r="B22958" t="e">
        <f t="shared" si="493"/>
        <v>#N/A</v>
      </c>
      <c r="C22958" t="str">
        <f t="shared" si="495"/>
        <v>plant name: west phoenix 1 combined cycle</v>
      </c>
      <c r="D22958">
        <v>286</v>
      </c>
      <c r="E22958" t="s">
        <v>17575</v>
      </c>
      <c r="F22958" t="s">
        <v>28687</v>
      </c>
    </row>
    <row r="22959" spans="1:6" x14ac:dyDescent="0.2">
      <c r="A22959">
        <f>A1074</f>
        <v>733</v>
      </c>
      <c r="B22959" t="e">
        <f t="shared" si="493"/>
        <v>#N/A</v>
      </c>
      <c r="C22959" t="str">
        <f t="shared" si="495"/>
        <v>plant name: west phoenix 2 comb. turbine</v>
      </c>
      <c r="D22959">
        <v>286</v>
      </c>
      <c r="E22959" t="s">
        <v>17575</v>
      </c>
      <c r="F22959" t="s">
        <v>28688</v>
      </c>
    </row>
    <row r="22960" spans="1:6" x14ac:dyDescent="0.2">
      <c r="A22960">
        <f>A1074</f>
        <v>733</v>
      </c>
      <c r="B22960" t="e">
        <f t="shared" si="493"/>
        <v>#N/A</v>
      </c>
      <c r="C22960" t="str">
        <f t="shared" si="495"/>
        <v>plant name: west phoenix 2 combined cycle</v>
      </c>
      <c r="D22960">
        <v>286</v>
      </c>
      <c r="E22960" t="s">
        <v>17575</v>
      </c>
      <c r="F22960" t="s">
        <v>28689</v>
      </c>
    </row>
    <row r="22961" spans="1:6" x14ac:dyDescent="0.2">
      <c r="A22961">
        <f>A1074</f>
        <v>733</v>
      </c>
      <c r="B22961" t="e">
        <f t="shared" si="493"/>
        <v>#N/A</v>
      </c>
      <c r="C22961" t="str">
        <f t="shared" si="495"/>
        <v>plant name: west phoenix 3 combined cycle</v>
      </c>
      <c r="D22961">
        <v>286</v>
      </c>
      <c r="E22961" t="s">
        <v>17575</v>
      </c>
      <c r="F22961" t="s">
        <v>28690</v>
      </c>
    </row>
    <row r="22962" spans="1:6" x14ac:dyDescent="0.2">
      <c r="A22962">
        <f>A1074</f>
        <v>733</v>
      </c>
      <c r="B22962" t="e">
        <f t="shared" si="493"/>
        <v>#N/A</v>
      </c>
      <c r="C22962" t="str">
        <f t="shared" si="495"/>
        <v>plant name: west phoenix 4 combined cycle</v>
      </c>
      <c r="D22962">
        <v>286</v>
      </c>
      <c r="E22962" t="s">
        <v>17575</v>
      </c>
      <c r="F22962" t="s">
        <v>28691</v>
      </c>
    </row>
    <row r="22963" spans="1:6" x14ac:dyDescent="0.2">
      <c r="A22963">
        <f>A1074</f>
        <v>733</v>
      </c>
      <c r="B22963" t="e">
        <f t="shared" si="493"/>
        <v>#N/A</v>
      </c>
      <c r="C22963" t="str">
        <f t="shared" si="495"/>
        <v>plant name: west phoenix 5 combined cycle</v>
      </c>
      <c r="D22963">
        <v>286</v>
      </c>
      <c r="E22963" t="s">
        <v>17575</v>
      </c>
      <c r="F22963" t="s">
        <v>28692</v>
      </c>
    </row>
    <row r="22964" spans="1:6" x14ac:dyDescent="0.2">
      <c r="A22964">
        <f>A1386</f>
        <v>1013</v>
      </c>
      <c r="B22964" t="e">
        <f t="shared" si="493"/>
        <v>#N/A</v>
      </c>
      <c r="C22964" t="str">
        <f t="shared" si="495"/>
        <v>plant name: yucca 1 comb. turbine</v>
      </c>
      <c r="D22964">
        <v>286</v>
      </c>
      <c r="E22964" t="s">
        <v>17575</v>
      </c>
      <c r="F22964" t="s">
        <v>28693</v>
      </c>
    </row>
    <row r="22965" spans="1:6" x14ac:dyDescent="0.2">
      <c r="A22965">
        <f>A1386</f>
        <v>1013</v>
      </c>
      <c r="B22965" t="e">
        <f t="shared" si="493"/>
        <v>#N/A</v>
      </c>
      <c r="C22965" t="str">
        <f t="shared" si="495"/>
        <v>plant name: yucca 2 comb. turbine</v>
      </c>
      <c r="D22965">
        <v>286</v>
      </c>
      <c r="E22965" t="s">
        <v>17575</v>
      </c>
      <c r="F22965" t="s">
        <v>28694</v>
      </c>
    </row>
    <row r="22966" spans="1:6" x14ac:dyDescent="0.2">
      <c r="A22966">
        <f>A1386</f>
        <v>1013</v>
      </c>
      <c r="B22966" t="e">
        <f t="shared" si="493"/>
        <v>#N/A</v>
      </c>
      <c r="C22966" t="str">
        <f t="shared" si="495"/>
        <v>plant name: yucca 3 comb. turbine</v>
      </c>
      <c r="D22966">
        <v>286</v>
      </c>
      <c r="E22966" t="s">
        <v>17575</v>
      </c>
      <c r="F22966" t="s">
        <v>28695</v>
      </c>
    </row>
    <row r="22967" spans="1:6" x14ac:dyDescent="0.2">
      <c r="A22967">
        <f>A1386</f>
        <v>1013</v>
      </c>
      <c r="B22967" t="e">
        <f t="shared" si="493"/>
        <v>#N/A</v>
      </c>
      <c r="C22967" t="str">
        <f t="shared" si="495"/>
        <v>plant name: yucca 4 comb. turbine</v>
      </c>
      <c r="D22967">
        <v>286</v>
      </c>
      <c r="E22967" t="s">
        <v>17575</v>
      </c>
      <c r="F22967" t="s">
        <v>28696</v>
      </c>
    </row>
    <row r="22968" spans="1:6" x14ac:dyDescent="0.2">
      <c r="A22968">
        <f>A1386</f>
        <v>1013</v>
      </c>
      <c r="B22968" t="e">
        <f t="shared" si="493"/>
        <v>#N/A</v>
      </c>
      <c r="C22968" t="str">
        <f t="shared" si="495"/>
        <v>plant name: yucca 5 comb. turbine</v>
      </c>
      <c r="D22968">
        <v>286</v>
      </c>
      <c r="E22968" t="s">
        <v>17575</v>
      </c>
      <c r="F22968" t="s">
        <v>28697</v>
      </c>
    </row>
    <row r="22969" spans="1:6" x14ac:dyDescent="0.2">
      <c r="A22969">
        <f>A1386</f>
        <v>1013</v>
      </c>
      <c r="B22969" t="e">
        <f t="shared" si="493"/>
        <v>#N/A</v>
      </c>
      <c r="C22969" t="str">
        <f t="shared" si="495"/>
        <v>plant name: yucca 6 comb. turbine</v>
      </c>
      <c r="D22969">
        <v>286</v>
      </c>
      <c r="E22969" t="s">
        <v>17575</v>
      </c>
      <c r="F22969" t="s">
        <v>28698</v>
      </c>
    </row>
    <row r="22970" spans="1:6" x14ac:dyDescent="0.2">
      <c r="A22970">
        <f>A152</f>
        <v>112</v>
      </c>
      <c r="B22970" t="e">
        <f t="shared" si="493"/>
        <v>#N/A</v>
      </c>
      <c r="C22970" t="str">
        <f t="shared" si="495"/>
        <v>clfp 42% share pb1 cheyenne prairie generating station</v>
      </c>
      <c r="D22970">
        <v>289</v>
      </c>
      <c r="E22970" t="s">
        <v>24892</v>
      </c>
      <c r="F22970" t="s">
        <v>28699</v>
      </c>
    </row>
    <row r="22971" spans="1:6" x14ac:dyDescent="0.2">
      <c r="A22971">
        <f>A152</f>
        <v>112</v>
      </c>
      <c r="B22971" t="e">
        <f t="shared" si="493"/>
        <v>#N/A</v>
      </c>
      <c r="C22971" t="str">
        <f t="shared" si="495"/>
        <v>unit 02a cheyenne prairie generating station</v>
      </c>
      <c r="D22971">
        <v>289</v>
      </c>
      <c r="E22971" t="s">
        <v>24892</v>
      </c>
      <c r="F22971" t="s">
        <v>28700</v>
      </c>
    </row>
    <row r="22972" spans="1:6" x14ac:dyDescent="0.2">
      <c r="A22972">
        <f>IF(IFERROR((MATCH(G22972,$G$1:$G$12712,0)),0),INDEX($A$1:$A$12712,MATCH(G22972,$G$1:$G$12712,0)),MAX($A$2:$A22971)+1)</f>
        <v>18068</v>
      </c>
      <c r="B22972" t="e">
        <f t="shared" si="493"/>
        <v>#N/A</v>
      </c>
      <c r="C22972" t="str">
        <f t="shared" si="495"/>
        <v>other power generation - corporate expenses</v>
      </c>
      <c r="D22972">
        <v>294</v>
      </c>
      <c r="E22972" t="s">
        <v>16712</v>
      </c>
      <c r="F22972" t="s">
        <v>28701</v>
      </c>
    </row>
    <row r="22973" spans="1:6" x14ac:dyDescent="0.2">
      <c r="A22973">
        <f>IF(IFERROR((MATCH(G22973,$G$1:$G$12712,0)),0),INDEX($A$1:$A$12712,MATCH(G22973,$G$1:$G$12712,0)),MAX($A$2:$A22972)+1)</f>
        <v>18069</v>
      </c>
      <c r="B22973" t="e">
        <f t="shared" si="493"/>
        <v>#N/A</v>
      </c>
      <c r="C22973" t="str">
        <f t="shared" si="495"/>
        <v>steam power generation - corporate expenses</v>
      </c>
      <c r="D22973">
        <v>294</v>
      </c>
      <c r="E22973" t="s">
        <v>16712</v>
      </c>
      <c r="F22973" t="s">
        <v>28702</v>
      </c>
    </row>
    <row r="22974" spans="1:6" x14ac:dyDescent="0.2">
      <c r="A22974">
        <f>A93</f>
        <v>72</v>
      </c>
      <c r="B22974" t="e">
        <f t="shared" si="493"/>
        <v>#N/A</v>
      </c>
      <c r="C22974" t="str">
        <f t="shared" si="495"/>
        <v>boulevard (retired)</v>
      </c>
      <c r="D22974">
        <v>295</v>
      </c>
      <c r="E22974" t="s">
        <v>18368</v>
      </c>
      <c r="F22974" t="s">
        <v>28703</v>
      </c>
    </row>
    <row r="22975" spans="1:6" x14ac:dyDescent="0.2">
      <c r="A22975">
        <f>A977</f>
        <v>655</v>
      </c>
      <c r="B22975" t="e">
        <f t="shared" si="493"/>
        <v>#N/A</v>
      </c>
      <c r="C22975" t="str">
        <f t="shared" si="495"/>
        <v>wansley (retired)</v>
      </c>
      <c r="D22975">
        <v>295</v>
      </c>
      <c r="E22975" t="s">
        <v>18368</v>
      </c>
      <c r="F22975" t="s">
        <v>28704</v>
      </c>
    </row>
    <row r="22976" spans="1:6" x14ac:dyDescent="0.2">
      <c r="A22976">
        <f>A977</f>
        <v>655</v>
      </c>
      <c r="B22976" t="e">
        <f t="shared" si="493"/>
        <v>#N/A</v>
      </c>
      <c r="C22976" t="str">
        <f t="shared" si="495"/>
        <v>wansley no. 5 (retired)</v>
      </c>
      <c r="D22976">
        <v>295</v>
      </c>
      <c r="E22976" t="s">
        <v>18368</v>
      </c>
      <c r="F22976" t="s">
        <v>28705</v>
      </c>
    </row>
    <row r="22977" spans="1:10" x14ac:dyDescent="0.2">
      <c r="A22977">
        <f>A891</f>
        <v>600</v>
      </c>
      <c r="B22977" t="e">
        <f t="shared" si="493"/>
        <v>#N/A</v>
      </c>
      <c r="C22977" t="str">
        <f t="shared" si="495"/>
        <v>sweat - ct</v>
      </c>
      <c r="D22977">
        <v>297</v>
      </c>
      <c r="E22977" t="s">
        <v>18797</v>
      </c>
      <c r="F22977" t="s">
        <v>28706</v>
      </c>
    </row>
    <row r="22978" spans="1:10" x14ac:dyDescent="0.2">
      <c r="A22978">
        <f>A981</f>
        <v>656</v>
      </c>
      <c r="B22978" t="e">
        <f t="shared" si="493"/>
        <v>#N/A</v>
      </c>
      <c r="C22978" t="str">
        <f t="shared" si="495"/>
        <v>watson - steam</v>
      </c>
      <c r="D22978">
        <v>297</v>
      </c>
      <c r="E22978" t="s">
        <v>18797</v>
      </c>
      <c r="F22978" t="s">
        <v>28707</v>
      </c>
    </row>
    <row r="22979" spans="1:10" x14ac:dyDescent="0.2">
      <c r="A22979">
        <f>IF(IFERROR((MATCH(G22979,$G$1:$G$12712,0)),0),INDEX($A$1:$A$12712,MATCH(G22979,$G$1:$G$12712,0)),MAX($A$2:$A22978)+1)</f>
        <v>18070</v>
      </c>
      <c r="B22979" t="e">
        <f t="shared" si="493"/>
        <v>#N/A</v>
      </c>
      <c r="C22979" t="str">
        <f t="shared" ref="C22979:C23042" si="496">IF(H22979="",F22979,H22979)</f>
        <v>airport diesel</v>
      </c>
      <c r="D22979">
        <v>309</v>
      </c>
      <c r="E22979" t="s">
        <v>20582</v>
      </c>
      <c r="F22979" t="s">
        <v>28708</v>
      </c>
    </row>
    <row r="22980" spans="1:10" x14ac:dyDescent="0.2">
      <c r="A22980">
        <f>A17</f>
        <v>12</v>
      </c>
      <c r="B22980" t="e">
        <f t="shared" si="493"/>
        <v>#N/A</v>
      </c>
      <c r="C22980" t="str">
        <f t="shared" si="496"/>
        <v>pueblo airport generating sation - unit 6</v>
      </c>
      <c r="D22980">
        <v>309</v>
      </c>
      <c r="E22980" t="s">
        <v>20582</v>
      </c>
      <c r="F22980" t="s">
        <v>28709</v>
      </c>
    </row>
    <row r="22981" spans="1:10" x14ac:dyDescent="0.2">
      <c r="A22981">
        <f>A17</f>
        <v>12</v>
      </c>
      <c r="B22981" t="e">
        <f t="shared" si="493"/>
        <v>#N/A</v>
      </c>
      <c r="C22981" t="str">
        <f t="shared" si="496"/>
        <v>pueblo airport generation station - units 1 &amp; 2</v>
      </c>
      <c r="D22981">
        <v>309</v>
      </c>
      <c r="E22981" t="s">
        <v>20582</v>
      </c>
      <c r="F22981" t="s">
        <v>28710</v>
      </c>
    </row>
    <row r="22982" spans="1:10" x14ac:dyDescent="0.2">
      <c r="A22982">
        <f>A20548</f>
        <v>16168</v>
      </c>
      <c r="B22982" t="e">
        <f t="shared" ref="B22982:B22988" si="497">IF(COUNTIF($G$1:$G$12712,G22982&gt;0),0,INDEX($A$1:$A$12712,MATCH(G22982,$G$1:$G$12712,0)))</f>
        <v>#N/A</v>
      </c>
      <c r="C22982" t="str">
        <f t="shared" si="496"/>
        <v>bob glanzer</v>
      </c>
      <c r="D22982">
        <v>315</v>
      </c>
      <c r="E22982" t="s">
        <v>19225</v>
      </c>
      <c r="F22982" t="s">
        <v>28711</v>
      </c>
    </row>
    <row r="22983" spans="1:10" x14ac:dyDescent="0.2">
      <c r="A22983">
        <f>A59</f>
        <v>46</v>
      </c>
      <c r="B22983" t="e">
        <f t="shared" si="497"/>
        <v>#N/A</v>
      </c>
      <c r="C22983" t="str">
        <f t="shared" si="496"/>
        <v>beluga power plant</v>
      </c>
      <c r="D22983">
        <v>393</v>
      </c>
      <c r="E22983" t="s">
        <v>20371</v>
      </c>
      <c r="F22983" t="s">
        <v>28712</v>
      </c>
    </row>
    <row r="22984" spans="1:10" x14ac:dyDescent="0.2">
      <c r="A22984">
        <f>A425</f>
        <v>285</v>
      </c>
      <c r="B22984" t="e">
        <f t="shared" si="497"/>
        <v>#N/A</v>
      </c>
      <c r="C22984" t="str">
        <f t="shared" si="496"/>
        <v>international power plant</v>
      </c>
      <c r="D22984">
        <v>393</v>
      </c>
      <c r="E22984" t="s">
        <v>20371</v>
      </c>
      <c r="F22984" t="s">
        <v>28713</v>
      </c>
    </row>
    <row r="22985" spans="1:10" x14ac:dyDescent="0.2">
      <c r="A22985">
        <f>A19563</f>
        <v>15212</v>
      </c>
      <c r="B22985" t="e">
        <f t="shared" si="497"/>
        <v>#N/A</v>
      </c>
      <c r="C22985" t="str">
        <f t="shared" si="496"/>
        <v>nikkels power plant</v>
      </c>
      <c r="D22985">
        <v>393</v>
      </c>
      <c r="E22985" t="s">
        <v>20371</v>
      </c>
      <c r="F22985" t="s">
        <v>28714</v>
      </c>
    </row>
    <row r="22986" spans="1:10" x14ac:dyDescent="0.2">
      <c r="A22986">
        <f>A807</f>
        <v>545</v>
      </c>
      <c r="B22986" t="e">
        <f t="shared" si="497"/>
        <v>#N/A</v>
      </c>
      <c r="C22986" t="str">
        <f t="shared" si="496"/>
        <v>southcentral power plant</v>
      </c>
      <c r="D22986">
        <v>393</v>
      </c>
      <c r="E22986" t="s">
        <v>20371</v>
      </c>
      <c r="F22986" t="s">
        <v>28715</v>
      </c>
    </row>
    <row r="22987" spans="1:10" x14ac:dyDescent="0.2">
      <c r="A22987">
        <f>A21571</f>
        <v>16967</v>
      </c>
      <c r="B22987" t="e">
        <f t="shared" si="497"/>
        <v>#N/A</v>
      </c>
      <c r="C22987" t="str">
        <f t="shared" si="496"/>
        <v>sullivan power plant</v>
      </c>
      <c r="D22987">
        <v>393</v>
      </c>
      <c r="E22987" t="s">
        <v>20371</v>
      </c>
      <c r="F22987" t="s">
        <v>28716</v>
      </c>
    </row>
    <row r="22988" spans="1:10" x14ac:dyDescent="0.2">
      <c r="A22988">
        <f>IF(IFERROR((MATCH(G22988,$G$1:$G$12712,0)),0),INDEX($A$1:$A$12712,MATCH(G22988,$G$1:$G$12712,0)),MAX($A$2:$A22987)+1)</f>
        <v>18071</v>
      </c>
      <c r="B22988" t="e">
        <f t="shared" si="497"/>
        <v>#N/A</v>
      </c>
      <c r="C22988" t="str">
        <f t="shared" si="496"/>
        <v>j. wayne leonard</v>
      </c>
      <c r="D22988">
        <v>362</v>
      </c>
      <c r="E22988" t="s">
        <v>17612</v>
      </c>
      <c r="F22988" t="s">
        <v>28717</v>
      </c>
    </row>
    <row r="22989" spans="1:10" x14ac:dyDescent="0.2">
      <c r="A22989">
        <f>IF(IFERROR((MATCH(G22989,$G$1:$G$12712,0)),0),INDEX($A$1:$A$12712,MATCH(G22989,$G$1:$G$12712,0)),MAX($A$2:$A22988)+1)</f>
        <v>18072</v>
      </c>
      <c r="B22989" t="e">
        <f t="shared" ref="B22989:B23052" si="498">IF(COUNTIF($G$1:$G$12712,G22989&gt;0),0,INDEX($A$1:$A$12712,MATCH(G22989,$G$1:$G$12712,0)))</f>
        <v>#N/A</v>
      </c>
      <c r="C22989" t="str">
        <f t="shared" si="496"/>
        <v>sunzia wind south</v>
      </c>
      <c r="G22989">
        <v>66923</v>
      </c>
      <c r="H22989" t="s">
        <v>28718</v>
      </c>
      <c r="I22989">
        <v>56545</v>
      </c>
      <c r="J22989" t="s">
        <v>21039</v>
      </c>
    </row>
    <row r="22990" spans="1:10" x14ac:dyDescent="0.2">
      <c r="A22990">
        <f>IF(IFERROR((MATCH(G22990,$G$1:$G$12712,0)),0),INDEX($A$1:$A$12712,MATCH(G22990,$G$1:$G$12712,0)),MAX($A$2:$A22989)+1)</f>
        <v>18073</v>
      </c>
      <c r="B22990" t="e">
        <f t="shared" si="498"/>
        <v>#N/A</v>
      </c>
      <c r="C22990" t="str">
        <f t="shared" si="496"/>
        <v>sunzia wind north</v>
      </c>
      <c r="G22990">
        <v>66924</v>
      </c>
      <c r="H22990" t="s">
        <v>28719</v>
      </c>
      <c r="I22990">
        <v>56545</v>
      </c>
      <c r="J22990" t="s">
        <v>21039</v>
      </c>
    </row>
    <row r="22991" spans="1:10" x14ac:dyDescent="0.2">
      <c r="A22991">
        <f>IF(IFERROR((MATCH(G22991,$G$1:$G$12712,0)),0),INDEX($A$1:$A$12712,MATCH(G22991,$G$1:$G$12712,0)),MAX($A$2:$A22990)+1)</f>
        <v>18074</v>
      </c>
      <c r="B22991" t="e">
        <f t="shared" si="498"/>
        <v>#N/A</v>
      </c>
      <c r="C22991" t="str">
        <f t="shared" si="496"/>
        <v>trumbull energy center</v>
      </c>
      <c r="G22991">
        <v>66918</v>
      </c>
      <c r="H22991" t="s">
        <v>28720</v>
      </c>
      <c r="I22991">
        <v>65835</v>
      </c>
    </row>
    <row r="22992" spans="1:10" x14ac:dyDescent="0.2">
      <c r="A22992">
        <f>IF(IFERROR((MATCH(G22992,$G$1:$G$12712,0)),0),INDEX($A$1:$A$12712,MATCH(G22992,$G$1:$G$12712,0)),MAX($A$2:$A22991)+1)</f>
        <v>18075</v>
      </c>
      <c r="B22992" t="e">
        <f t="shared" si="498"/>
        <v>#N/A</v>
      </c>
      <c r="C22992" t="str">
        <f t="shared" si="496"/>
        <v>gulfstar power, llc</v>
      </c>
      <c r="G22992">
        <v>66871</v>
      </c>
      <c r="H22992" t="s">
        <v>28721</v>
      </c>
      <c r="I22992">
        <v>65805</v>
      </c>
    </row>
    <row r="22993" spans="1:10" x14ac:dyDescent="0.2">
      <c r="A22993">
        <f>IF(IFERROR((MATCH(G22993,$G$1:$G$12712,0)),0),INDEX($A$1:$A$12712,MATCH(G22993,$G$1:$G$12712,0)),MAX($A$2:$A22992)+1)</f>
        <v>18076</v>
      </c>
      <c r="B22993" t="e">
        <f t="shared" si="498"/>
        <v>#N/A</v>
      </c>
      <c r="C22993" t="str">
        <f t="shared" si="496"/>
        <v>danish fields solar, llc</v>
      </c>
      <c r="G22993">
        <v>66914</v>
      </c>
      <c r="H22993" t="s">
        <v>28722</v>
      </c>
      <c r="I22993">
        <v>65831</v>
      </c>
    </row>
    <row r="22994" spans="1:10" x14ac:dyDescent="0.2">
      <c r="A22994">
        <f>IF(IFERROR((MATCH(G22994,$G$1:$G$12712,0)),0),INDEX($A$1:$A$12712,MATCH(G22994,$G$1:$G$12712,0)),MAX($A$2:$A22993)+1)</f>
        <v>18077</v>
      </c>
      <c r="B22994" t="e">
        <f t="shared" si="498"/>
        <v>#N/A</v>
      </c>
      <c r="C22994" t="str">
        <f t="shared" si="496"/>
        <v>bonanza solar and storage project</v>
      </c>
      <c r="G22994">
        <v>66908</v>
      </c>
      <c r="H22994" t="s">
        <v>28723</v>
      </c>
      <c r="I22994">
        <v>64452</v>
      </c>
      <c r="J22994" t="s">
        <v>25947</v>
      </c>
    </row>
    <row r="22995" spans="1:10" x14ac:dyDescent="0.2">
      <c r="A22995">
        <f>IF(IFERROR((MATCH(G22995,$G$1:$G$12712,0)),0),INDEX($A$1:$A$12712,MATCH(G22995,$G$1:$G$12712,0)),MAX($A$2:$A22994)+1)</f>
        <v>18078</v>
      </c>
      <c r="B22995" t="e">
        <f t="shared" si="498"/>
        <v>#N/A</v>
      </c>
      <c r="C22995" t="str">
        <f t="shared" si="496"/>
        <v>ash creek solar</v>
      </c>
      <c r="G22995">
        <v>66774</v>
      </c>
      <c r="H22995" t="s">
        <v>28724</v>
      </c>
      <c r="I22995">
        <v>65759</v>
      </c>
    </row>
    <row r="22996" spans="1:10" x14ac:dyDescent="0.2">
      <c r="A22996">
        <f>IF(IFERROR((MATCH(G22996,$G$1:$G$12712,0)),0),INDEX($A$1:$A$12712,MATCH(G22996,$G$1:$G$12712,0)),MAX($A$2:$A22995)+1)</f>
        <v>18079</v>
      </c>
      <c r="B22996" t="e">
        <f t="shared" si="498"/>
        <v>#N/A</v>
      </c>
      <c r="C22996" t="str">
        <f t="shared" si="496"/>
        <v>hill solar 1, llc</v>
      </c>
      <c r="G22996">
        <v>66912</v>
      </c>
      <c r="H22996" t="s">
        <v>28725</v>
      </c>
      <c r="I22996">
        <v>65829</v>
      </c>
    </row>
    <row r="22997" spans="1:10" x14ac:dyDescent="0.2">
      <c r="A22997">
        <f>IF(IFERROR((MATCH(G22997,$G$1:$G$12712,0)),0),INDEX($A$1:$A$12712,MATCH(G22997,$G$1:$G$12712,0)),MAX($A$2:$A22996)+1)</f>
        <v>18080</v>
      </c>
      <c r="B22997" t="e">
        <f t="shared" si="498"/>
        <v>#N/A</v>
      </c>
      <c r="C22997" t="str">
        <f t="shared" si="496"/>
        <v>lycan solar project</v>
      </c>
      <c r="G22997">
        <v>66805</v>
      </c>
      <c r="H22997" t="s">
        <v>28726</v>
      </c>
      <c r="I22997">
        <v>64452</v>
      </c>
      <c r="J22997" t="s">
        <v>25947</v>
      </c>
    </row>
    <row r="22998" spans="1:10" x14ac:dyDescent="0.2">
      <c r="A22998">
        <f>IF(IFERROR((MATCH(G22998,$G$1:$G$12712,0)),0),INDEX($A$1:$A$12712,MATCH(G22998,$G$1:$G$12712,0)),MAX($A$2:$A22997)+1)</f>
        <v>18081</v>
      </c>
      <c r="B22998" t="e">
        <f t="shared" si="498"/>
        <v>#N/A</v>
      </c>
      <c r="C22998" t="str">
        <f t="shared" si="496"/>
        <v>lupinus solar 2, llc</v>
      </c>
      <c r="G22998">
        <v>66896</v>
      </c>
      <c r="H22998" t="s">
        <v>28727</v>
      </c>
      <c r="I22998">
        <v>65815</v>
      </c>
    </row>
    <row r="22999" spans="1:10" x14ac:dyDescent="0.2">
      <c r="A22999">
        <f>IF(IFERROR((MATCH(G22999,$G$1:$G$12712,0)),0),INDEX($A$1:$A$12712,MATCH(G22999,$G$1:$G$12712,0)),MAX($A$2:$A22998)+1)</f>
        <v>18082</v>
      </c>
      <c r="B22999" t="e">
        <f t="shared" si="498"/>
        <v>#N/A</v>
      </c>
      <c r="C22999" t="str">
        <f t="shared" si="496"/>
        <v>cottonwood bayou solar</v>
      </c>
      <c r="G22999">
        <v>66915</v>
      </c>
      <c r="H22999" t="s">
        <v>28728</v>
      </c>
      <c r="I22999">
        <v>65832</v>
      </c>
    </row>
    <row r="23000" spans="1:10" x14ac:dyDescent="0.2">
      <c r="A23000">
        <f>IF(IFERROR((MATCH(G23000,$G$1:$G$12712,0)),0),INDEX($A$1:$A$12712,MATCH(G23000,$G$1:$G$12712,0)),MAX($A$2:$A22999)+1)</f>
        <v>18083</v>
      </c>
      <c r="B23000" t="e">
        <f t="shared" si="498"/>
        <v>#N/A</v>
      </c>
      <c r="C23000" t="str">
        <f t="shared" si="496"/>
        <v>myrtle solar, llc</v>
      </c>
      <c r="G23000">
        <v>66910</v>
      </c>
      <c r="H23000" t="s">
        <v>28729</v>
      </c>
      <c r="I23000">
        <v>65823</v>
      </c>
    </row>
    <row r="23001" spans="1:10" x14ac:dyDescent="0.2">
      <c r="A23001">
        <f>IF(IFERROR((MATCH(G23001,$G$1:$G$12712,0)),0),INDEX($A$1:$A$12712,MATCH(G23001,$G$1:$G$12712,0)),MAX($A$2:$A23000)+1)</f>
        <v>18084</v>
      </c>
      <c r="B23001" t="e">
        <f t="shared" si="498"/>
        <v>#N/A</v>
      </c>
      <c r="C23001" t="str">
        <f t="shared" si="496"/>
        <v>bt hickerson solar, llc</v>
      </c>
      <c r="G23001">
        <v>66903</v>
      </c>
      <c r="H23001" t="s">
        <v>28730</v>
      </c>
      <c r="I23001">
        <v>65824</v>
      </c>
    </row>
    <row r="23002" spans="1:10" x14ac:dyDescent="0.2">
      <c r="A23002">
        <f>IF(IFERROR((MATCH(G23002,$G$1:$G$12712,0)),0),INDEX($A$1:$A$12712,MATCH(G23002,$G$1:$G$12712,0)),MAX($A$2:$A23001)+1)</f>
        <v>18085</v>
      </c>
      <c r="B23002" t="e">
        <f t="shared" si="498"/>
        <v>#N/A</v>
      </c>
      <c r="C23002" t="str">
        <f t="shared" si="496"/>
        <v>fence post solar hybrid project, llc</v>
      </c>
      <c r="G23002">
        <v>66801</v>
      </c>
      <c r="H23002" t="s">
        <v>28731</v>
      </c>
      <c r="I23002">
        <v>65774</v>
      </c>
    </row>
    <row r="23003" spans="1:10" x14ac:dyDescent="0.2">
      <c r="A23003">
        <f>IF(IFERROR((MATCH(G23003,$G$1:$G$12712,0)),0),INDEX($A$1:$A$12712,MATCH(G23003,$G$1:$G$12712,0)),MAX($A$2:$A23002)+1)</f>
        <v>18086</v>
      </c>
      <c r="B23003" t="e">
        <f t="shared" si="498"/>
        <v>#N/A</v>
      </c>
      <c r="C23003" t="str">
        <f t="shared" si="496"/>
        <v>estonian solar project, llc</v>
      </c>
      <c r="G23003">
        <v>66872</v>
      </c>
      <c r="H23003" t="s">
        <v>28732</v>
      </c>
      <c r="I23003">
        <v>65799</v>
      </c>
    </row>
    <row r="23004" spans="1:10" x14ac:dyDescent="0.2">
      <c r="A23004">
        <f>IF(IFERROR((MATCH(G23004,$G$1:$G$12712,0)),0),INDEX($A$1:$A$12712,MATCH(G23004,$G$1:$G$12712,0)),MAX($A$2:$A23003)+1)</f>
        <v>18087</v>
      </c>
      <c r="B23004" t="e">
        <f t="shared" si="498"/>
        <v>#N/A</v>
      </c>
      <c r="C23004" t="str">
        <f t="shared" si="496"/>
        <v>papago energy storage</v>
      </c>
      <c r="G23004">
        <v>66779</v>
      </c>
      <c r="H23004" t="s">
        <v>28733</v>
      </c>
      <c r="I23004">
        <v>65751</v>
      </c>
    </row>
    <row r="23005" spans="1:10" x14ac:dyDescent="0.2">
      <c r="A23005">
        <f>IF(IFERROR((MATCH(G23005,$G$1:$G$12712,0)),0),INDEX($A$1:$A$12712,MATCH(G23005,$G$1:$G$12712,0)),MAX($A$2:$A23004)+1)</f>
        <v>18088</v>
      </c>
      <c r="B23005" t="e">
        <f t="shared" si="498"/>
        <v>#N/A</v>
      </c>
      <c r="C23005" t="str">
        <f t="shared" si="496"/>
        <v>hecate grid intrepid</v>
      </c>
      <c r="G23005">
        <v>66911</v>
      </c>
      <c r="H23005" t="s">
        <v>28734</v>
      </c>
      <c r="I23005">
        <v>65821</v>
      </c>
    </row>
    <row r="23006" spans="1:10" x14ac:dyDescent="0.2">
      <c r="A23006">
        <f>IF(IFERROR((MATCH(G23006,$G$1:$G$12712,0)),0),INDEX($A$1:$A$12712,MATCH(G23006,$G$1:$G$12712,0)),MAX($A$2:$A23005)+1)</f>
        <v>18089</v>
      </c>
      <c r="B23006" t="e">
        <f t="shared" si="498"/>
        <v>#N/A</v>
      </c>
      <c r="C23006" t="str">
        <f t="shared" si="496"/>
        <v>elevate middletown</v>
      </c>
      <c r="G23006">
        <v>66786</v>
      </c>
      <c r="H23006" t="s">
        <v>28735</v>
      </c>
      <c r="I23006">
        <v>65762</v>
      </c>
    </row>
    <row r="23007" spans="1:10" x14ac:dyDescent="0.2">
      <c r="A23007">
        <f>IF(IFERROR((MATCH(G23007,$G$1:$G$12712,0)),0),INDEX($A$1:$A$12712,MATCH(G23007,$G$1:$G$12712,0)),MAX($A$2:$A23006)+1)</f>
        <v>18090</v>
      </c>
      <c r="B23007" t="e">
        <f t="shared" si="498"/>
        <v>#N/A</v>
      </c>
      <c r="C23007" t="str">
        <f t="shared" si="496"/>
        <v>roadrunner wind farm</v>
      </c>
      <c r="G23007">
        <v>66902</v>
      </c>
      <c r="H23007" t="s">
        <v>28736</v>
      </c>
      <c r="I23007">
        <v>65826</v>
      </c>
    </row>
    <row r="23008" spans="1:10" x14ac:dyDescent="0.2">
      <c r="A23008">
        <f>IF(IFERROR((MATCH(G23008,$G$1:$G$12712,0)),0),INDEX($A$1:$A$12712,MATCH(G23008,$G$1:$G$12712,0)),MAX($A$2:$A23007)+1)</f>
        <v>18091</v>
      </c>
      <c r="B23008" t="e">
        <f t="shared" si="498"/>
        <v>#N/A</v>
      </c>
      <c r="C23008" t="str">
        <f t="shared" si="496"/>
        <v>ables springs solar &amp; storage</v>
      </c>
      <c r="G23008">
        <v>66905</v>
      </c>
      <c r="H23008" t="s">
        <v>28737</v>
      </c>
      <c r="I23008">
        <v>65819</v>
      </c>
    </row>
    <row r="23009" spans="1:10" x14ac:dyDescent="0.2">
      <c r="A23009">
        <f>IF(IFERROR((MATCH(G23009,$G$1:$G$12712,0)),0),INDEX($A$1:$A$12712,MATCH(G23009,$G$1:$G$12712,0)),MAX($A$2:$A23008)+1)</f>
        <v>18092</v>
      </c>
      <c r="B23009" t="e">
        <f t="shared" si="498"/>
        <v>#N/A</v>
      </c>
      <c r="C23009" t="str">
        <f t="shared" si="496"/>
        <v>orion iii solar project</v>
      </c>
      <c r="G23009">
        <v>66821</v>
      </c>
      <c r="H23009" t="s">
        <v>28738</v>
      </c>
      <c r="I23009">
        <v>65782</v>
      </c>
    </row>
    <row r="23010" spans="1:10" x14ac:dyDescent="0.2">
      <c r="A23010">
        <f>IF(IFERROR((MATCH(G23010,$G$1:$G$12712,0)),0),INDEX($A$1:$A$12712,MATCH(G23010,$G$1:$G$12712,0)),MAX($A$2:$A23009)+1)</f>
        <v>18093</v>
      </c>
      <c r="B23010" t="e">
        <f t="shared" si="498"/>
        <v>#N/A</v>
      </c>
      <c r="C23010" t="str">
        <f t="shared" si="496"/>
        <v>lupinus solar 1, llc</v>
      </c>
      <c r="G23010">
        <v>66895</v>
      </c>
      <c r="H23010" t="s">
        <v>28739</v>
      </c>
      <c r="I23010">
        <v>65815</v>
      </c>
    </row>
    <row r="23011" spans="1:10" x14ac:dyDescent="0.2">
      <c r="A23011">
        <f>IF(IFERROR((MATCH(G23011,$G$1:$G$12712,0)),0),INDEX($A$1:$A$12712,MATCH(G23011,$G$1:$G$12712,0)),MAX($A$2:$A23010)+1)</f>
        <v>18094</v>
      </c>
      <c r="B23011" t="e">
        <f t="shared" si="498"/>
        <v>#N/A</v>
      </c>
      <c r="C23011" t="str">
        <f t="shared" si="496"/>
        <v>sky ranch solar and storage</v>
      </c>
      <c r="G23011">
        <v>66814</v>
      </c>
      <c r="H23011" t="s">
        <v>28740</v>
      </c>
      <c r="I23011">
        <v>65781</v>
      </c>
    </row>
    <row r="23012" spans="1:10" x14ac:dyDescent="0.2">
      <c r="A23012">
        <f>IF(IFERROR((MATCH(G23012,$G$1:$G$12712,0)),0),INDEX($A$1:$A$12712,MATCH(G23012,$G$1:$G$12712,0)),MAX($A$2:$A23011)+1)</f>
        <v>18095</v>
      </c>
      <c r="B23012" t="e">
        <f t="shared" si="498"/>
        <v>#N/A</v>
      </c>
      <c r="C23012" t="str">
        <f t="shared" si="496"/>
        <v>raceway solar &amp; storage</v>
      </c>
      <c r="G23012">
        <v>66773</v>
      </c>
      <c r="H23012" t="s">
        <v>28741</v>
      </c>
      <c r="I23012">
        <v>64904</v>
      </c>
      <c r="J23012" t="s">
        <v>26751</v>
      </c>
    </row>
    <row r="23013" spans="1:10" x14ac:dyDescent="0.2">
      <c r="A23013">
        <f>IF(IFERROR((MATCH(G23013,$G$1:$G$12712,0)),0),INDEX($A$1:$A$12712,MATCH(G23013,$G$1:$G$12712,0)),MAX($A$2:$A23012)+1)</f>
        <v>18096</v>
      </c>
      <c r="B23013" t="e">
        <f t="shared" si="498"/>
        <v>#N/A</v>
      </c>
      <c r="C23013" t="str">
        <f t="shared" si="496"/>
        <v>indiana crossroads wind farm ii</v>
      </c>
      <c r="G23013">
        <v>66861</v>
      </c>
      <c r="H23013" t="s">
        <v>28742</v>
      </c>
      <c r="I23013">
        <v>65794</v>
      </c>
    </row>
    <row r="23014" spans="1:10" x14ac:dyDescent="0.2">
      <c r="A23014">
        <f>IF(IFERROR((MATCH(G23014,$G$1:$G$12712,0)),0),INDEX($A$1:$A$12712,MATCH(G23014,$G$1:$G$12712,0)),MAX($A$2:$A23013)+1)</f>
        <v>18097</v>
      </c>
      <c r="B23014" t="e">
        <f t="shared" si="498"/>
        <v>#N/A</v>
      </c>
      <c r="C23014" t="str">
        <f t="shared" si="496"/>
        <v>morrow lake solar</v>
      </c>
      <c r="G23014">
        <v>66775</v>
      </c>
      <c r="H23014" t="s">
        <v>28743</v>
      </c>
      <c r="I23014">
        <v>50123</v>
      </c>
      <c r="J23014" t="s">
        <v>22401</v>
      </c>
    </row>
    <row r="23015" spans="1:10" x14ac:dyDescent="0.2">
      <c r="A23015">
        <f>IF(IFERROR((MATCH(G23015,$G$1:$G$12712,0)),0),INDEX($A$1:$A$12712,MATCH(G23015,$G$1:$G$12712,0)),MAX($A$2:$A23014)+1)</f>
        <v>18098</v>
      </c>
      <c r="B23015" t="e">
        <f t="shared" si="498"/>
        <v>#N/A</v>
      </c>
      <c r="C23015" t="str">
        <f t="shared" si="496"/>
        <v>hillsboro solar 3</v>
      </c>
      <c r="G23015">
        <v>66852</v>
      </c>
      <c r="H23015" t="s">
        <v>28744</v>
      </c>
      <c r="I23015">
        <v>65777</v>
      </c>
    </row>
    <row r="23016" spans="1:10" x14ac:dyDescent="0.2">
      <c r="A23016">
        <f>IF(IFERROR((MATCH(G23016,$G$1:$G$12712,0)),0),INDEX($A$1:$A$12712,MATCH(G23016,$G$1:$G$12712,0)),MAX($A$2:$A23015)+1)</f>
        <v>18099</v>
      </c>
      <c r="B23016" t="e">
        <f t="shared" si="498"/>
        <v>#N/A</v>
      </c>
      <c r="C23016" t="str">
        <f t="shared" si="496"/>
        <v>spring valley solar 2</v>
      </c>
      <c r="G23016">
        <v>66858</v>
      </c>
      <c r="H23016" t="s">
        <v>28745</v>
      </c>
      <c r="I23016">
        <v>65777</v>
      </c>
    </row>
    <row r="23017" spans="1:10" x14ac:dyDescent="0.2">
      <c r="A23017">
        <f>IF(IFERROR((MATCH(G23017,$G$1:$G$12712,0)),0),INDEX($A$1:$A$12712,MATCH(G23017,$G$1:$G$12712,0)),MAX($A$2:$A23016)+1)</f>
        <v>18100</v>
      </c>
      <c r="B23017" t="e">
        <f t="shared" si="498"/>
        <v>#N/A</v>
      </c>
      <c r="C23017" t="str">
        <f t="shared" si="496"/>
        <v>orion i solar project</v>
      </c>
      <c r="G23017">
        <v>66859</v>
      </c>
      <c r="H23017" t="s">
        <v>28746</v>
      </c>
      <c r="I23017">
        <v>65788</v>
      </c>
    </row>
    <row r="23018" spans="1:10" x14ac:dyDescent="0.2">
      <c r="A23018">
        <f>IF(IFERROR((MATCH(G23018,$G$1:$G$12712,0)),0),INDEX($A$1:$A$12712,MATCH(G23018,$G$1:$G$12712,0)),MAX($A$2:$A23017)+1)</f>
        <v>18101</v>
      </c>
      <c r="B23018" t="e">
        <f t="shared" si="498"/>
        <v>#N/A</v>
      </c>
      <c r="C23018" t="str">
        <f t="shared" si="496"/>
        <v>pike county energy storage</v>
      </c>
      <c r="G23018">
        <v>66881</v>
      </c>
      <c r="H23018" t="s">
        <v>28747</v>
      </c>
      <c r="I23018">
        <v>9273</v>
      </c>
      <c r="J23018" t="s">
        <v>28748</v>
      </c>
    </row>
    <row r="23019" spans="1:10" x14ac:dyDescent="0.2">
      <c r="A23019">
        <f>IF(IFERROR((MATCH(G23019,$G$1:$G$12712,0)),0),INDEX($A$1:$A$12712,MATCH(G23019,$G$1:$G$12712,0)),MAX($A$2:$A23018)+1)</f>
        <v>18102</v>
      </c>
      <c r="B23019" t="e">
        <f t="shared" si="498"/>
        <v>#N/A</v>
      </c>
      <c r="C23019" t="str">
        <f t="shared" si="496"/>
        <v>oe_escl</v>
      </c>
      <c r="G23019">
        <v>66888</v>
      </c>
      <c r="H23019" t="s">
        <v>28749</v>
      </c>
      <c r="I23019">
        <v>65816</v>
      </c>
    </row>
    <row r="23020" spans="1:10" x14ac:dyDescent="0.2">
      <c r="A23020">
        <f>IF(IFERROR((MATCH(G23020,$G$1:$G$12712,0)),0),INDEX($A$1:$A$12712,MATCH(G23020,$G$1:$G$12712,0)),MAX($A$2:$A23019)+1)</f>
        <v>18103</v>
      </c>
      <c r="B23020" t="e">
        <f t="shared" si="498"/>
        <v>#N/A</v>
      </c>
      <c r="C23020" t="str">
        <f t="shared" si="496"/>
        <v>lumberton pv i, llc</v>
      </c>
      <c r="G23020">
        <v>66904</v>
      </c>
      <c r="H23020" t="s">
        <v>28750</v>
      </c>
      <c r="I23020">
        <v>65812</v>
      </c>
    </row>
    <row r="23021" spans="1:10" x14ac:dyDescent="0.2">
      <c r="A23021">
        <f>IF(IFERROR((MATCH(G23021,$G$1:$G$12712,0)),0),INDEX($A$1:$A$12712,MATCH(G23021,$G$1:$G$12712,0)),MAX($A$2:$A23020)+1)</f>
        <v>18104</v>
      </c>
      <c r="B23021" t="e">
        <f t="shared" si="498"/>
        <v>#N/A</v>
      </c>
      <c r="C23021" t="str">
        <f t="shared" si="496"/>
        <v>posey solar</v>
      </c>
      <c r="G23021">
        <v>66780</v>
      </c>
      <c r="H23021" t="s">
        <v>28751</v>
      </c>
      <c r="I23021">
        <v>17633</v>
      </c>
      <c r="J23021" t="s">
        <v>23075</v>
      </c>
    </row>
    <row r="23022" spans="1:10" x14ac:dyDescent="0.2">
      <c r="A23022">
        <f>IF(IFERROR((MATCH(G23022,$G$1:$G$12712,0)),0),INDEX($A$1:$A$12712,MATCH(G23022,$G$1:$G$12712,0)),MAX($A$2:$A23021)+1)</f>
        <v>18105</v>
      </c>
      <c r="B23022" t="e">
        <f t="shared" si="498"/>
        <v>#N/A</v>
      </c>
      <c r="C23022" t="str">
        <f t="shared" si="496"/>
        <v>jones city 2 solar</v>
      </c>
      <c r="G23022">
        <v>66893</v>
      </c>
      <c r="H23022" t="s">
        <v>28752</v>
      </c>
      <c r="I23022">
        <v>62842</v>
      </c>
      <c r="J23022" t="s">
        <v>22820</v>
      </c>
    </row>
    <row r="23023" spans="1:10" x14ac:dyDescent="0.2">
      <c r="A23023">
        <f>IF(IFERROR((MATCH(G23023,$G$1:$G$12712,0)),0),INDEX($A$1:$A$12712,MATCH(G23023,$G$1:$G$12712,0)),MAX($A$2:$A23022)+1)</f>
        <v>18106</v>
      </c>
      <c r="B23023" t="e">
        <f t="shared" si="498"/>
        <v>#N/A</v>
      </c>
      <c r="C23023" t="str">
        <f t="shared" si="496"/>
        <v>indigo solar &amp; storage</v>
      </c>
      <c r="G23023">
        <v>66891</v>
      </c>
      <c r="H23023" t="s">
        <v>28753</v>
      </c>
      <c r="I23023">
        <v>65814</v>
      </c>
    </row>
    <row r="23024" spans="1:10" x14ac:dyDescent="0.2">
      <c r="A23024">
        <f>IF(IFERROR((MATCH(G23024,$G$1:$G$12712,0)),0),INDEX($A$1:$A$12712,MATCH(G23024,$G$1:$G$12712,0)),MAX($A$2:$A23023)+1)</f>
        <v>18107</v>
      </c>
      <c r="B23024" t="e">
        <f t="shared" si="498"/>
        <v>#N/A</v>
      </c>
      <c r="C23024" t="str">
        <f t="shared" si="496"/>
        <v>sr russellville</v>
      </c>
      <c r="G23024">
        <v>66818</v>
      </c>
      <c r="H23024" t="s">
        <v>28754</v>
      </c>
      <c r="I23024">
        <v>65743</v>
      </c>
    </row>
    <row r="23025" spans="1:10" x14ac:dyDescent="0.2">
      <c r="A23025">
        <f>IF(IFERROR((MATCH(G23025,$G$1:$G$12712,0)),0),INDEX($A$1:$A$12712,MATCH(G23025,$G$1:$G$12712,0)),MAX($A$2:$A23024)+1)</f>
        <v>18108</v>
      </c>
      <c r="B23025" t="e">
        <f t="shared" si="498"/>
        <v>#N/A</v>
      </c>
      <c r="C23025" t="str">
        <f t="shared" si="496"/>
        <v>brenneman solar project</v>
      </c>
      <c r="G23025">
        <v>66744</v>
      </c>
      <c r="H23025" t="s">
        <v>28755</v>
      </c>
      <c r="I23025">
        <v>65728</v>
      </c>
    </row>
    <row r="23026" spans="1:10" x14ac:dyDescent="0.2">
      <c r="A23026">
        <f>IF(IFERROR((MATCH(G23026,$G$1:$G$12712,0)),0),INDEX($A$1:$A$12712,MATCH(G23026,$G$1:$G$12712,0)),MAX($A$2:$A23025)+1)</f>
        <v>18109</v>
      </c>
      <c r="B23026" t="e">
        <f t="shared" si="498"/>
        <v>#N/A</v>
      </c>
      <c r="C23026" t="str">
        <f t="shared" si="496"/>
        <v>river ferry solar 1</v>
      </c>
      <c r="G23026">
        <v>66820</v>
      </c>
      <c r="H23026" t="s">
        <v>28756</v>
      </c>
      <c r="I23026">
        <v>65772</v>
      </c>
    </row>
    <row r="23027" spans="1:10" x14ac:dyDescent="0.2">
      <c r="A23027">
        <f>IF(IFERROR((MATCH(G23027,$G$1:$G$12712,0)),0),INDEX($A$1:$A$12712,MATCH(G23027,$G$1:$G$12712,0)),MAX($A$2:$A23026)+1)</f>
        <v>18110</v>
      </c>
      <c r="B23027" t="e">
        <f t="shared" si="498"/>
        <v>#N/A</v>
      </c>
      <c r="C23027" t="str">
        <f t="shared" si="496"/>
        <v>midpoint solar, llc</v>
      </c>
      <c r="G23027">
        <v>66897</v>
      </c>
      <c r="H23027" t="s">
        <v>28757</v>
      </c>
      <c r="I23027">
        <v>65815</v>
      </c>
    </row>
    <row r="23028" spans="1:10" x14ac:dyDescent="0.2">
      <c r="A23028">
        <f>IF(IFERROR((MATCH(G23028,$G$1:$G$12712,0)),0),INDEX($A$1:$A$12712,MATCH(G23028,$G$1:$G$12712,0)),MAX($A$2:$A23027)+1)</f>
        <v>18111</v>
      </c>
      <c r="B23028" t="e">
        <f t="shared" si="498"/>
        <v>#N/A</v>
      </c>
      <c r="C23028" t="str">
        <f t="shared" si="496"/>
        <v>la casa wind</v>
      </c>
      <c r="G23028">
        <v>66919</v>
      </c>
      <c r="H23028" t="s">
        <v>28758</v>
      </c>
      <c r="I23028">
        <v>65808</v>
      </c>
    </row>
    <row r="23029" spans="1:10" x14ac:dyDescent="0.2">
      <c r="A23029">
        <f>IF(IFERROR((MATCH(G23029,$G$1:$G$12712,0)),0),INDEX($A$1:$A$12712,MATCH(G23029,$G$1:$G$12712,0)),MAX($A$2:$A23028)+1)</f>
        <v>18112</v>
      </c>
      <c r="B23029" t="e">
        <f t="shared" si="498"/>
        <v>#N/A</v>
      </c>
      <c r="C23029" t="str">
        <f t="shared" si="496"/>
        <v>albatross solar, llc</v>
      </c>
      <c r="G23029">
        <v>66894</v>
      </c>
      <c r="H23029" t="s">
        <v>28759</v>
      </c>
      <c r="I23029">
        <v>65815</v>
      </c>
    </row>
    <row r="23030" spans="1:10" x14ac:dyDescent="0.2">
      <c r="A23030">
        <f>IF(IFERROR((MATCH(G23030,$G$1:$G$12712,0)),0),INDEX($A$1:$A$12712,MATCH(G23030,$G$1:$G$12712,0)),MAX($A$2:$A23029)+1)</f>
        <v>18113</v>
      </c>
      <c r="B23030" t="e">
        <f t="shared" si="498"/>
        <v>#N/A</v>
      </c>
      <c r="C23030" t="str">
        <f t="shared" si="496"/>
        <v>borden county bess</v>
      </c>
      <c r="G23030">
        <v>66804</v>
      </c>
      <c r="H23030" t="s">
        <v>28760</v>
      </c>
      <c r="I23030">
        <v>65765</v>
      </c>
    </row>
    <row r="23031" spans="1:10" x14ac:dyDescent="0.2">
      <c r="A23031">
        <f>IF(IFERROR((MATCH(G23031,$G$1:$G$12712,0)),0),INDEX($A$1:$A$12712,MATCH(G23031,$G$1:$G$12712,0)),MAX($A$2:$A23030)+1)</f>
        <v>18114</v>
      </c>
      <c r="B23031" t="e">
        <f t="shared" si="498"/>
        <v>#N/A</v>
      </c>
      <c r="C23031" t="str">
        <f t="shared" si="496"/>
        <v>spring grove solar 2</v>
      </c>
      <c r="G23031">
        <v>66844</v>
      </c>
      <c r="H23031" t="s">
        <v>28761</v>
      </c>
      <c r="I23031">
        <v>65777</v>
      </c>
    </row>
    <row r="23032" spans="1:10" x14ac:dyDescent="0.2">
      <c r="A23032">
        <f>IF(IFERROR((MATCH(G23032,$G$1:$G$12712,0)),0),INDEX($A$1:$A$12712,MATCH(G23032,$G$1:$G$12712,0)),MAX($A$2:$A23031)+1)</f>
        <v>18115</v>
      </c>
      <c r="B23032" t="e">
        <f t="shared" si="498"/>
        <v>#N/A</v>
      </c>
      <c r="C23032" t="str">
        <f t="shared" si="496"/>
        <v>kce ny 29, llc</v>
      </c>
      <c r="G23032">
        <v>66862</v>
      </c>
      <c r="H23032" t="s">
        <v>28762</v>
      </c>
      <c r="I23032">
        <v>63289</v>
      </c>
      <c r="J23032" t="s">
        <v>22824</v>
      </c>
    </row>
    <row r="23033" spans="1:10" x14ac:dyDescent="0.2">
      <c r="A23033">
        <f>IF(IFERROR((MATCH(G23033,$G$1:$G$12712,0)),0),INDEX($A$1:$A$12712,MATCH(G23033,$G$1:$G$12712,0)),MAX($A$2:$A23032)+1)</f>
        <v>18116</v>
      </c>
      <c r="B23033" t="e">
        <f t="shared" si="498"/>
        <v>#N/A</v>
      </c>
      <c r="C23033" t="str">
        <f t="shared" si="496"/>
        <v>myrtle storage</v>
      </c>
      <c r="G23033">
        <v>66913</v>
      </c>
      <c r="H23033" t="s">
        <v>28763</v>
      </c>
      <c r="I23033">
        <v>65830</v>
      </c>
    </row>
    <row r="23034" spans="1:10" x14ac:dyDescent="0.2">
      <c r="A23034">
        <f>IF(IFERROR((MATCH(G23034,$G$1:$G$12712,0)),0),INDEX($A$1:$A$12712,MATCH(G23034,$G$1:$G$12712,0)),MAX($A$2:$A23033)+1)</f>
        <v>18117</v>
      </c>
      <c r="B23034" t="e">
        <f t="shared" si="498"/>
        <v>#N/A</v>
      </c>
      <c r="C23034" t="str">
        <f t="shared" si="496"/>
        <v>danish fields storage</v>
      </c>
      <c r="G23034">
        <v>66916</v>
      </c>
      <c r="H23034" t="s">
        <v>28764</v>
      </c>
      <c r="I23034">
        <v>65833</v>
      </c>
    </row>
    <row r="23035" spans="1:10" x14ac:dyDescent="0.2">
      <c r="A23035">
        <f>IF(IFERROR((MATCH(G23035,$G$1:$G$12712,0)),0),INDEX($A$1:$A$12712,MATCH(G23035,$G$1:$G$12712,0)),MAX($A$2:$A23034)+1)</f>
        <v>18118</v>
      </c>
      <c r="B23035" t="e">
        <f t="shared" si="498"/>
        <v>#N/A</v>
      </c>
      <c r="C23035" t="str">
        <f t="shared" si="496"/>
        <v>blue bird solar, llc</v>
      </c>
      <c r="G23035">
        <v>66747</v>
      </c>
      <c r="H23035" t="s">
        <v>28765</v>
      </c>
      <c r="I23035">
        <v>65742</v>
      </c>
    </row>
    <row r="23036" spans="1:10" x14ac:dyDescent="0.2">
      <c r="A23036">
        <f>IF(IFERROR((MATCH(G23036,$G$1:$G$12712,0)),0),INDEX($A$1:$A$12712,MATCH(G23036,$G$1:$G$12712,0)),MAX($A$2:$A23035)+1)</f>
        <v>18119</v>
      </c>
      <c r="B23036" t="e">
        <f t="shared" si="498"/>
        <v>#N/A</v>
      </c>
      <c r="C23036" t="str">
        <f t="shared" si="496"/>
        <v>crosstrack solar</v>
      </c>
      <c r="G23036">
        <v>66781</v>
      </c>
      <c r="H23036" t="s">
        <v>28766</v>
      </c>
      <c r="I23036">
        <v>17633</v>
      </c>
      <c r="J23036" t="s">
        <v>23075</v>
      </c>
    </row>
    <row r="23037" spans="1:10" x14ac:dyDescent="0.2">
      <c r="A23037">
        <f>IF(IFERROR((MATCH(G23037,$G$1:$G$12712,0)),0),INDEX($A$1:$A$12712,MATCH(G23037,$G$1:$G$12712,0)),MAX($A$2:$A23036)+1)</f>
        <v>18120</v>
      </c>
      <c r="B23037" t="e">
        <f t="shared" si="498"/>
        <v>#N/A</v>
      </c>
      <c r="C23037" t="str">
        <f t="shared" si="496"/>
        <v>empire solar (ny)</v>
      </c>
      <c r="G23037">
        <v>66663</v>
      </c>
      <c r="H23037" t="s">
        <v>28767</v>
      </c>
      <c r="I23037">
        <v>64904</v>
      </c>
      <c r="J23037" t="s">
        <v>26751</v>
      </c>
    </row>
    <row r="23038" spans="1:10" x14ac:dyDescent="0.2">
      <c r="A23038">
        <f>IF(IFERROR((MATCH(G23038,$G$1:$G$12712,0)),0),INDEX($A$1:$A$12712,MATCH(G23038,$G$1:$G$12712,0)),MAX($A$2:$A23037)+1)</f>
        <v>18121</v>
      </c>
      <c r="B23038" t="e">
        <f t="shared" si="498"/>
        <v>#N/A</v>
      </c>
      <c r="C23038" t="str">
        <f t="shared" si="496"/>
        <v>north fork solar project</v>
      </c>
      <c r="G23038">
        <v>66866</v>
      </c>
      <c r="H23038" t="s">
        <v>28768</v>
      </c>
      <c r="I23038">
        <v>65796</v>
      </c>
    </row>
    <row r="23039" spans="1:10" x14ac:dyDescent="0.2">
      <c r="A23039">
        <f>IF(IFERROR((MATCH(G23039,$G$1:$G$12712,0)),0),INDEX($A$1:$A$12712,MATCH(G23039,$G$1:$G$12712,0)),MAX($A$2:$A23038)+1)</f>
        <v>18122</v>
      </c>
      <c r="B23039" t="e">
        <f t="shared" si="498"/>
        <v>#N/A</v>
      </c>
      <c r="C23039" t="str">
        <f t="shared" si="496"/>
        <v>lake iris solar project</v>
      </c>
      <c r="G23039">
        <v>66745</v>
      </c>
      <c r="H23039" t="s">
        <v>28769</v>
      </c>
      <c r="I23039">
        <v>65739</v>
      </c>
    </row>
    <row r="23040" spans="1:10" x14ac:dyDescent="0.2">
      <c r="A23040">
        <f>IF(IFERROR((MATCH(G23040,$G$1:$G$12712,0)),0),INDEX($A$1:$A$12712,MATCH(G23040,$G$1:$G$12712,0)),MAX($A$2:$A23039)+1)</f>
        <v>18123</v>
      </c>
      <c r="B23040" t="e">
        <f t="shared" si="498"/>
        <v>#N/A</v>
      </c>
      <c r="C23040" t="str">
        <f t="shared" si="496"/>
        <v>kce ct 1, llc</v>
      </c>
      <c r="G23040">
        <v>66879</v>
      </c>
      <c r="H23040" t="s">
        <v>28770</v>
      </c>
      <c r="I23040">
        <v>63289</v>
      </c>
      <c r="J23040" t="s">
        <v>22824</v>
      </c>
    </row>
    <row r="23041" spans="1:10" x14ac:dyDescent="0.2">
      <c r="A23041">
        <f>IF(IFERROR((MATCH(G23041,$G$1:$G$12712,0)),0),INDEX($A$1:$A$12712,MATCH(G23041,$G$1:$G$12712,0)),MAX($A$2:$A23040)+1)</f>
        <v>18124</v>
      </c>
      <c r="B23041" t="e">
        <f t="shared" si="498"/>
        <v>#N/A</v>
      </c>
      <c r="C23041" t="str">
        <f t="shared" si="496"/>
        <v>hart solar project</v>
      </c>
      <c r="G23041">
        <v>66778</v>
      </c>
      <c r="H23041" t="s">
        <v>28771</v>
      </c>
      <c r="I23041">
        <v>65741</v>
      </c>
    </row>
    <row r="23042" spans="1:10" x14ac:dyDescent="0.2">
      <c r="A23042">
        <f>IF(IFERROR((MATCH(G23042,$G$1:$G$12712,0)),0),INDEX($A$1:$A$12712,MATCH(G23042,$G$1:$G$12712,0)),MAX($A$2:$A23041)+1)</f>
        <v>18125</v>
      </c>
      <c r="B23042" t="e">
        <f t="shared" si="498"/>
        <v>#N/A</v>
      </c>
      <c r="C23042" t="str">
        <f t="shared" si="496"/>
        <v>aspen road solar</v>
      </c>
      <c r="G23042">
        <v>66838</v>
      </c>
      <c r="H23042" t="s">
        <v>28772</v>
      </c>
      <c r="I23042">
        <v>65777</v>
      </c>
    </row>
    <row r="23043" spans="1:10" x14ac:dyDescent="0.2">
      <c r="A23043">
        <f>IF(IFERROR((MATCH(G23043,$G$1:$G$12712,0)),0),INDEX($A$1:$A$12712,MATCH(G23043,$G$1:$G$12712,0)),MAX($A$2:$A23042)+1)</f>
        <v>18126</v>
      </c>
      <c r="B23043" t="e">
        <f t="shared" si="498"/>
        <v>#N/A</v>
      </c>
      <c r="C23043" t="str">
        <f t="shared" ref="C23043:C23106" si="499">IF(H23043="",F23043,H23043)</f>
        <v>delta's edge solar</v>
      </c>
      <c r="G23043">
        <v>66759</v>
      </c>
      <c r="H23043" t="s">
        <v>28773</v>
      </c>
      <c r="I23043">
        <v>62161</v>
      </c>
      <c r="J23043" t="s">
        <v>28774</v>
      </c>
    </row>
    <row r="23044" spans="1:10" x14ac:dyDescent="0.2">
      <c r="A23044">
        <f>IF(IFERROR((MATCH(G23044,$G$1:$G$12712,0)),0),INDEX($A$1:$A$12712,MATCH(G23044,$G$1:$G$12712,0)),MAX($A$2:$A23043)+1)</f>
        <v>18127</v>
      </c>
      <c r="B23044" t="e">
        <f t="shared" si="498"/>
        <v>#N/A</v>
      </c>
      <c r="C23044" t="str">
        <f t="shared" si="499"/>
        <v>clearwater wind iii</v>
      </c>
      <c r="G23044">
        <v>66811</v>
      </c>
      <c r="H23044" t="s">
        <v>28775</v>
      </c>
      <c r="I23044">
        <v>65780</v>
      </c>
    </row>
    <row r="23045" spans="1:10" x14ac:dyDescent="0.2">
      <c r="A23045">
        <f>IF(IFERROR((MATCH(G23045,$G$1:$G$12712,0)),0),INDEX($A$1:$A$12712,MATCH(G23045,$G$1:$G$12712,0)),MAX($A$2:$A23044)+1)</f>
        <v>18128</v>
      </c>
      <c r="B23045" t="e">
        <f t="shared" si="498"/>
        <v>#N/A</v>
      </c>
      <c r="C23045" t="str">
        <f t="shared" si="499"/>
        <v>marion county solar project</v>
      </c>
      <c r="G23045">
        <v>66860</v>
      </c>
      <c r="H23045" t="s">
        <v>28776</v>
      </c>
      <c r="I23045">
        <v>65789</v>
      </c>
    </row>
    <row r="23046" spans="1:10" x14ac:dyDescent="0.2">
      <c r="A23046">
        <f>IF(IFERROR((MATCH(G23046,$G$1:$G$12712,0)),0),INDEX($A$1:$A$12712,MATCH(G23046,$G$1:$G$12712,0)),MAX($A$2:$A23045)+1)</f>
        <v>18129</v>
      </c>
      <c r="B23046" t="e">
        <f t="shared" si="498"/>
        <v>#N/A</v>
      </c>
      <c r="C23046" t="str">
        <f t="shared" si="499"/>
        <v>timber cove solar</v>
      </c>
      <c r="G23046">
        <v>66922</v>
      </c>
      <c r="H23046" t="s">
        <v>28777</v>
      </c>
      <c r="I23046">
        <v>65837</v>
      </c>
    </row>
    <row r="23047" spans="1:10" x14ac:dyDescent="0.2">
      <c r="A23047">
        <f>IF(IFERROR((MATCH(G23047,$G$1:$G$12712,0)),0),INDEX($A$1:$A$12712,MATCH(G23047,$G$1:$G$12712,0)),MAX($A$2:$A23046)+1)</f>
        <v>18130</v>
      </c>
      <c r="B23047" t="e">
        <f t="shared" si="498"/>
        <v>#N/A</v>
      </c>
      <c r="C23047" t="str">
        <f t="shared" si="499"/>
        <v>oe_cab1</v>
      </c>
      <c r="G23047">
        <v>66808</v>
      </c>
      <c r="H23047" t="s">
        <v>28778</v>
      </c>
      <c r="I23047">
        <v>65778</v>
      </c>
    </row>
    <row r="23048" spans="1:10" x14ac:dyDescent="0.2">
      <c r="A23048">
        <f>IF(IFERROR((MATCH(G23048,$G$1:$G$12712,0)),0),INDEX($A$1:$A$12712,MATCH(G23048,$G$1:$G$12712,0)),MAX($A$2:$A23047)+1)</f>
        <v>18131</v>
      </c>
      <c r="B23048" t="e">
        <f t="shared" si="498"/>
        <v>#N/A</v>
      </c>
      <c r="C23048" t="str">
        <f t="shared" si="499"/>
        <v>estrella solar &amp; storage</v>
      </c>
      <c r="G23048">
        <v>66772</v>
      </c>
      <c r="H23048" t="s">
        <v>28779</v>
      </c>
      <c r="I23048">
        <v>64904</v>
      </c>
      <c r="J23048" t="s">
        <v>26751</v>
      </c>
    </row>
    <row r="23049" spans="1:10" x14ac:dyDescent="0.2">
      <c r="A23049">
        <f>IF(IFERROR((MATCH(G23049,$G$1:$G$12712,0)),0),INDEX($A$1:$A$12712,MATCH(G23049,$G$1:$G$12712,0)),MAX($A$2:$A23048)+1)</f>
        <v>18132</v>
      </c>
      <c r="B23049" t="e">
        <f t="shared" si="498"/>
        <v>#N/A</v>
      </c>
      <c r="C23049" t="str">
        <f t="shared" si="499"/>
        <v>bottleneck energy storage</v>
      </c>
      <c r="G23049">
        <v>66757</v>
      </c>
      <c r="H23049" t="s">
        <v>28780</v>
      </c>
      <c r="I23049">
        <v>65754</v>
      </c>
    </row>
    <row r="23050" spans="1:10" x14ac:dyDescent="0.2">
      <c r="A23050">
        <f>IF(IFERROR((MATCH(G23050,$G$1:$G$12712,0)),0),INDEX($A$1:$A$12712,MATCH(G23050,$G$1:$G$12712,0)),MAX($A$2:$A23049)+1)</f>
        <v>18133</v>
      </c>
      <c r="B23050" t="e">
        <f t="shared" si="498"/>
        <v>#N/A</v>
      </c>
      <c r="C23050" t="str">
        <f t="shared" si="499"/>
        <v>alton post office solar</v>
      </c>
      <c r="G23050">
        <v>66837</v>
      </c>
      <c r="H23050" t="s">
        <v>28781</v>
      </c>
      <c r="I23050">
        <v>65777</v>
      </c>
    </row>
    <row r="23051" spans="1:10" x14ac:dyDescent="0.2">
      <c r="A23051">
        <f>IF(IFERROR((MATCH(G23051,$G$1:$G$12712,0)),0),INDEX($A$1:$A$12712,MATCH(G23051,$G$1:$G$12712,0)),MAX($A$2:$A23050)+1)</f>
        <v>18134</v>
      </c>
      <c r="B23051" t="e">
        <f t="shared" si="498"/>
        <v>#N/A</v>
      </c>
      <c r="C23051" t="str">
        <f t="shared" si="499"/>
        <v>foxglove solar</v>
      </c>
      <c r="G23051">
        <v>66841</v>
      </c>
      <c r="H23051" t="s">
        <v>28782</v>
      </c>
      <c r="I23051">
        <v>65777</v>
      </c>
    </row>
    <row r="23052" spans="1:10" x14ac:dyDescent="0.2">
      <c r="A23052">
        <f>IF(IFERROR((MATCH(G23052,$G$1:$G$12712,0)),0),INDEX($A$1:$A$12712,MATCH(G23052,$G$1:$G$12712,0)),MAX($A$2:$A23051)+1)</f>
        <v>18135</v>
      </c>
      <c r="B23052" t="e">
        <f t="shared" si="498"/>
        <v>#N/A</v>
      </c>
      <c r="C23052" t="str">
        <f t="shared" si="499"/>
        <v>fairview solar (ar)</v>
      </c>
      <c r="G23052">
        <v>66851</v>
      </c>
      <c r="H23052" t="s">
        <v>28783</v>
      </c>
      <c r="I23052">
        <v>65777</v>
      </c>
    </row>
    <row r="23053" spans="1:10" x14ac:dyDescent="0.2">
      <c r="A23053">
        <f>IF(IFERROR((MATCH(G23053,$G$1:$G$12712,0)),0),INDEX($A$1:$A$12712,MATCH(G23053,$G$1:$G$12712,0)),MAX($A$2:$A23052)+1)</f>
        <v>18136</v>
      </c>
      <c r="B23053" t="e">
        <f t="shared" ref="B23053:B23116" si="500">IF(COUNTIF($G$1:$G$12712,G23053&gt;0),0,INDEX($A$1:$A$12712,MATCH(G23053,$G$1:$G$12712,0)))</f>
        <v>#N/A</v>
      </c>
      <c r="C23053" t="str">
        <f t="shared" si="499"/>
        <v>baldy mesa 2_silver peak hybrid</v>
      </c>
      <c r="G23053">
        <v>66885</v>
      </c>
      <c r="H23053" t="s">
        <v>28784</v>
      </c>
      <c r="I23053">
        <v>64904</v>
      </c>
      <c r="J23053" t="s">
        <v>26751</v>
      </c>
    </row>
    <row r="23054" spans="1:10" x14ac:dyDescent="0.2">
      <c r="A23054">
        <f>IF(IFERROR((MATCH(G23054,$G$1:$G$12712,0)),0),INDEX($A$1:$A$12712,MATCH(G23054,$G$1:$G$12712,0)),MAX($A$2:$A23053)+1)</f>
        <v>18137</v>
      </c>
      <c r="B23054" t="e">
        <f t="shared" si="500"/>
        <v>#N/A</v>
      </c>
      <c r="C23054" t="str">
        <f t="shared" si="499"/>
        <v>elevate pier s</v>
      </c>
      <c r="G23054">
        <v>66787</v>
      </c>
      <c r="H23054" t="s">
        <v>28785</v>
      </c>
      <c r="I23054">
        <v>65764</v>
      </c>
    </row>
    <row r="23055" spans="1:10" x14ac:dyDescent="0.2">
      <c r="A23055">
        <f>IF(IFERROR((MATCH(G23055,$G$1:$G$12712,0)),0),INDEX($A$1:$A$12712,MATCH(G23055,$G$1:$G$12712,0)),MAX($A$2:$A23054)+1)</f>
        <v>18138</v>
      </c>
      <c r="B23055" t="e">
        <f t="shared" si="500"/>
        <v>#N/A</v>
      </c>
      <c r="C23055" t="str">
        <f t="shared" si="499"/>
        <v>crystal hill solar</v>
      </c>
      <c r="G23055">
        <v>66839</v>
      </c>
      <c r="H23055" t="s">
        <v>28786</v>
      </c>
      <c r="I23055">
        <v>65777</v>
      </c>
    </row>
    <row r="23056" spans="1:10" x14ac:dyDescent="0.2">
      <c r="A23056">
        <f>IF(IFERROR((MATCH(G23056,$G$1:$G$12712,0)),0),INDEX($A$1:$A$12712,MATCH(G23056,$G$1:$G$12712,0)),MAX($A$2:$A23055)+1)</f>
        <v>18139</v>
      </c>
      <c r="B23056" t="e">
        <f t="shared" si="500"/>
        <v>#N/A</v>
      </c>
      <c r="C23056" t="str">
        <f t="shared" si="499"/>
        <v>jones farm solar</v>
      </c>
      <c r="G23056">
        <v>66842</v>
      </c>
      <c r="H23056" t="s">
        <v>28787</v>
      </c>
      <c r="I23056">
        <v>65777</v>
      </c>
    </row>
    <row r="23057" spans="1:10" x14ac:dyDescent="0.2">
      <c r="A23057">
        <f>IF(IFERROR((MATCH(G23057,$G$1:$G$12712,0)),0),INDEX($A$1:$A$12712,MATCH(G23057,$G$1:$G$12712,0)),MAX($A$2:$A23056)+1)</f>
        <v>18140</v>
      </c>
      <c r="B23057" t="e">
        <f t="shared" si="500"/>
        <v>#N/A</v>
      </c>
      <c r="C23057" t="str">
        <f t="shared" si="499"/>
        <v>sr desoto iii</v>
      </c>
      <c r="G23057">
        <v>66825</v>
      </c>
      <c r="H23057" t="s">
        <v>28788</v>
      </c>
      <c r="I23057">
        <v>65786</v>
      </c>
    </row>
    <row r="23058" spans="1:10" x14ac:dyDescent="0.2">
      <c r="A23058">
        <f>IF(IFERROR((MATCH(G23058,$G$1:$G$12712,0)),0),INDEX($A$1:$A$12712,MATCH(G23058,$G$1:$G$12712,0)),MAX($A$2:$A23057)+1)</f>
        <v>18141</v>
      </c>
      <c r="B23058" t="e">
        <f t="shared" si="500"/>
        <v>#N/A</v>
      </c>
      <c r="C23058" t="str">
        <f t="shared" si="499"/>
        <v>azalea (ca)</v>
      </c>
      <c r="G23058">
        <v>66890</v>
      </c>
      <c r="H23058" t="s">
        <v>28789</v>
      </c>
      <c r="I23058">
        <v>63137</v>
      </c>
      <c r="J23058" t="s">
        <v>28790</v>
      </c>
    </row>
    <row r="23059" spans="1:10" x14ac:dyDescent="0.2">
      <c r="A23059">
        <f>IF(IFERROR((MATCH(G23059,$G$1:$G$12712,0)),0),INDEX($A$1:$A$12712,MATCH(G23059,$G$1:$G$12712,0)),MAX($A$2:$A23058)+1)</f>
        <v>18142</v>
      </c>
      <c r="B23059" t="e">
        <f t="shared" si="500"/>
        <v>#N/A</v>
      </c>
      <c r="C23059" t="str">
        <f t="shared" si="499"/>
        <v>morgnec solar</v>
      </c>
      <c r="G23059">
        <v>66843</v>
      </c>
      <c r="H23059" t="s">
        <v>28791</v>
      </c>
      <c r="I23059">
        <v>65777</v>
      </c>
    </row>
    <row r="23060" spans="1:10" x14ac:dyDescent="0.2">
      <c r="A23060">
        <f>IF(IFERROR((MATCH(G23060,$G$1:$G$12712,0)),0),INDEX($A$1:$A$12712,MATCH(G23060,$G$1:$G$12712,0)),MAX($A$2:$A23059)+1)</f>
        <v>18143</v>
      </c>
      <c r="B23060" t="e">
        <f t="shared" si="500"/>
        <v>#N/A</v>
      </c>
      <c r="C23060" t="str">
        <f t="shared" si="499"/>
        <v>champion solar i</v>
      </c>
      <c r="G23060">
        <v>66865</v>
      </c>
      <c r="H23060" t="s">
        <v>28792</v>
      </c>
      <c r="I23060">
        <v>62842</v>
      </c>
      <c r="J23060" t="s">
        <v>22820</v>
      </c>
    </row>
    <row r="23061" spans="1:10" x14ac:dyDescent="0.2">
      <c r="A23061">
        <f>IF(IFERROR((MATCH(G23061,$G$1:$G$12712,0)),0),INDEX($A$1:$A$12712,MATCH(G23061,$G$1:$G$12712,0)),MAX($A$2:$A23060)+1)</f>
        <v>18144</v>
      </c>
      <c r="B23061" t="e">
        <f t="shared" si="500"/>
        <v>#N/A</v>
      </c>
      <c r="C23061" t="str">
        <f t="shared" si="499"/>
        <v>egypt road solar</v>
      </c>
      <c r="G23061">
        <v>66840</v>
      </c>
      <c r="H23061" t="s">
        <v>28793</v>
      </c>
      <c r="I23061">
        <v>65777</v>
      </c>
    </row>
    <row r="23062" spans="1:10" x14ac:dyDescent="0.2">
      <c r="A23062">
        <f>IF(IFERROR((MATCH(G23062,$G$1:$G$12712,0)),0),INDEX($A$1:$A$12712,MATCH(G23062,$G$1:$G$12712,0)),MAX($A$2:$A23061)+1)</f>
        <v>18145</v>
      </c>
      <c r="B23062" t="e">
        <f t="shared" si="500"/>
        <v>#N/A</v>
      </c>
      <c r="C23062" t="str">
        <f t="shared" si="499"/>
        <v>genesee solar project</v>
      </c>
      <c r="G23062">
        <v>66756</v>
      </c>
      <c r="H23062" t="s">
        <v>28794</v>
      </c>
      <c r="I23062">
        <v>65740</v>
      </c>
    </row>
    <row r="23063" spans="1:10" x14ac:dyDescent="0.2">
      <c r="A23063">
        <f>IF(IFERROR((MATCH(G23063,$G$1:$G$12712,0)),0),INDEX($A$1:$A$12712,MATCH(G23063,$G$1:$G$12712,0)),MAX($A$2:$A23062)+1)</f>
        <v>18146</v>
      </c>
      <c r="B23063" t="e">
        <f t="shared" si="500"/>
        <v>#N/A</v>
      </c>
      <c r="C23063" t="str">
        <f t="shared" si="499"/>
        <v>porter mill solar</v>
      </c>
      <c r="G23063">
        <v>66854</v>
      </c>
      <c r="H23063" t="s">
        <v>28795</v>
      </c>
      <c r="I23063">
        <v>65777</v>
      </c>
    </row>
    <row r="23064" spans="1:10" x14ac:dyDescent="0.2">
      <c r="A23064">
        <f>IF(IFERROR((MATCH(G23064,$G$1:$G$12712,0)),0),INDEX($A$1:$A$12712,MATCH(G23064,$G$1:$G$12712,0)),MAX($A$2:$A23063)+1)</f>
        <v>18147</v>
      </c>
      <c r="B23064" t="e">
        <f t="shared" si="500"/>
        <v>#N/A</v>
      </c>
      <c r="C23064" t="str">
        <f t="shared" si="499"/>
        <v>robin hollow solar</v>
      </c>
      <c r="G23064">
        <v>66855</v>
      </c>
      <c r="H23064" t="s">
        <v>28796</v>
      </c>
      <c r="I23064">
        <v>65791</v>
      </c>
    </row>
    <row r="23065" spans="1:10" x14ac:dyDescent="0.2">
      <c r="A23065">
        <f>IF(IFERROR((MATCH(G23065,$G$1:$G$12712,0)),0),INDEX($A$1:$A$12712,MATCH(G23065,$G$1:$G$12712,0)),MAX($A$2:$A23064)+1)</f>
        <v>18148</v>
      </c>
      <c r="B23065" t="e">
        <f t="shared" si="500"/>
        <v>#N/A</v>
      </c>
      <c r="C23065" t="str">
        <f t="shared" si="499"/>
        <v>sr mcneal</v>
      </c>
      <c r="G23065">
        <v>66925</v>
      </c>
      <c r="H23065" t="s">
        <v>28797</v>
      </c>
      <c r="I23065">
        <v>65303</v>
      </c>
    </row>
    <row r="23066" spans="1:10" x14ac:dyDescent="0.2">
      <c r="A23066">
        <f>IF(IFERROR((MATCH(G23066,$G$1:$G$12712,0)),0),INDEX($A$1:$A$12712,MATCH(G23066,$G$1:$G$12712,0)),MAX($A$2:$A23065)+1)</f>
        <v>18149</v>
      </c>
      <c r="B23066" t="e">
        <f t="shared" si="500"/>
        <v>#N/A</v>
      </c>
      <c r="C23066" t="str">
        <f t="shared" si="499"/>
        <v>macdill power station</v>
      </c>
      <c r="G23066">
        <v>66920</v>
      </c>
      <c r="H23066" t="s">
        <v>28798</v>
      </c>
      <c r="I23066">
        <v>18454</v>
      </c>
      <c r="J23066" t="s">
        <v>20516</v>
      </c>
    </row>
    <row r="23067" spans="1:10" x14ac:dyDescent="0.2">
      <c r="A23067">
        <f>IF(IFERROR((MATCH(G23067,$G$1:$G$12712,0)),0),INDEX($A$1:$A$12712,MATCH(G23067,$G$1:$G$12712,0)),MAX($A$2:$A23066)+1)</f>
        <v>18150</v>
      </c>
      <c r="B23067" t="e">
        <f t="shared" si="500"/>
        <v>#N/A</v>
      </c>
      <c r="C23067" t="str">
        <f t="shared" si="499"/>
        <v>beaver creek solar</v>
      </c>
      <c r="G23067">
        <v>66850</v>
      </c>
      <c r="H23067" t="s">
        <v>28799</v>
      </c>
      <c r="I23067">
        <v>65777</v>
      </c>
    </row>
    <row r="23068" spans="1:10" x14ac:dyDescent="0.2">
      <c r="A23068">
        <f>IF(IFERROR((MATCH(G23068,$G$1:$G$12712,0)),0),INDEX($A$1:$A$12712,MATCH(G23068,$G$1:$G$12712,0)),MAX($A$2:$A23067)+1)</f>
        <v>18151</v>
      </c>
      <c r="B23068" t="e">
        <f t="shared" si="500"/>
        <v>#N/A</v>
      </c>
      <c r="C23068" t="str">
        <f t="shared" si="499"/>
        <v>prairie creek solar</v>
      </c>
      <c r="G23068">
        <v>66826</v>
      </c>
      <c r="H23068" t="s">
        <v>28800</v>
      </c>
      <c r="I23068">
        <v>61677</v>
      </c>
      <c r="J23068" t="s">
        <v>23242</v>
      </c>
    </row>
    <row r="23069" spans="1:10" x14ac:dyDescent="0.2">
      <c r="A23069">
        <f>IF(IFERROR((MATCH(G23069,$G$1:$G$12712,0)),0),INDEX($A$1:$A$12712,MATCH(G23069,$G$1:$G$12712,0)),MAX($A$2:$A23068)+1)</f>
        <v>18152</v>
      </c>
      <c r="B23069" t="e">
        <f t="shared" si="500"/>
        <v>#N/A</v>
      </c>
      <c r="C23069" t="str">
        <f t="shared" si="499"/>
        <v>hayhurst texas solar</v>
      </c>
      <c r="G23069">
        <v>66880</v>
      </c>
      <c r="H23069" t="s">
        <v>28801</v>
      </c>
      <c r="I23069">
        <v>65783</v>
      </c>
    </row>
    <row r="23070" spans="1:10" x14ac:dyDescent="0.2">
      <c r="A23070">
        <f>IF(IFERROR((MATCH(G23070,$G$1:$G$12712,0)),0),INDEX($A$1:$A$12712,MATCH(G23070,$G$1:$G$12712,0)),MAX($A$2:$A23069)+1)</f>
        <v>18153</v>
      </c>
      <c r="B23070" t="e">
        <f t="shared" si="500"/>
        <v>#N/A</v>
      </c>
      <c r="C23070" t="str">
        <f t="shared" si="499"/>
        <v>english creek solar</v>
      </c>
      <c r="G23070">
        <v>66921</v>
      </c>
      <c r="H23070" t="s">
        <v>28802</v>
      </c>
      <c r="I23070">
        <v>18454</v>
      </c>
      <c r="J23070" t="s">
        <v>20516</v>
      </c>
    </row>
    <row r="23071" spans="1:10" x14ac:dyDescent="0.2">
      <c r="A23071">
        <f>IF(IFERROR((MATCH(G23071,$G$1:$G$12712,0)),0),INDEX($A$1:$A$12712,MATCH(G23071,$G$1:$G$12712,0)),MAX($A$2:$A23070)+1)</f>
        <v>18154</v>
      </c>
      <c r="B23071" t="e">
        <f t="shared" si="500"/>
        <v>#N/A</v>
      </c>
      <c r="C23071" t="str">
        <f t="shared" si="499"/>
        <v>enersmart murray bess</v>
      </c>
      <c r="G23071">
        <v>66755</v>
      </c>
      <c r="H23071" t="s">
        <v>28803</v>
      </c>
      <c r="I23071">
        <v>65594</v>
      </c>
      <c r="J23071" t="s">
        <v>28804</v>
      </c>
    </row>
    <row r="23072" spans="1:10" x14ac:dyDescent="0.2">
      <c r="A23072">
        <f>IF(IFERROR((MATCH(G23072,$G$1:$G$12712,0)),0),INDEX($A$1:$A$12712,MATCH(G23072,$G$1:$G$12712,0)),MAX($A$2:$A23071)+1)</f>
        <v>18155</v>
      </c>
      <c r="B23072" t="e">
        <f t="shared" si="500"/>
        <v>#N/A</v>
      </c>
      <c r="C23072" t="str">
        <f t="shared" si="499"/>
        <v>justin court energy storage</v>
      </c>
      <c r="G23072">
        <v>66758</v>
      </c>
      <c r="H23072" t="s">
        <v>28805</v>
      </c>
      <c r="I23072">
        <v>65755</v>
      </c>
    </row>
    <row r="23073" spans="1:10" x14ac:dyDescent="0.2">
      <c r="A23073">
        <f>IF(IFERROR((MATCH(G23073,$G$1:$G$12712,0)),0),INDEX($A$1:$A$12712,MATCH(G23073,$G$1:$G$12712,0)),MAX($A$2:$A23072)+1)</f>
        <v>18156</v>
      </c>
      <c r="B23073" t="e">
        <f t="shared" si="500"/>
        <v>#N/A</v>
      </c>
      <c r="C23073" t="str">
        <f t="shared" si="499"/>
        <v>macdill storage</v>
      </c>
      <c r="G23073">
        <v>66869</v>
      </c>
      <c r="H23073" t="s">
        <v>28806</v>
      </c>
      <c r="I23073">
        <v>18454</v>
      </c>
      <c r="J23073" t="s">
        <v>20516</v>
      </c>
    </row>
    <row r="23074" spans="1:10" x14ac:dyDescent="0.2">
      <c r="A23074">
        <f>IF(IFERROR((MATCH(G23074,$G$1:$G$12712,0)),0),INDEX($A$1:$A$12712,MATCH(G23074,$G$1:$G$12712,0)),MAX($A$2:$A23073)+1)</f>
        <v>18157</v>
      </c>
      <c r="B23074" t="e">
        <f t="shared" si="500"/>
        <v>#N/A</v>
      </c>
      <c r="C23074" t="str">
        <f t="shared" si="499"/>
        <v>fort martin solar</v>
      </c>
      <c r="G23074">
        <v>66898</v>
      </c>
      <c r="H23074" t="s">
        <v>28807</v>
      </c>
      <c r="I23074">
        <v>12796</v>
      </c>
      <c r="J23074" t="s">
        <v>28808</v>
      </c>
    </row>
    <row r="23075" spans="1:10" x14ac:dyDescent="0.2">
      <c r="A23075">
        <f>IF(IFERROR((MATCH(G23075,$G$1:$G$12712,0)),0),INDEX($A$1:$A$12712,MATCH(G23075,$G$1:$G$12712,0)),MAX($A$2:$A23074)+1)</f>
        <v>18158</v>
      </c>
      <c r="B23075" t="e">
        <f t="shared" si="500"/>
        <v>#N/A</v>
      </c>
      <c r="C23075" t="str">
        <f t="shared" si="499"/>
        <v>elevate arthur kill</v>
      </c>
      <c r="G23075">
        <v>66785</v>
      </c>
      <c r="H23075" t="s">
        <v>28809</v>
      </c>
      <c r="I23075">
        <v>65761</v>
      </c>
    </row>
    <row r="23076" spans="1:10" x14ac:dyDescent="0.2">
      <c r="A23076">
        <f>IF(IFERROR((MATCH(G23076,$G$1:$G$12712,0)),0),INDEX($A$1:$A$12712,MATCH(G23076,$G$1:$G$12712,0)),MAX($A$2:$A23075)+1)</f>
        <v>18159</v>
      </c>
      <c r="B23076" t="e">
        <f t="shared" si="500"/>
        <v>#N/A</v>
      </c>
      <c r="C23076" t="str">
        <f t="shared" si="499"/>
        <v>davis solar (wv)</v>
      </c>
      <c r="G23076">
        <v>66870</v>
      </c>
      <c r="H23076" t="s">
        <v>28810</v>
      </c>
      <c r="I23076">
        <v>12796</v>
      </c>
      <c r="J23076" t="s">
        <v>28808</v>
      </c>
    </row>
    <row r="23077" spans="1:10" x14ac:dyDescent="0.2">
      <c r="A23077">
        <f>IF(IFERROR((MATCH(G23077,$G$1:$G$12712,0)),0),INDEX($A$1:$A$12712,MATCH(G23077,$G$1:$G$12712,0)),MAX($A$2:$A23076)+1)</f>
        <v>18160</v>
      </c>
      <c r="B23077" t="e">
        <f t="shared" si="500"/>
        <v>#N/A</v>
      </c>
      <c r="C23077" t="str">
        <f t="shared" si="499"/>
        <v>smt mercedes llc</v>
      </c>
      <c r="G23077">
        <v>66926</v>
      </c>
      <c r="H23077" t="s">
        <v>28811</v>
      </c>
      <c r="I23077">
        <v>65838</v>
      </c>
    </row>
    <row r="23078" spans="1:10" x14ac:dyDescent="0.2">
      <c r="A23078">
        <f>IF(IFERROR((MATCH(G23078,$G$1:$G$12712,0)),0),INDEX($A$1:$A$12712,MATCH(G23078,$G$1:$G$12712,0)),MAX($A$2:$A23077)+1)</f>
        <v>18161</v>
      </c>
      <c r="B23078" t="e">
        <f t="shared" si="500"/>
        <v>#N/A</v>
      </c>
      <c r="C23078" t="str">
        <f t="shared" si="499"/>
        <v>smt mission llc</v>
      </c>
      <c r="G23078">
        <v>66927</v>
      </c>
      <c r="H23078" t="s">
        <v>28812</v>
      </c>
      <c r="I23078">
        <v>65839</v>
      </c>
    </row>
    <row r="23079" spans="1:10" x14ac:dyDescent="0.2">
      <c r="A23079">
        <f>IF(IFERROR((MATCH(G23079,$G$1:$G$12712,0)),0),INDEX($A$1:$A$12712,MATCH(G23079,$G$1:$G$12712,0)),MAX($A$2:$A23078)+1)</f>
        <v>18162</v>
      </c>
      <c r="B23079" t="e">
        <f t="shared" si="500"/>
        <v>#N/A</v>
      </c>
      <c r="C23079" t="str">
        <f t="shared" si="499"/>
        <v>smt santa rosa llc</v>
      </c>
      <c r="G23079">
        <v>66928</v>
      </c>
      <c r="H23079" t="s">
        <v>28813</v>
      </c>
      <c r="I23079">
        <v>65844</v>
      </c>
    </row>
    <row r="23080" spans="1:10" x14ac:dyDescent="0.2">
      <c r="A23080">
        <f>IF(IFERROR((MATCH(G23080,$G$1:$G$12712,0)),0),INDEX($A$1:$A$12712,MATCH(G23080,$G$1:$G$12712,0)),MAX($A$2:$A23079)+1)</f>
        <v>18163</v>
      </c>
      <c r="B23080" t="e">
        <f t="shared" si="500"/>
        <v>#N/A</v>
      </c>
      <c r="C23080" t="str">
        <f t="shared" si="499"/>
        <v>smt alamo llc</v>
      </c>
      <c r="G23080">
        <v>66929</v>
      </c>
      <c r="H23080" t="s">
        <v>28814</v>
      </c>
      <c r="I23080">
        <v>65843</v>
      </c>
    </row>
    <row r="23081" spans="1:10" x14ac:dyDescent="0.2">
      <c r="A23081">
        <f>IF(IFERROR((MATCH(G23081,$G$1:$G$12712,0)),0),INDEX($A$1:$A$12712,MATCH(G23081,$G$1:$G$12712,0)),MAX($A$2:$A23080)+1)</f>
        <v>18164</v>
      </c>
      <c r="B23081" t="e">
        <f t="shared" si="500"/>
        <v>#N/A</v>
      </c>
      <c r="C23081" t="str">
        <f t="shared" si="499"/>
        <v>smt bay city llc</v>
      </c>
      <c r="G23081">
        <v>66930</v>
      </c>
      <c r="H23081" t="s">
        <v>28815</v>
      </c>
      <c r="I23081">
        <v>65842</v>
      </c>
    </row>
    <row r="23082" spans="1:10" x14ac:dyDescent="0.2">
      <c r="A23082">
        <f>IF(IFERROR((MATCH(G23082,$G$1:$G$12712,0)),0),INDEX($A$1:$A$12712,MATCH(G23082,$G$1:$G$12712,0)),MAX($A$2:$A23081)+1)</f>
        <v>18165</v>
      </c>
      <c r="B23082" t="e">
        <f t="shared" si="500"/>
        <v>#N/A</v>
      </c>
      <c r="C23082" t="str">
        <f t="shared" si="499"/>
        <v>smt elsa llc</v>
      </c>
      <c r="G23082">
        <v>66931</v>
      </c>
      <c r="H23082" t="s">
        <v>28816</v>
      </c>
      <c r="I23082">
        <v>65841</v>
      </c>
    </row>
    <row r="23083" spans="1:10" x14ac:dyDescent="0.2">
      <c r="A23083">
        <f>IF(IFERROR((MATCH(G23083,$G$1:$G$12712,0)),0),INDEX($A$1:$A$12712,MATCH(G23083,$G$1:$G$12712,0)),MAX($A$2:$A23082)+1)</f>
        <v>18166</v>
      </c>
      <c r="B23083" t="e">
        <f t="shared" si="500"/>
        <v>#N/A</v>
      </c>
      <c r="C23083" t="str">
        <f t="shared" si="499"/>
        <v>smt los fresnos llc</v>
      </c>
      <c r="G23083">
        <v>66932</v>
      </c>
      <c r="H23083" t="s">
        <v>28817</v>
      </c>
      <c r="I23083">
        <v>65840</v>
      </c>
    </row>
    <row r="23084" spans="1:10" x14ac:dyDescent="0.2">
      <c r="A23084">
        <f>IF(IFERROR((MATCH(G23084,$G$1:$G$12712,0)),0),INDEX($A$1:$A$12712,MATCH(G23084,$G$1:$G$12712,0)),MAX($A$2:$A23083)+1)</f>
        <v>18167</v>
      </c>
      <c r="B23084" t="e">
        <f t="shared" si="500"/>
        <v>#N/A</v>
      </c>
      <c r="C23084" t="str">
        <f t="shared" si="499"/>
        <v>smt harlingen ii llc</v>
      </c>
      <c r="G23084">
        <v>66933</v>
      </c>
      <c r="H23084" t="s">
        <v>28818</v>
      </c>
      <c r="I23084">
        <v>65847</v>
      </c>
    </row>
    <row r="23085" spans="1:10" x14ac:dyDescent="0.2">
      <c r="A23085">
        <f>IF(IFERROR((MATCH(G23085,$G$1:$G$12712,0)),0),INDEX($A$1:$A$12712,MATCH(G23085,$G$1:$G$12712,0)),MAX($A$2:$A23084)+1)</f>
        <v>18168</v>
      </c>
      <c r="B23085" t="e">
        <f t="shared" si="500"/>
        <v>#N/A</v>
      </c>
      <c r="C23085" t="str">
        <f t="shared" si="499"/>
        <v>smt rio grande i llc</v>
      </c>
      <c r="G23085">
        <v>66934</v>
      </c>
      <c r="H23085" t="s">
        <v>28819</v>
      </c>
      <c r="I23085">
        <v>65845</v>
      </c>
    </row>
    <row r="23086" spans="1:10" x14ac:dyDescent="0.2">
      <c r="A23086">
        <f>IF(IFERROR((MATCH(G23086,$G$1:$G$12712,0)),0),INDEX($A$1:$A$12712,MATCH(G23086,$G$1:$G$12712,0)),MAX($A$2:$A23085)+1)</f>
        <v>18169</v>
      </c>
      <c r="B23086" t="e">
        <f t="shared" si="500"/>
        <v>#N/A</v>
      </c>
      <c r="C23086" t="str">
        <f t="shared" si="499"/>
        <v>smt rio grande ii llc</v>
      </c>
      <c r="G23086">
        <v>66935</v>
      </c>
      <c r="H23086" t="s">
        <v>28820</v>
      </c>
      <c r="I23086">
        <v>65846</v>
      </c>
    </row>
    <row r="23087" spans="1:10" x14ac:dyDescent="0.2">
      <c r="A23087">
        <f>IF(IFERROR((MATCH(G23087,$G$1:$G$12712,0)),0),INDEX($A$1:$A$12712,MATCH(G23087,$G$1:$G$12712,0)),MAX($A$2:$A23086)+1)</f>
        <v>18170</v>
      </c>
      <c r="B23087" t="e">
        <f t="shared" si="500"/>
        <v>#N/A</v>
      </c>
      <c r="C23087" t="str">
        <f t="shared" si="499"/>
        <v>hamilton bess</v>
      </c>
      <c r="G23087">
        <v>66782</v>
      </c>
      <c r="H23087" t="s">
        <v>28821</v>
      </c>
      <c r="I23087">
        <v>65076</v>
      </c>
      <c r="J23087" t="s">
        <v>28822</v>
      </c>
    </row>
    <row r="23088" spans="1:10" x14ac:dyDescent="0.2">
      <c r="A23088">
        <f>IF(IFERROR((MATCH(G23088,$G$1:$G$12712,0)),0),INDEX($A$1:$A$12712,MATCH(G23088,$G$1:$G$12712,0)),MAX($A$2:$A23087)+1)</f>
        <v>18171</v>
      </c>
      <c r="B23088" t="e">
        <f t="shared" si="500"/>
        <v>#N/A</v>
      </c>
      <c r="C23088" t="str">
        <f t="shared" si="499"/>
        <v>weil tract bess</v>
      </c>
      <c r="G23088">
        <v>66783</v>
      </c>
      <c r="H23088" t="s">
        <v>28823</v>
      </c>
      <c r="I23088">
        <v>65076</v>
      </c>
      <c r="J23088" t="s">
        <v>28822</v>
      </c>
    </row>
    <row r="23089" spans="1:10" x14ac:dyDescent="0.2">
      <c r="A23089">
        <f>IF(IFERROR((MATCH(G23089,$G$1:$G$12712,0)),0),INDEX($A$1:$A$12712,MATCH(G23089,$G$1:$G$12712,0)),MAX($A$2:$A23088)+1)</f>
        <v>18172</v>
      </c>
      <c r="B23089" t="e">
        <f t="shared" si="500"/>
        <v>#N/A</v>
      </c>
      <c r="C23089" t="str">
        <f t="shared" si="499"/>
        <v>pauline bess</v>
      </c>
      <c r="G23089">
        <v>66784</v>
      </c>
      <c r="H23089" t="s">
        <v>28824</v>
      </c>
      <c r="I23089">
        <v>65076</v>
      </c>
      <c r="J23089" t="s">
        <v>28822</v>
      </c>
    </row>
    <row r="23090" spans="1:10" x14ac:dyDescent="0.2">
      <c r="A23090">
        <f>IF(IFERROR((MATCH(G23090,$G$1:$G$12712,0)),0),INDEX($A$1:$A$12712,MATCH(G23090,$G$1:$G$12712,0)),MAX($A$2:$A23089)+1)</f>
        <v>18173</v>
      </c>
      <c r="B23090" t="e">
        <f t="shared" si="500"/>
        <v>#N/A</v>
      </c>
      <c r="C23090" t="str">
        <f t="shared" si="499"/>
        <v>mineral wells east bess</v>
      </c>
      <c r="G23090">
        <v>66788</v>
      </c>
      <c r="H23090" t="s">
        <v>28825</v>
      </c>
      <c r="I23090">
        <v>65076</v>
      </c>
      <c r="J23090" t="s">
        <v>28822</v>
      </c>
    </row>
    <row r="23091" spans="1:10" x14ac:dyDescent="0.2">
      <c r="A23091">
        <f>IF(IFERROR((MATCH(G23091,$G$1:$G$12712,0)),0),INDEX($A$1:$A$12712,MATCH(G23091,$G$1:$G$12712,0)),MAX($A$2:$A23090)+1)</f>
        <v>18174</v>
      </c>
      <c r="B23091" t="e">
        <f t="shared" si="500"/>
        <v>#N/A</v>
      </c>
      <c r="C23091" t="str">
        <f t="shared" si="499"/>
        <v>lufkin south bess</v>
      </c>
      <c r="G23091">
        <v>66789</v>
      </c>
      <c r="H23091" t="s">
        <v>28826</v>
      </c>
      <c r="I23091">
        <v>65076</v>
      </c>
      <c r="J23091" t="s">
        <v>28822</v>
      </c>
    </row>
    <row r="23092" spans="1:10" x14ac:dyDescent="0.2">
      <c r="A23092">
        <f>IF(IFERROR((MATCH(G23092,$G$1:$G$12712,0)),0),INDEX($A$1:$A$12712,MATCH(G23092,$G$1:$G$12712,0)),MAX($A$2:$A23091)+1)</f>
        <v>18175</v>
      </c>
      <c r="B23092" t="e">
        <f t="shared" si="500"/>
        <v>#N/A</v>
      </c>
      <c r="C23092" t="str">
        <f t="shared" si="499"/>
        <v>judkins bess</v>
      </c>
      <c r="G23092">
        <v>66790</v>
      </c>
      <c r="H23092" t="s">
        <v>28827</v>
      </c>
      <c r="I23092">
        <v>65076</v>
      </c>
      <c r="J23092" t="s">
        <v>28822</v>
      </c>
    </row>
    <row r="23093" spans="1:10" x14ac:dyDescent="0.2">
      <c r="A23093">
        <f>IF(IFERROR((MATCH(G23093,$G$1:$G$12712,0)),0),INDEX($A$1:$A$12712,MATCH(G23093,$G$1:$G$12712,0)),MAX($A$2:$A23092)+1)</f>
        <v>18176</v>
      </c>
      <c r="B23093" t="e">
        <f t="shared" si="500"/>
        <v>#N/A</v>
      </c>
      <c r="C23093" t="str">
        <f t="shared" si="499"/>
        <v>garden city east bess</v>
      </c>
      <c r="G23093">
        <v>66791</v>
      </c>
      <c r="H23093" t="s">
        <v>28828</v>
      </c>
      <c r="I23093">
        <v>65076</v>
      </c>
      <c r="J23093" t="s">
        <v>28822</v>
      </c>
    </row>
    <row r="23094" spans="1:10" x14ac:dyDescent="0.2">
      <c r="A23094">
        <f>IF(IFERROR((MATCH(G23094,$G$1:$G$12712,0)),0),INDEX($A$1:$A$12712,MATCH(G23094,$G$1:$G$12712,0)),MAX($A$2:$A23093)+1)</f>
        <v>18177</v>
      </c>
      <c r="B23094" t="e">
        <f t="shared" si="500"/>
        <v>#N/A</v>
      </c>
      <c r="C23094" t="str">
        <f t="shared" si="499"/>
        <v>falfurrias bess</v>
      </c>
      <c r="G23094">
        <v>66792</v>
      </c>
      <c r="H23094" t="s">
        <v>28829</v>
      </c>
      <c r="I23094">
        <v>65076</v>
      </c>
      <c r="J23094" t="s">
        <v>28822</v>
      </c>
    </row>
    <row r="23095" spans="1:10" x14ac:dyDescent="0.2">
      <c r="A23095">
        <f>IF(IFERROR((MATCH(G23095,$G$1:$G$12712,0)),0),INDEX($A$1:$A$12712,MATCH(G23095,$G$1:$G$12712,0)),MAX($A$2:$A23094)+1)</f>
        <v>18178</v>
      </c>
      <c r="B23095" t="e">
        <f t="shared" si="500"/>
        <v>#N/A</v>
      </c>
      <c r="C23095" t="str">
        <f t="shared" si="499"/>
        <v>diboll bess</v>
      </c>
      <c r="G23095">
        <v>66794</v>
      </c>
      <c r="H23095" t="s">
        <v>28830</v>
      </c>
      <c r="I23095">
        <v>65076</v>
      </c>
      <c r="J23095" t="s">
        <v>28822</v>
      </c>
    </row>
    <row r="23096" spans="1:10" x14ac:dyDescent="0.2">
      <c r="A23096">
        <f>IF(IFERROR((MATCH(G23096,$G$1:$G$12712,0)),0),INDEX($A$1:$A$12712,MATCH(G23096,$G$1:$G$12712,0)),MAX($A$2:$A23095)+1)</f>
        <v>18179</v>
      </c>
      <c r="B23096" t="e">
        <f t="shared" si="500"/>
        <v>#N/A</v>
      </c>
      <c r="C23096" t="str">
        <f t="shared" si="499"/>
        <v>cisco bess</v>
      </c>
      <c r="G23096">
        <v>66795</v>
      </c>
      <c r="H23096" t="s">
        <v>28831</v>
      </c>
      <c r="I23096">
        <v>65076</v>
      </c>
      <c r="J23096" t="s">
        <v>28822</v>
      </c>
    </row>
    <row r="23097" spans="1:10" x14ac:dyDescent="0.2">
      <c r="A23097">
        <f>IF(IFERROR((MATCH(G23097,$G$1:$G$12712,0)),0),INDEX($A$1:$A$12712,MATCH(G23097,$G$1:$G$12712,0)),MAX($A$2:$A23096)+1)</f>
        <v>18180</v>
      </c>
      <c r="B23097" t="e">
        <f t="shared" si="500"/>
        <v>#N/A</v>
      </c>
      <c r="C23097" t="str">
        <f t="shared" si="499"/>
        <v>wylie ridge solar</v>
      </c>
      <c r="G23097">
        <v>66901</v>
      </c>
      <c r="H23097" t="s">
        <v>28832</v>
      </c>
      <c r="I23097">
        <v>12796</v>
      </c>
      <c r="J23097" t="s">
        <v>28808</v>
      </c>
    </row>
    <row r="23098" spans="1:10" x14ac:dyDescent="0.2">
      <c r="A23098">
        <f>IF(IFERROR((MATCH(G23098,$G$1:$G$12712,0)),0),INDEX($A$1:$A$12712,MATCH(G23098,$G$1:$G$12712,0)),MAX($A$2:$A23097)+1)</f>
        <v>18181</v>
      </c>
      <c r="B23098" t="e">
        <f t="shared" si="500"/>
        <v>#N/A</v>
      </c>
      <c r="C23098" t="str">
        <f t="shared" si="499"/>
        <v>avenue 26 solar</v>
      </c>
      <c r="G23098">
        <v>66809</v>
      </c>
      <c r="H23098" t="s">
        <v>28833</v>
      </c>
      <c r="I23098">
        <v>65775</v>
      </c>
    </row>
    <row r="23099" spans="1:10" x14ac:dyDescent="0.2">
      <c r="A23099">
        <f>IF(IFERROR((MATCH(G23099,$G$1:$G$12712,0)),0),INDEX($A$1:$A$12712,MATCH(G23099,$G$1:$G$12712,0)),MAX($A$2:$A23098)+1)</f>
        <v>18182</v>
      </c>
      <c r="B23099" t="e">
        <f t="shared" si="500"/>
        <v>#N/A</v>
      </c>
      <c r="C23099" t="str">
        <f t="shared" si="499"/>
        <v>sch - (2a) 156 barhydt rd glenville</v>
      </c>
      <c r="G23099">
        <v>66764</v>
      </c>
      <c r="H23099" t="s">
        <v>28834</v>
      </c>
      <c r="I23099">
        <v>64872</v>
      </c>
      <c r="J23099" t="s">
        <v>26767</v>
      </c>
    </row>
    <row r="23100" spans="1:10" x14ac:dyDescent="0.2">
      <c r="A23100">
        <f>IF(IFERROR((MATCH(G23100,$G$1:$G$12712,0)),0),INDEX($A$1:$A$12712,MATCH(G23100,$G$1:$G$12712,0)),MAX($A$2:$A23099)+1)</f>
        <v>18183</v>
      </c>
      <c r="B23100" t="e">
        <f t="shared" si="500"/>
        <v>#N/A</v>
      </c>
      <c r="C23100" t="str">
        <f t="shared" si="499"/>
        <v>impa richmond 8 solar park</v>
      </c>
      <c r="G23100">
        <v>66748</v>
      </c>
      <c r="H23100" t="s">
        <v>28835</v>
      </c>
      <c r="I23100">
        <v>9234</v>
      </c>
      <c r="J23100" t="s">
        <v>20902</v>
      </c>
    </row>
    <row r="23101" spans="1:10" x14ac:dyDescent="0.2">
      <c r="A23101">
        <f>IF(IFERROR((MATCH(G23101,$G$1:$G$12712,0)),0),INDEX($A$1:$A$12712,MATCH(G23101,$G$1:$G$12712,0)),MAX($A$2:$A23100)+1)</f>
        <v>18184</v>
      </c>
      <c r="B23101" t="e">
        <f t="shared" si="500"/>
        <v>#N/A</v>
      </c>
      <c r="C23101" t="str">
        <f t="shared" si="499"/>
        <v>houston solar</v>
      </c>
      <c r="G23101">
        <v>66887</v>
      </c>
      <c r="H23101" t="s">
        <v>28836</v>
      </c>
      <c r="I23101">
        <v>65807</v>
      </c>
    </row>
    <row r="23102" spans="1:10" x14ac:dyDescent="0.2">
      <c r="A23102">
        <f>IF(IFERROR((MATCH(G23102,$G$1:$G$12712,0)),0),INDEX($A$1:$A$12712,MATCH(G23102,$G$1:$G$12712,0)),MAX($A$2:$A23101)+1)</f>
        <v>18185</v>
      </c>
      <c r="B23102" t="e">
        <f t="shared" si="500"/>
        <v>#N/A</v>
      </c>
      <c r="C23102" t="str">
        <f t="shared" si="499"/>
        <v>marlowe solar</v>
      </c>
      <c r="G23102">
        <v>66899</v>
      </c>
      <c r="H23102" t="s">
        <v>28837</v>
      </c>
      <c r="I23102">
        <v>12796</v>
      </c>
      <c r="J23102" t="s">
        <v>28808</v>
      </c>
    </row>
    <row r="23103" spans="1:10" x14ac:dyDescent="0.2">
      <c r="A23103">
        <f>IF(IFERROR((MATCH(G23103,$G$1:$G$12712,0)),0),INDEX($A$1:$A$12712,MATCH(G23103,$G$1:$G$12712,0)),MAX($A$2:$A23102)+1)</f>
        <v>18186</v>
      </c>
      <c r="B23103" t="e">
        <f t="shared" si="500"/>
        <v>#N/A</v>
      </c>
      <c r="C23103" t="str">
        <f t="shared" si="499"/>
        <v>laskin solar</v>
      </c>
      <c r="G23103">
        <v>66742</v>
      </c>
      <c r="H23103" t="s">
        <v>28838</v>
      </c>
      <c r="I23103">
        <v>12647</v>
      </c>
      <c r="J23103" t="s">
        <v>17588</v>
      </c>
    </row>
    <row r="23104" spans="1:10" x14ac:dyDescent="0.2">
      <c r="A23104">
        <f>IF(IFERROR((MATCH(G23104,$G$1:$G$12712,0)),0),INDEX($A$1:$A$12712,MATCH(G23104,$G$1:$G$12712,0)),MAX($A$2:$A23103)+1)</f>
        <v>18187</v>
      </c>
      <c r="B23104" t="e">
        <f t="shared" si="500"/>
        <v>#N/A</v>
      </c>
      <c r="C23104" t="str">
        <f t="shared" si="499"/>
        <v>ab newark solar</v>
      </c>
      <c r="G23104">
        <v>66746</v>
      </c>
      <c r="H23104" t="s">
        <v>28839</v>
      </c>
      <c r="I23104">
        <v>65747</v>
      </c>
    </row>
    <row r="23105" spans="1:10" x14ac:dyDescent="0.2">
      <c r="A23105">
        <f>IF(IFERROR((MATCH(G23105,$G$1:$G$12712,0)),0),INDEX($A$1:$A$12712,MATCH(G23105,$G$1:$G$12712,0)),MAX($A$2:$A23104)+1)</f>
        <v>18188</v>
      </c>
      <c r="B23105" t="e">
        <f t="shared" si="500"/>
        <v>#N/A</v>
      </c>
      <c r="C23105" t="str">
        <f t="shared" si="499"/>
        <v>rivesville solar</v>
      </c>
      <c r="G23105">
        <v>66900</v>
      </c>
      <c r="H23105" t="s">
        <v>28840</v>
      </c>
      <c r="I23105">
        <v>12796</v>
      </c>
      <c r="J23105" t="s">
        <v>28808</v>
      </c>
    </row>
    <row r="23106" spans="1:10" x14ac:dyDescent="0.2">
      <c r="A23106">
        <f>IF(IFERROR((MATCH(G23106,$G$1:$G$12712,0)),0),INDEX($A$1:$A$12712,MATCH(G23106,$G$1:$G$12712,0)),MAX($A$2:$A23105)+1)</f>
        <v>18189</v>
      </c>
      <c r="B23106" t="e">
        <f t="shared" si="500"/>
        <v>#N/A</v>
      </c>
      <c r="C23106" t="str">
        <f t="shared" si="499"/>
        <v>herrington solar</v>
      </c>
      <c r="G23106">
        <v>66749</v>
      </c>
      <c r="H23106" t="s">
        <v>28841</v>
      </c>
      <c r="I23106">
        <v>65748</v>
      </c>
    </row>
    <row r="23107" spans="1:10" x14ac:dyDescent="0.2">
      <c r="A23107">
        <f>IF(IFERROR((MATCH(G23107,$G$1:$G$12712,0)),0),INDEX($A$1:$A$12712,MATCH(G23107,$G$1:$G$12712,0)),MAX($A$2:$A23106)+1)</f>
        <v>18190</v>
      </c>
      <c r="B23107" t="e">
        <f t="shared" si="500"/>
        <v>#N/A</v>
      </c>
      <c r="C23107" t="str">
        <f t="shared" ref="C23107:C23170" si="501">IF(H23107="",F23107,H23107)</f>
        <v>sch county - (2b) 4982 rynex corners rd</v>
      </c>
      <c r="G23107">
        <v>66765</v>
      </c>
      <c r="H23107" t="s">
        <v>28842</v>
      </c>
      <c r="I23107">
        <v>64872</v>
      </c>
      <c r="J23107" t="s">
        <v>26767</v>
      </c>
    </row>
    <row r="23108" spans="1:10" x14ac:dyDescent="0.2">
      <c r="A23108">
        <f>IF(IFERROR((MATCH(G23108,$G$1:$G$12712,0)),0),INDEX($A$1:$A$12712,MATCH(G23108,$G$1:$G$12712,0)),MAX($A$2:$A23107)+1)</f>
        <v>18191</v>
      </c>
      <c r="B23108" t="e">
        <f t="shared" si="500"/>
        <v>#N/A</v>
      </c>
      <c r="C23108" t="str">
        <f t="shared" si="501"/>
        <v>source power company - silver creek</v>
      </c>
      <c r="G23108">
        <v>66769</v>
      </c>
      <c r="H23108" t="s">
        <v>28843</v>
      </c>
      <c r="I23108">
        <v>64872</v>
      </c>
      <c r="J23108" t="s">
        <v>26767</v>
      </c>
    </row>
    <row r="23109" spans="1:10" x14ac:dyDescent="0.2">
      <c r="A23109">
        <f>IF(IFERROR((MATCH(G23109,$G$1:$G$12712,0)),0),INDEX($A$1:$A$12712,MATCH(G23109,$G$1:$G$12712,0)),MAX($A$2:$A23108)+1)</f>
        <v>18192</v>
      </c>
      <c r="B23109" t="e">
        <f t="shared" si="500"/>
        <v>#N/A</v>
      </c>
      <c r="C23109" t="str">
        <f t="shared" si="501"/>
        <v>geneseo solar</v>
      </c>
      <c r="G23109">
        <v>66777</v>
      </c>
      <c r="H23109" t="s">
        <v>28844</v>
      </c>
      <c r="I23109">
        <v>65758</v>
      </c>
    </row>
    <row r="23110" spans="1:10" x14ac:dyDescent="0.2">
      <c r="A23110">
        <f>IF(IFERROR((MATCH(G23110,$G$1:$G$12712,0)),0),INDEX($A$1:$A$12712,MATCH(G23110,$G$1:$G$12712,0)),MAX($A$2:$A23109)+1)</f>
        <v>18193</v>
      </c>
      <c r="B23110" t="e">
        <f t="shared" si="500"/>
        <v>#N/A</v>
      </c>
      <c r="C23110" t="str">
        <f t="shared" si="501"/>
        <v>carthage a</v>
      </c>
      <c r="G23110">
        <v>66822</v>
      </c>
      <c r="H23110" t="s">
        <v>28845</v>
      </c>
      <c r="I23110">
        <v>65721</v>
      </c>
    </row>
    <row r="23111" spans="1:10" x14ac:dyDescent="0.2">
      <c r="A23111">
        <f>IF(IFERROR((MATCH(G23111,$G$1:$G$12712,0)),0),INDEX($A$1:$A$12712,MATCH(G23111,$G$1:$G$12712,0)),MAX($A$2:$A23110)+1)</f>
        <v>18194</v>
      </c>
      <c r="B23111" t="e">
        <f t="shared" si="500"/>
        <v>#N/A</v>
      </c>
      <c r="C23111" t="str">
        <f t="shared" si="501"/>
        <v>ffp - ny game farm</v>
      </c>
      <c r="G23111">
        <v>66828</v>
      </c>
      <c r="H23111" t="s">
        <v>28846</v>
      </c>
      <c r="I23111">
        <v>64872</v>
      </c>
      <c r="J23111" t="s">
        <v>26767</v>
      </c>
    </row>
    <row r="23112" spans="1:10" x14ac:dyDescent="0.2">
      <c r="A23112">
        <f>IF(IFERROR((MATCH(G23112,$G$1:$G$12712,0)),0),INDEX($A$1:$A$12712,MATCH(G23112,$G$1:$G$12712,0)),MAX($A$2:$A23111)+1)</f>
        <v>18195</v>
      </c>
      <c r="B23112" t="e">
        <f t="shared" si="500"/>
        <v>#N/A</v>
      </c>
      <c r="C23112" t="str">
        <f t="shared" si="501"/>
        <v>ffp - ny werner</v>
      </c>
      <c r="G23112">
        <v>66829</v>
      </c>
      <c r="H23112" t="s">
        <v>28847</v>
      </c>
      <c r="I23112">
        <v>64872</v>
      </c>
      <c r="J23112" t="s">
        <v>26767</v>
      </c>
    </row>
    <row r="23113" spans="1:10" x14ac:dyDescent="0.2">
      <c r="A23113">
        <f>IF(IFERROR((MATCH(G23113,$G$1:$G$12712,0)),0),INDEX($A$1:$A$12712,MATCH(G23113,$G$1:$G$12712,0)),MAX($A$2:$A23112)+1)</f>
        <v>18196</v>
      </c>
      <c r="B23113" t="e">
        <f t="shared" si="500"/>
        <v>#N/A</v>
      </c>
      <c r="C23113" t="str">
        <f t="shared" si="501"/>
        <v>ny sorrell hill ii csg</v>
      </c>
      <c r="G23113">
        <v>66856</v>
      </c>
      <c r="H23113" t="s">
        <v>28848</v>
      </c>
      <c r="I23113">
        <v>65793</v>
      </c>
    </row>
    <row r="23114" spans="1:10" x14ac:dyDescent="0.2">
      <c r="A23114">
        <f>IF(IFERROR((MATCH(G23114,$G$1:$G$12712,0)),0),INDEX($A$1:$A$12712,MATCH(G23114,$G$1:$G$12712,0)),MAX($A$2:$A23113)+1)</f>
        <v>18197</v>
      </c>
      <c r="B23114" t="e">
        <f t="shared" si="500"/>
        <v>#N/A</v>
      </c>
      <c r="C23114" t="str">
        <f t="shared" si="501"/>
        <v>cenergy - pulk</v>
      </c>
      <c r="G23114">
        <v>66874</v>
      </c>
      <c r="H23114" t="s">
        <v>28849</v>
      </c>
      <c r="I23114">
        <v>65785</v>
      </c>
    </row>
    <row r="23115" spans="1:10" x14ac:dyDescent="0.2">
      <c r="A23115">
        <f>IF(IFERROR((MATCH(G23115,$G$1:$G$12712,0)),0),INDEX($A$1:$A$12712,MATCH(G23115,$G$1:$G$12712,0)),MAX($A$2:$A23114)+1)</f>
        <v>18198</v>
      </c>
      <c r="B23115" t="e">
        <f t="shared" si="500"/>
        <v>#N/A</v>
      </c>
      <c r="C23115" t="str">
        <f t="shared" si="501"/>
        <v>cenergy - waterville</v>
      </c>
      <c r="G23115">
        <v>66876</v>
      </c>
      <c r="H23115" t="s">
        <v>28850</v>
      </c>
      <c r="I23115">
        <v>65785</v>
      </c>
    </row>
    <row r="23116" spans="1:10" x14ac:dyDescent="0.2">
      <c r="A23116">
        <f>IF(IFERROR((MATCH(G23116,$G$1:$G$12712,0)),0),INDEX($A$1:$A$12712,MATCH(G23116,$G$1:$G$12712,0)),MAX($A$2:$A23115)+1)</f>
        <v>18199</v>
      </c>
      <c r="B23116" t="e">
        <f t="shared" si="500"/>
        <v>#N/A</v>
      </c>
      <c r="C23116" t="str">
        <f t="shared" si="501"/>
        <v>cenergy - wiscasset</v>
      </c>
      <c r="G23116">
        <v>66878</v>
      </c>
      <c r="H23116" t="s">
        <v>28851</v>
      </c>
      <c r="I23116">
        <v>65785</v>
      </c>
    </row>
    <row r="23117" spans="1:10" x14ac:dyDescent="0.2">
      <c r="A23117">
        <f>IF(IFERROR((MATCH(G23117,$G$1:$G$12712,0)),0),INDEX($A$1:$A$12712,MATCH(G23117,$G$1:$G$12712,0)),MAX($A$2:$A23116)+1)</f>
        <v>18200</v>
      </c>
      <c r="B23117" t="e">
        <f t="shared" ref="B23117:B23180" si="502">IF(COUNTIF($G$1:$G$12712,G23117&gt;0),0,INDEX($A$1:$A$12712,MATCH(G23117,$G$1:$G$12712,0)))</f>
        <v>#N/A</v>
      </c>
      <c r="C23117" t="str">
        <f t="shared" si="501"/>
        <v>sepv cuyama hybrid</v>
      </c>
      <c r="G23117">
        <v>66807</v>
      </c>
      <c r="H23117" t="s">
        <v>28852</v>
      </c>
      <c r="I23117">
        <v>65779</v>
      </c>
    </row>
    <row r="23118" spans="1:10" x14ac:dyDescent="0.2">
      <c r="A23118">
        <f>IF(IFERROR((MATCH(G23118,$G$1:$G$12712,0)),0),INDEX($A$1:$A$12712,MATCH(G23118,$G$1:$G$12712,0)),MAX($A$2:$A23117)+1)</f>
        <v>18201</v>
      </c>
      <c r="B23118" t="e">
        <f t="shared" si="502"/>
        <v>#N/A</v>
      </c>
      <c r="C23118" t="str">
        <f t="shared" si="501"/>
        <v>source power company - richland</v>
      </c>
      <c r="G23118">
        <v>66767</v>
      </c>
      <c r="H23118" t="s">
        <v>28853</v>
      </c>
      <c r="I23118">
        <v>64872</v>
      </c>
      <c r="J23118" t="s">
        <v>26767</v>
      </c>
    </row>
    <row r="23119" spans="1:10" x14ac:dyDescent="0.2">
      <c r="A23119">
        <f>IF(IFERROR((MATCH(G23119,$G$1:$G$12712,0)),0),INDEX($A$1:$A$12712,MATCH(G23119,$G$1:$G$12712,0)),MAX($A$2:$A23118)+1)</f>
        <v>18202</v>
      </c>
      <c r="B23119" t="e">
        <f t="shared" si="502"/>
        <v>#N/A</v>
      </c>
      <c r="C23119" t="str">
        <f t="shared" si="501"/>
        <v>marathon solar farm llc south</v>
      </c>
      <c r="G23119">
        <v>66734</v>
      </c>
      <c r="H23119" t="s">
        <v>28854</v>
      </c>
      <c r="I23119">
        <v>64872</v>
      </c>
      <c r="J23119" t="s">
        <v>26767</v>
      </c>
    </row>
    <row r="23120" spans="1:10" x14ac:dyDescent="0.2">
      <c r="A23120">
        <f>IF(IFERROR((MATCH(G23120,$G$1:$G$12712,0)),0),INDEX($A$1:$A$12712,MATCH(G23120,$G$1:$G$12712,0)),MAX($A$2:$A23119)+1)</f>
        <v>18203</v>
      </c>
      <c r="B23120" t="e">
        <f t="shared" si="502"/>
        <v>#N/A</v>
      </c>
      <c r="C23120" t="str">
        <f t="shared" si="501"/>
        <v>ces electron farm one, llc</v>
      </c>
      <c r="G23120">
        <v>66892</v>
      </c>
      <c r="H23120" t="s">
        <v>28855</v>
      </c>
      <c r="I23120">
        <v>65813</v>
      </c>
    </row>
    <row r="23121" spans="1:10" x14ac:dyDescent="0.2">
      <c r="A23121">
        <f>IF(IFERROR((MATCH(G23121,$G$1:$G$12712,0)),0),INDEX($A$1:$A$12712,MATCH(G23121,$G$1:$G$12712,0)),MAX($A$2:$A23120)+1)</f>
        <v>18204</v>
      </c>
      <c r="B23121" t="e">
        <f t="shared" si="502"/>
        <v>#N/A</v>
      </c>
      <c r="C23121" t="str">
        <f t="shared" si="501"/>
        <v>glenville solar</v>
      </c>
      <c r="G23121">
        <v>66816</v>
      </c>
      <c r="H23121" t="s">
        <v>28856</v>
      </c>
      <c r="I23121">
        <v>65771</v>
      </c>
    </row>
    <row r="23122" spans="1:10" x14ac:dyDescent="0.2">
      <c r="A23122">
        <f>IF(IFERROR((MATCH(G23122,$G$1:$G$12712,0)),0),INDEX($A$1:$A$12712,MATCH(G23122,$G$1:$G$12712,0)),MAX($A$2:$A23121)+1)</f>
        <v>18205</v>
      </c>
      <c r="B23122" t="e">
        <f t="shared" si="502"/>
        <v>#N/A</v>
      </c>
      <c r="C23122" t="str">
        <f t="shared" si="501"/>
        <v>copenhagen solar</v>
      </c>
      <c r="G23122">
        <v>66817</v>
      </c>
      <c r="H23122" t="s">
        <v>28857</v>
      </c>
      <c r="I23122">
        <v>65770</v>
      </c>
    </row>
    <row r="23123" spans="1:10" x14ac:dyDescent="0.2">
      <c r="A23123">
        <f>IF(IFERROR((MATCH(G23123,$G$1:$G$12712,0)),0),INDEX($A$1:$A$12712,MATCH(G23123,$G$1:$G$12712,0)),MAX($A$2:$A23122)+1)</f>
        <v>18206</v>
      </c>
      <c r="B23123" t="e">
        <f t="shared" si="502"/>
        <v>#N/A</v>
      </c>
      <c r="C23123" t="str">
        <f t="shared" si="501"/>
        <v>barefoot solar</v>
      </c>
      <c r="G23123">
        <v>66907</v>
      </c>
      <c r="H23123" t="s">
        <v>28858</v>
      </c>
      <c r="I23123">
        <v>65043</v>
      </c>
    </row>
    <row r="23124" spans="1:10" x14ac:dyDescent="0.2">
      <c r="A23124">
        <f>IF(IFERROR((MATCH(G23124,$G$1:$G$12712,0)),0),INDEX($A$1:$A$12712,MATCH(G23124,$G$1:$G$12712,0)),MAX($A$2:$A23123)+1)</f>
        <v>18207</v>
      </c>
      <c r="B23124" t="e">
        <f t="shared" si="502"/>
        <v>#N/A</v>
      </c>
      <c r="C23124" t="str">
        <f t="shared" si="501"/>
        <v>toms river css</v>
      </c>
      <c r="G23124">
        <v>66751</v>
      </c>
      <c r="H23124" t="s">
        <v>28859</v>
      </c>
      <c r="I23124">
        <v>61944</v>
      </c>
      <c r="J23124" t="s">
        <v>23043</v>
      </c>
    </row>
    <row r="23125" spans="1:10" x14ac:dyDescent="0.2">
      <c r="A23125">
        <f>IF(IFERROR((MATCH(G23125,$G$1:$G$12712,0)),0),INDEX($A$1:$A$12712,MATCH(G23125,$G$1:$G$12712,0)),MAX($A$2:$A23124)+1)</f>
        <v>18208</v>
      </c>
      <c r="B23125" t="e">
        <f t="shared" si="502"/>
        <v>#N/A</v>
      </c>
      <c r="C23125" t="str">
        <f t="shared" si="501"/>
        <v>bems east solar</v>
      </c>
      <c r="G23125">
        <v>66802</v>
      </c>
      <c r="H23125" t="s">
        <v>28860</v>
      </c>
      <c r="I23125">
        <v>65766</v>
      </c>
    </row>
    <row r="23126" spans="1:10" x14ac:dyDescent="0.2">
      <c r="A23126">
        <f>IF(IFERROR((MATCH(G23126,$G$1:$G$12712,0)),0),INDEX($A$1:$A$12712,MATCH(G23126,$G$1:$G$12712,0)),MAX($A$2:$A23125)+1)</f>
        <v>18209</v>
      </c>
      <c r="B23126" t="e">
        <f t="shared" si="502"/>
        <v>#N/A</v>
      </c>
      <c r="C23126" t="str">
        <f t="shared" si="501"/>
        <v>bems west solar</v>
      </c>
      <c r="G23126">
        <v>66803</v>
      </c>
      <c r="H23126" t="s">
        <v>28861</v>
      </c>
      <c r="I23126">
        <v>65767</v>
      </c>
    </row>
    <row r="23127" spans="1:10" x14ac:dyDescent="0.2">
      <c r="A23127">
        <f>IF(IFERROR((MATCH(G23127,$G$1:$G$12712,0)),0),INDEX($A$1:$A$12712,MATCH(G23127,$G$1:$G$12712,0)),MAX($A$2:$A23126)+1)</f>
        <v>18210</v>
      </c>
      <c r="B23127" t="e">
        <f t="shared" si="502"/>
        <v>#N/A</v>
      </c>
      <c r="C23127" t="str">
        <f t="shared" si="501"/>
        <v>blackjack solar</v>
      </c>
      <c r="G23127">
        <v>66863</v>
      </c>
      <c r="H23127" t="s">
        <v>28862</v>
      </c>
      <c r="I23127">
        <v>65795</v>
      </c>
    </row>
    <row r="23128" spans="1:10" x14ac:dyDescent="0.2">
      <c r="A23128">
        <f>IF(IFERROR((MATCH(G23128,$G$1:$G$12712,0)),0),INDEX($A$1:$A$12712,MATCH(G23128,$G$1:$G$12712,0)),MAX($A$2:$A23127)+1)</f>
        <v>18211</v>
      </c>
      <c r="B23128" t="e">
        <f t="shared" si="502"/>
        <v>#N/A</v>
      </c>
      <c r="C23128" t="str">
        <f t="shared" si="501"/>
        <v>lightstar renewables - project 1001</v>
      </c>
      <c r="G23128">
        <v>66731</v>
      </c>
      <c r="H23128" t="s">
        <v>28863</v>
      </c>
      <c r="I23128">
        <v>64872</v>
      </c>
      <c r="J23128" t="s">
        <v>26767</v>
      </c>
    </row>
    <row r="23129" spans="1:10" x14ac:dyDescent="0.2">
      <c r="A23129">
        <f>IF(IFERROR((MATCH(G23129,$G$1:$G$12712,0)),0),INDEX($A$1:$A$12712,MATCH(G23129,$G$1:$G$12712,0)),MAX($A$2:$A23128)+1)</f>
        <v>18212</v>
      </c>
      <c r="B23129" t="e">
        <f t="shared" si="502"/>
        <v>#N/A</v>
      </c>
      <c r="C23129" t="str">
        <f t="shared" si="501"/>
        <v>brookdale cc btm at lincroft</v>
      </c>
      <c r="G23129">
        <v>66776</v>
      </c>
      <c r="H23129" t="s">
        <v>28864</v>
      </c>
      <c r="I23129">
        <v>65760</v>
      </c>
    </row>
    <row r="23130" spans="1:10" x14ac:dyDescent="0.2">
      <c r="A23130">
        <f>IF(IFERROR((MATCH(G23130,$G$1:$G$12712,0)),0),INDEX($A$1:$A$12712,MATCH(G23130,$G$1:$G$12712,0)),MAX($A$2:$A23129)+1)</f>
        <v>18213</v>
      </c>
      <c r="B23130" t="e">
        <f t="shared" si="502"/>
        <v>#N/A</v>
      </c>
      <c r="C23130" t="str">
        <f t="shared" si="501"/>
        <v>source power ii - taft</v>
      </c>
      <c r="G23130">
        <v>66836</v>
      </c>
      <c r="H23130" t="s">
        <v>28865</v>
      </c>
      <c r="I23130">
        <v>64872</v>
      </c>
      <c r="J23130" t="s">
        <v>26767</v>
      </c>
    </row>
    <row r="23131" spans="1:10" x14ac:dyDescent="0.2">
      <c r="A23131">
        <f>IF(IFERROR((MATCH(G23131,$G$1:$G$12712,0)),0),INDEX($A$1:$A$12712,MATCH(G23131,$G$1:$G$12712,0)),MAX($A$2:$A23130)+1)</f>
        <v>18214</v>
      </c>
      <c r="B23131" t="e">
        <f t="shared" si="502"/>
        <v>#N/A</v>
      </c>
      <c r="C23131" t="str">
        <f t="shared" si="501"/>
        <v>sch county - (1b) 10 alice wagner way ni</v>
      </c>
      <c r="G23131">
        <v>66762</v>
      </c>
      <c r="H23131" t="s">
        <v>28866</v>
      </c>
      <c r="I23131">
        <v>64872</v>
      </c>
      <c r="J23131" t="s">
        <v>26767</v>
      </c>
    </row>
    <row r="23132" spans="1:10" x14ac:dyDescent="0.2">
      <c r="A23132">
        <f>IF(IFERROR((MATCH(G23132,$G$1:$G$12712,0)),0),INDEX($A$1:$A$12712,MATCH(G23132,$G$1:$G$12712,0)),MAX($A$2:$A23131)+1)</f>
        <v>18215</v>
      </c>
      <c r="B23132" t="e">
        <f t="shared" si="502"/>
        <v>#N/A</v>
      </c>
      <c r="C23132" t="str">
        <f t="shared" si="501"/>
        <v>lightstar renewables - project 1004</v>
      </c>
      <c r="G23132">
        <v>66835</v>
      </c>
      <c r="H23132" t="s">
        <v>28867</v>
      </c>
      <c r="I23132">
        <v>64872</v>
      </c>
      <c r="J23132" t="s">
        <v>26767</v>
      </c>
    </row>
    <row r="23133" spans="1:10" x14ac:dyDescent="0.2">
      <c r="A23133">
        <f>IF(IFERROR((MATCH(G23133,$G$1:$G$12712,0)),0),INDEX($A$1:$A$12712,MATCH(G23133,$G$1:$G$12712,0)),MAX($A$2:$A23132)+1)</f>
        <v>18216</v>
      </c>
      <c r="B23133" t="e">
        <f t="shared" si="502"/>
        <v>#N/A</v>
      </c>
      <c r="C23133" t="str">
        <f t="shared" si="501"/>
        <v>carthage b</v>
      </c>
      <c r="G23133">
        <v>66823</v>
      </c>
      <c r="H23133" t="s">
        <v>28868</v>
      </c>
      <c r="I23133">
        <v>65722</v>
      </c>
    </row>
    <row r="23134" spans="1:10" x14ac:dyDescent="0.2">
      <c r="A23134">
        <f>IF(IFERROR((MATCH(G23134,$G$1:$G$12712,0)),0),INDEX($A$1:$A$12712,MATCH(G23134,$G$1:$G$12712,0)),MAX($A$2:$A23133)+1)</f>
        <v>18217</v>
      </c>
      <c r="B23134" t="e">
        <f t="shared" si="502"/>
        <v>#N/A</v>
      </c>
      <c r="C23134" t="str">
        <f t="shared" si="501"/>
        <v>me novel lighthouse - front st. solar csg</v>
      </c>
      <c r="G23134">
        <v>66834</v>
      </c>
      <c r="H23134" t="s">
        <v>28869</v>
      </c>
      <c r="I23134">
        <v>65785</v>
      </c>
    </row>
    <row r="23135" spans="1:10" x14ac:dyDescent="0.2">
      <c r="A23135">
        <f>IF(IFERROR((MATCH(G23135,$G$1:$G$12712,0)),0),INDEX($A$1:$A$12712,MATCH(G23135,$G$1:$G$12712,0)),MAX($A$2:$A23134)+1)</f>
        <v>18218</v>
      </c>
      <c r="B23135" t="e">
        <f t="shared" si="502"/>
        <v>#N/A</v>
      </c>
      <c r="C23135" t="str">
        <f t="shared" si="501"/>
        <v>mahany</v>
      </c>
      <c r="G23135">
        <v>66750</v>
      </c>
      <c r="H23135" t="s">
        <v>28870</v>
      </c>
      <c r="I23135">
        <v>60025</v>
      </c>
      <c r="J23135" t="s">
        <v>21020</v>
      </c>
    </row>
    <row r="23136" spans="1:10" x14ac:dyDescent="0.2">
      <c r="A23136">
        <f>IF(IFERROR((MATCH(G23136,$G$1:$G$12712,0)),0),INDEX($A$1:$A$12712,MATCH(G23136,$G$1:$G$12712,0)),MAX($A$2:$A23135)+1)</f>
        <v>18219</v>
      </c>
      <c r="B23136" t="e">
        <f t="shared" si="502"/>
        <v>#N/A</v>
      </c>
      <c r="C23136" t="str">
        <f t="shared" si="501"/>
        <v>ny van buren ii csg</v>
      </c>
      <c r="G23136">
        <v>66752</v>
      </c>
      <c r="H23136" t="s">
        <v>28871</v>
      </c>
      <c r="I23136">
        <v>65752</v>
      </c>
    </row>
    <row r="23137" spans="1:10" x14ac:dyDescent="0.2">
      <c r="A23137">
        <f>IF(IFERROR((MATCH(G23137,$G$1:$G$12712,0)),0),INDEX($A$1:$A$12712,MATCH(G23137,$G$1:$G$12712,0)),MAX($A$2:$A23136)+1)</f>
        <v>18220</v>
      </c>
      <c r="B23137" t="e">
        <f t="shared" si="502"/>
        <v>#N/A</v>
      </c>
      <c r="C23137" t="str">
        <f t="shared" si="501"/>
        <v>enersmart el cajon bess</v>
      </c>
      <c r="G23137">
        <v>66754</v>
      </c>
      <c r="H23137" t="s">
        <v>28872</v>
      </c>
      <c r="I23137">
        <v>65594</v>
      </c>
      <c r="J23137" t="s">
        <v>28804</v>
      </c>
    </row>
    <row r="23138" spans="1:10" x14ac:dyDescent="0.2">
      <c r="A23138">
        <f>IF(IFERROR((MATCH(G23138,$G$1:$G$12712,0)),0),INDEX($A$1:$A$12712,MATCH(G23138,$G$1:$G$12712,0)),MAX($A$2:$A23137)+1)</f>
        <v>18221</v>
      </c>
      <c r="B23138" t="e">
        <f t="shared" si="502"/>
        <v>#N/A</v>
      </c>
      <c r="C23138" t="str">
        <f t="shared" si="501"/>
        <v>lemonweir (oak 1)</v>
      </c>
      <c r="G23138">
        <v>66760</v>
      </c>
      <c r="H23138" t="s">
        <v>28873</v>
      </c>
      <c r="I23138">
        <v>60025</v>
      </c>
      <c r="J23138" t="s">
        <v>21020</v>
      </c>
    </row>
    <row r="23139" spans="1:10" x14ac:dyDescent="0.2">
      <c r="A23139">
        <f>IF(IFERROR((MATCH(G23139,$G$1:$G$12712,0)),0),INDEX($A$1:$A$12712,MATCH(G23139,$G$1:$G$12712,0)),MAX($A$2:$A23138)+1)</f>
        <v>18222</v>
      </c>
      <c r="B23139" t="e">
        <f t="shared" si="502"/>
        <v>#N/A</v>
      </c>
      <c r="C23139" t="str">
        <f t="shared" si="501"/>
        <v>east cleveland road solar</v>
      </c>
      <c r="G23139">
        <v>66810</v>
      </c>
      <c r="H23139" t="s">
        <v>28874</v>
      </c>
      <c r="I23139">
        <v>65776</v>
      </c>
    </row>
    <row r="23140" spans="1:10" x14ac:dyDescent="0.2">
      <c r="A23140">
        <f>IF(IFERROR((MATCH(G23140,$G$1:$G$12712,0)),0),INDEX($A$1:$A$12712,MATCH(G23140,$G$1:$G$12712,0)),MAX($A$2:$A23139)+1)</f>
        <v>18223</v>
      </c>
      <c r="B23140" t="e">
        <f t="shared" si="502"/>
        <v>#N/A</v>
      </c>
      <c r="C23140" t="str">
        <f t="shared" si="501"/>
        <v>bq - psychedelic site</v>
      </c>
      <c r="G23140">
        <v>66812</v>
      </c>
      <c r="H23140" t="s">
        <v>28875</v>
      </c>
      <c r="I23140">
        <v>64872</v>
      </c>
      <c r="J23140" t="s">
        <v>26767</v>
      </c>
    </row>
    <row r="23141" spans="1:10" x14ac:dyDescent="0.2">
      <c r="A23141">
        <f>IF(IFERROR((MATCH(G23141,$G$1:$G$12712,0)),0),INDEX($A$1:$A$12712,MATCH(G23141,$G$1:$G$12712,0)),MAX($A$2:$A23140)+1)</f>
        <v>18224</v>
      </c>
      <c r="B23141" t="e">
        <f t="shared" si="502"/>
        <v>#N/A</v>
      </c>
      <c r="C23141" t="str">
        <f t="shared" si="501"/>
        <v>marathon solar farm ii llc north</v>
      </c>
      <c r="G23141">
        <v>66771</v>
      </c>
      <c r="H23141" t="s">
        <v>28876</v>
      </c>
      <c r="I23141">
        <v>64872</v>
      </c>
      <c r="J23141" t="s">
        <v>26767</v>
      </c>
    </row>
    <row r="23142" spans="1:10" x14ac:dyDescent="0.2">
      <c r="A23142">
        <f>IF(IFERROR((MATCH(G23142,$G$1:$G$12712,0)),0),INDEX($A$1:$A$12712,MATCH(G23142,$G$1:$G$12712,0)),MAX($A$2:$A23141)+1)</f>
        <v>18225</v>
      </c>
      <c r="B23142" t="e">
        <f t="shared" si="502"/>
        <v>#N/A</v>
      </c>
      <c r="C23142" t="str">
        <f t="shared" si="501"/>
        <v>athens ridge</v>
      </c>
      <c r="G23142">
        <v>66832</v>
      </c>
      <c r="H23142" t="s">
        <v>28877</v>
      </c>
      <c r="I23142">
        <v>60025</v>
      </c>
      <c r="J23142" t="s">
        <v>21020</v>
      </c>
    </row>
    <row r="23143" spans="1:10" x14ac:dyDescent="0.2">
      <c r="A23143">
        <f>IF(IFERROR((MATCH(G23143,$G$1:$G$12712,0)),0),INDEX($A$1:$A$12712,MATCH(G23143,$G$1:$G$12712,0)),MAX($A$2:$A23142)+1)</f>
        <v>18226</v>
      </c>
      <c r="B23143" t="e">
        <f t="shared" si="502"/>
        <v>#N/A</v>
      </c>
      <c r="C23143" t="str">
        <f t="shared" si="501"/>
        <v>impa winamac solar park</v>
      </c>
      <c r="G23143">
        <v>66939</v>
      </c>
      <c r="H23143" t="s">
        <v>28878</v>
      </c>
      <c r="I23143">
        <v>9234</v>
      </c>
      <c r="J23143" t="s">
        <v>20902</v>
      </c>
    </row>
    <row r="23144" spans="1:10" x14ac:dyDescent="0.2">
      <c r="A23144">
        <f>IF(IFERROR((MATCH(G23144,$G$1:$G$12712,0)),0),INDEX($A$1:$A$12712,MATCH(G23144,$G$1:$G$12712,0)),MAX($A$2:$A23143)+1)</f>
        <v>18227</v>
      </c>
      <c r="B23144" t="e">
        <f t="shared" si="502"/>
        <v>#N/A</v>
      </c>
      <c r="C23144" t="str">
        <f t="shared" si="501"/>
        <v>sch county - (2d) 98 cheltingham ave sch</v>
      </c>
      <c r="G23144">
        <v>66766</v>
      </c>
      <c r="H23144" t="s">
        <v>28879</v>
      </c>
      <c r="I23144">
        <v>64872</v>
      </c>
      <c r="J23144" t="s">
        <v>26767</v>
      </c>
    </row>
    <row r="23145" spans="1:10" x14ac:dyDescent="0.2">
      <c r="A23145">
        <f>IF(IFERROR((MATCH(G23145,$G$1:$G$12712,0)),0),INDEX($A$1:$A$12712,MATCH(G23145,$G$1:$G$12712,0)),MAX($A$2:$A23144)+1)</f>
        <v>18228</v>
      </c>
      <c r="B23145" t="e">
        <f t="shared" si="502"/>
        <v>#N/A</v>
      </c>
      <c r="C23145" t="str">
        <f t="shared" si="501"/>
        <v>impa tipton 2 solar park</v>
      </c>
      <c r="G23145">
        <v>66937</v>
      </c>
      <c r="H23145" t="s">
        <v>28880</v>
      </c>
      <c r="I23145">
        <v>9234</v>
      </c>
      <c r="J23145" t="s">
        <v>20902</v>
      </c>
    </row>
    <row r="23146" spans="1:10" x14ac:dyDescent="0.2">
      <c r="A23146">
        <f>IF(IFERROR((MATCH(G23146,$G$1:$G$12712,0)),0),INDEX($A$1:$A$12712,MATCH(G23146,$G$1:$G$12712,0)),MAX($A$2:$A23145)+1)</f>
        <v>18229</v>
      </c>
      <c r="B23146" t="e">
        <f t="shared" si="502"/>
        <v>#N/A</v>
      </c>
      <c r="C23146" t="str">
        <f t="shared" si="501"/>
        <v>ffp - ny burch</v>
      </c>
      <c r="G23146">
        <v>66827</v>
      </c>
      <c r="H23146" t="s">
        <v>28881</v>
      </c>
      <c r="I23146">
        <v>64872</v>
      </c>
      <c r="J23146" t="s">
        <v>26767</v>
      </c>
    </row>
    <row r="23147" spans="1:10" x14ac:dyDescent="0.2">
      <c r="A23147">
        <f>IF(IFERROR((MATCH(G23147,$G$1:$G$12712,0)),0),INDEX($A$1:$A$12712,MATCH(G23147,$G$1:$G$12712,0)),MAX($A$2:$A23146)+1)</f>
        <v>18230</v>
      </c>
      <c r="B23147" t="e">
        <f t="shared" si="502"/>
        <v>#N/A</v>
      </c>
      <c r="C23147" t="str">
        <f t="shared" si="501"/>
        <v>me novel lighthouse - huggard ave solar</v>
      </c>
      <c r="G23147">
        <v>66833</v>
      </c>
      <c r="H23147" t="s">
        <v>28882</v>
      </c>
      <c r="I23147">
        <v>65785</v>
      </c>
    </row>
    <row r="23148" spans="1:10" x14ac:dyDescent="0.2">
      <c r="A23148">
        <f>IF(IFERROR((MATCH(G23148,$G$1:$G$12712,0)),0),INDEX($A$1:$A$12712,MATCH(G23148,$G$1:$G$12712,0)),MAX($A$2:$A23147)+1)</f>
        <v>18231</v>
      </c>
      <c r="B23148" t="e">
        <f t="shared" si="502"/>
        <v>#N/A</v>
      </c>
      <c r="C23148" t="str">
        <f t="shared" si="501"/>
        <v>west shore solar llc</v>
      </c>
      <c r="G23148">
        <v>66761</v>
      </c>
      <c r="H23148" t="s">
        <v>28883</v>
      </c>
      <c r="I23148">
        <v>65667</v>
      </c>
    </row>
    <row r="23149" spans="1:10" x14ac:dyDescent="0.2">
      <c r="A23149">
        <f>IF(IFERROR((MATCH(G23149,$G$1:$G$12712,0)),0),INDEX($A$1:$A$12712,MATCH(G23149,$G$1:$G$12712,0)),MAX($A$2:$A23148)+1)</f>
        <v>18232</v>
      </c>
      <c r="B23149" t="e">
        <f t="shared" si="502"/>
        <v>#N/A</v>
      </c>
      <c r="C23149" t="str">
        <f t="shared" si="501"/>
        <v>elk street solar</v>
      </c>
      <c r="G23149">
        <v>66886</v>
      </c>
      <c r="H23149" t="s">
        <v>28884</v>
      </c>
      <c r="I23149">
        <v>65806</v>
      </c>
    </row>
    <row r="23150" spans="1:10" x14ac:dyDescent="0.2">
      <c r="A23150">
        <f>IF(IFERROR((MATCH(G23150,$G$1:$G$12712,0)),0),INDEX($A$1:$A$12712,MATCH(G23150,$G$1:$G$12712,0)),MAX($A$2:$A23149)+1)</f>
        <v>18233</v>
      </c>
      <c r="B23150" t="e">
        <f t="shared" si="502"/>
        <v>#N/A</v>
      </c>
      <c r="C23150" t="str">
        <f t="shared" si="501"/>
        <v>harrah's atlantic city - poi 1 (meeting</v>
      </c>
      <c r="G23150">
        <v>66830</v>
      </c>
      <c r="H23150" t="s">
        <v>28885</v>
      </c>
      <c r="I23150">
        <v>64872</v>
      </c>
      <c r="J23150" t="s">
        <v>26767</v>
      </c>
    </row>
    <row r="23151" spans="1:10" x14ac:dyDescent="0.2">
      <c r="A23151">
        <f>IF(IFERROR((MATCH(G23151,$G$1:$G$12712,0)),0),INDEX($A$1:$A$12712,MATCH(G23151,$G$1:$G$12712,0)),MAX($A$2:$A23150)+1)</f>
        <v>18234</v>
      </c>
      <c r="B23151" t="e">
        <f t="shared" si="502"/>
        <v>#N/A</v>
      </c>
      <c r="C23151" t="str">
        <f t="shared" si="501"/>
        <v>gray solar</v>
      </c>
      <c r="G23151">
        <v>66873</v>
      </c>
      <c r="H23151" t="s">
        <v>28886</v>
      </c>
      <c r="I23151">
        <v>58135</v>
      </c>
      <c r="J23151" t="s">
        <v>21193</v>
      </c>
    </row>
    <row r="23152" spans="1:10" x14ac:dyDescent="0.2">
      <c r="A23152">
        <f>IF(IFERROR((MATCH(G23152,$G$1:$G$12712,0)),0),INDEX($A$1:$A$12712,MATCH(G23152,$G$1:$G$12712,0)),MAX($A$2:$A23151)+1)</f>
        <v>18235</v>
      </c>
      <c r="B23152" t="e">
        <f t="shared" si="502"/>
        <v>#N/A</v>
      </c>
      <c r="C23152" t="str">
        <f t="shared" si="501"/>
        <v>lightstar renewables - project 1002</v>
      </c>
      <c r="G23152">
        <v>66732</v>
      </c>
      <c r="H23152" t="s">
        <v>28887</v>
      </c>
      <c r="I23152">
        <v>64872</v>
      </c>
      <c r="J23152" t="s">
        <v>26767</v>
      </c>
    </row>
    <row r="23153" spans="1:10" x14ac:dyDescent="0.2">
      <c r="A23153">
        <f>IF(IFERROR((MATCH(G23153,$G$1:$G$12712,0)),0),INDEX($A$1:$A$12712,MATCH(G23153,$G$1:$G$12712,0)),MAX($A$2:$A23152)+1)</f>
        <v>18236</v>
      </c>
      <c r="B23153" t="e">
        <f t="shared" si="502"/>
        <v>#N/A</v>
      </c>
      <c r="C23153" t="str">
        <f t="shared" si="501"/>
        <v>kdc solar cv ascend one llc</v>
      </c>
      <c r="G23153">
        <v>66652</v>
      </c>
      <c r="H23153" t="s">
        <v>28888</v>
      </c>
      <c r="I23153">
        <v>65662</v>
      </c>
    </row>
    <row r="23154" spans="1:10" x14ac:dyDescent="0.2">
      <c r="A23154">
        <f>IF(IFERROR((MATCH(G23154,$G$1:$G$12712,0)),0),INDEX($A$1:$A$12712,MATCH(G23154,$G$1:$G$12712,0)),MAX($A$2:$A23153)+1)</f>
        <v>18237</v>
      </c>
      <c r="B23154" t="e">
        <f t="shared" si="502"/>
        <v>#N/A</v>
      </c>
      <c r="C23154" t="str">
        <f t="shared" si="501"/>
        <v>kdc solar cv central md regional transit</v>
      </c>
      <c r="G23154">
        <v>66654</v>
      </c>
      <c r="H23154" t="s">
        <v>28889</v>
      </c>
      <c r="I23154">
        <v>65664</v>
      </c>
    </row>
    <row r="23155" spans="1:10" x14ac:dyDescent="0.2">
      <c r="A23155">
        <f>IF(IFERROR((MATCH(G23155,$G$1:$G$12712,0)),0),INDEX($A$1:$A$12712,MATCH(G23155,$G$1:$G$12712,0)),MAX($A$2:$A23154)+1)</f>
        <v>18238</v>
      </c>
      <c r="B23155" t="e">
        <f t="shared" si="502"/>
        <v>#N/A</v>
      </c>
      <c r="C23155" t="str">
        <f t="shared" si="501"/>
        <v>kdc solar cv animal control llc</v>
      </c>
      <c r="G23155">
        <v>66655</v>
      </c>
      <c r="H23155" t="s">
        <v>28890</v>
      </c>
      <c r="I23155">
        <v>65665</v>
      </c>
    </row>
    <row r="23156" spans="1:10" x14ac:dyDescent="0.2">
      <c r="A23156">
        <f>IF(IFERROR((MATCH(G23156,$G$1:$G$12712,0)),0),INDEX($A$1:$A$12712,MATCH(G23156,$G$1:$G$12712,0)),MAX($A$2:$A23155)+1)</f>
        <v>18239</v>
      </c>
      <c r="B23156" t="e">
        <f t="shared" si="502"/>
        <v>#N/A</v>
      </c>
      <c r="C23156" t="str">
        <f t="shared" si="501"/>
        <v>kdc solar cv o'donnell property llc</v>
      </c>
      <c r="G23156">
        <v>66656</v>
      </c>
      <c r="H23156" t="s">
        <v>28891</v>
      </c>
      <c r="I23156">
        <v>65666</v>
      </c>
    </row>
    <row r="23157" spans="1:10" x14ac:dyDescent="0.2">
      <c r="A23157">
        <f>IF(IFERROR((MATCH(G23157,$G$1:$G$12712,0)),0),INDEX($A$1:$A$12712,MATCH(G23157,$G$1:$G$12712,0)),MAX($A$2:$A23156)+1)</f>
        <v>18240</v>
      </c>
      <c r="B23157" t="e">
        <f t="shared" si="502"/>
        <v>#N/A</v>
      </c>
      <c r="C23157" t="str">
        <f t="shared" si="501"/>
        <v>hogs bay</v>
      </c>
      <c r="G23157">
        <v>66768</v>
      </c>
      <c r="H23157" t="s">
        <v>28892</v>
      </c>
      <c r="I23157">
        <v>60025</v>
      </c>
      <c r="J23157" t="s">
        <v>21020</v>
      </c>
    </row>
    <row r="23158" spans="1:10" x14ac:dyDescent="0.2">
      <c r="A23158">
        <f>IF(IFERROR((MATCH(G23158,$G$1:$G$12712,0)),0),INDEX($A$1:$A$12712,MATCH(G23158,$G$1:$G$12712,0)),MAX($A$2:$A23157)+1)</f>
        <v>18241</v>
      </c>
      <c r="B23158" t="e">
        <f t="shared" si="502"/>
        <v>#N/A</v>
      </c>
      <c r="C23158" t="str">
        <f t="shared" si="501"/>
        <v>old bridge global landfill</v>
      </c>
      <c r="G23158">
        <v>66845</v>
      </c>
      <c r="H23158" t="s">
        <v>28893</v>
      </c>
      <c r="I23158">
        <v>56990</v>
      </c>
      <c r="J23158" t="s">
        <v>20781</v>
      </c>
    </row>
    <row r="23159" spans="1:10" x14ac:dyDescent="0.2">
      <c r="A23159">
        <f>IF(IFERROR((MATCH(G23159,$G$1:$G$12712,0)),0),INDEX($A$1:$A$12712,MATCH(G23159,$G$1:$G$12712,0)),MAX($A$2:$A23158)+1)</f>
        <v>18242</v>
      </c>
      <c r="B23159" t="e">
        <f t="shared" si="502"/>
        <v>#N/A</v>
      </c>
      <c r="C23159" t="str">
        <f t="shared" si="501"/>
        <v>jogee road solar</v>
      </c>
      <c r="G23159">
        <v>66846</v>
      </c>
      <c r="H23159" t="s">
        <v>28894</v>
      </c>
      <c r="I23159">
        <v>63991</v>
      </c>
      <c r="J23159" t="s">
        <v>25308</v>
      </c>
    </row>
    <row r="23160" spans="1:10" x14ac:dyDescent="0.2">
      <c r="A23160">
        <f>IF(IFERROR((MATCH(G23160,$G$1:$G$12712,0)),0),INDEX($A$1:$A$12712,MATCH(G23160,$G$1:$G$12712,0)),MAX($A$2:$A23159)+1)</f>
        <v>18243</v>
      </c>
      <c r="B23160" t="e">
        <f t="shared" si="502"/>
        <v>#N/A</v>
      </c>
      <c r="C23160" t="str">
        <f t="shared" si="501"/>
        <v>cannonball solar</v>
      </c>
      <c r="G23160">
        <v>66867</v>
      </c>
      <c r="H23160" t="s">
        <v>28895</v>
      </c>
      <c r="I23160">
        <v>64904</v>
      </c>
      <c r="J23160" t="s">
        <v>26751</v>
      </c>
    </row>
    <row r="23161" spans="1:10" x14ac:dyDescent="0.2">
      <c r="A23161">
        <f>IF(IFERROR((MATCH(G23161,$G$1:$G$12712,0)),0),INDEX($A$1:$A$12712,MATCH(G23161,$G$1:$G$12712,0)),MAX($A$2:$A23160)+1)</f>
        <v>18244</v>
      </c>
      <c r="B23161" t="e">
        <f t="shared" si="502"/>
        <v>#N/A</v>
      </c>
      <c r="C23161" t="str">
        <f t="shared" si="501"/>
        <v>big spring solar</v>
      </c>
      <c r="G23161">
        <v>66868</v>
      </c>
      <c r="H23161" t="s">
        <v>28896</v>
      </c>
      <c r="I23161">
        <v>64904</v>
      </c>
      <c r="J23161" t="s">
        <v>26751</v>
      </c>
    </row>
    <row r="23162" spans="1:10" x14ac:dyDescent="0.2">
      <c r="A23162">
        <f>IF(IFERROR((MATCH(G23162,$G$1:$G$12712,0)),0),INDEX($A$1:$A$12712,MATCH(G23162,$G$1:$G$12712,0)),MAX($A$2:$A23161)+1)</f>
        <v>18245</v>
      </c>
      <c r="B23162" t="e">
        <f t="shared" si="502"/>
        <v>#N/A</v>
      </c>
      <c r="C23162" t="str">
        <f t="shared" si="501"/>
        <v>lost hills oilfield</v>
      </c>
      <c r="G23162">
        <v>66733</v>
      </c>
      <c r="H23162" t="s">
        <v>28897</v>
      </c>
      <c r="I23162">
        <v>64872</v>
      </c>
      <c r="J23162" t="s">
        <v>26767</v>
      </c>
    </row>
    <row r="23163" spans="1:10" x14ac:dyDescent="0.2">
      <c r="A23163">
        <f>IF(IFERROR((MATCH(G23163,$G$1:$G$12712,0)),0),INDEX($A$1:$A$12712,MATCH(G23163,$G$1:$G$12712,0)),MAX($A$2:$A23162)+1)</f>
        <v>18246</v>
      </c>
      <c r="B23163" t="e">
        <f t="shared" si="502"/>
        <v>#N/A</v>
      </c>
      <c r="C23163" t="str">
        <f t="shared" si="501"/>
        <v>bryan floyd</v>
      </c>
      <c r="G23163">
        <v>66936</v>
      </c>
      <c r="H23163" t="s">
        <v>28898</v>
      </c>
      <c r="I23163">
        <v>62915</v>
      </c>
      <c r="J23163" t="s">
        <v>23397</v>
      </c>
    </row>
    <row r="23164" spans="1:10" x14ac:dyDescent="0.2">
      <c r="A23164">
        <f>IF(IFERROR((MATCH(G23164,$G$1:$G$12712,0)),0),INDEX($A$1:$A$12712,MATCH(G23164,$G$1:$G$12712,0)),MAX($A$2:$A23163)+1)</f>
        <v>18247</v>
      </c>
      <c r="B23164" t="e">
        <f t="shared" si="502"/>
        <v>#N/A</v>
      </c>
      <c r="C23164" t="str">
        <f t="shared" si="501"/>
        <v>richmond hill</v>
      </c>
      <c r="G23164">
        <v>66741</v>
      </c>
      <c r="H23164" t="s">
        <v>28899</v>
      </c>
      <c r="I23164">
        <v>60025</v>
      </c>
      <c r="J23164" t="s">
        <v>21020</v>
      </c>
    </row>
    <row r="23165" spans="1:10" x14ac:dyDescent="0.2">
      <c r="A23165">
        <f>IF(IFERROR((MATCH(G23165,$G$1:$G$12712,0)),0),INDEX($A$1:$A$12712,MATCH(G23165,$G$1:$G$12712,0)),MAX($A$2:$A23164)+1)</f>
        <v>18248</v>
      </c>
      <c r="B23165" t="e">
        <f t="shared" si="502"/>
        <v>#N/A</v>
      </c>
      <c r="C23165" t="str">
        <f t="shared" si="501"/>
        <v>bishop ranch - br 1-y</v>
      </c>
      <c r="G23165">
        <v>66799</v>
      </c>
      <c r="H23165" t="s">
        <v>28900</v>
      </c>
      <c r="I23165">
        <v>64872</v>
      </c>
      <c r="J23165" t="s">
        <v>26767</v>
      </c>
    </row>
    <row r="23166" spans="1:10" x14ac:dyDescent="0.2">
      <c r="A23166">
        <f>IF(IFERROR((MATCH(G23166,$G$1:$G$12712,0)),0),INDEX($A$1:$A$12712,MATCH(G23166,$G$1:$G$12712,0)),MAX($A$2:$A23165)+1)</f>
        <v>18249</v>
      </c>
      <c r="B23166" t="e">
        <f t="shared" si="502"/>
        <v>#N/A</v>
      </c>
      <c r="C23166" t="str">
        <f t="shared" si="501"/>
        <v>harrah's atlantic city - poi 2 (self par</v>
      </c>
      <c r="G23166">
        <v>66831</v>
      </c>
      <c r="H23166" t="s">
        <v>28901</v>
      </c>
      <c r="I23166">
        <v>64872</v>
      </c>
      <c r="J23166" t="s">
        <v>26767</v>
      </c>
    </row>
    <row r="23167" spans="1:10" x14ac:dyDescent="0.2">
      <c r="A23167">
        <f>IF(IFERROR((MATCH(G23167,$G$1:$G$12712,0)),0),INDEX($A$1:$A$12712,MATCH(G23167,$G$1:$G$12712,0)),MAX($A$2:$A23166)+1)</f>
        <v>18250</v>
      </c>
      <c r="B23167" t="e">
        <f t="shared" si="502"/>
        <v>#N/A</v>
      </c>
      <c r="C23167" t="str">
        <f t="shared" si="501"/>
        <v>bayer - whippany, nj</v>
      </c>
      <c r="G23167">
        <v>66798</v>
      </c>
      <c r="H23167" t="s">
        <v>28902</v>
      </c>
      <c r="I23167">
        <v>64872</v>
      </c>
      <c r="J23167" t="s">
        <v>26767</v>
      </c>
    </row>
    <row r="23168" spans="1:10" x14ac:dyDescent="0.2">
      <c r="A23168">
        <f>IF(IFERROR((MATCH(G23168,$G$1:$G$12712,0)),0),INDEX($A$1:$A$12712,MATCH(G23168,$G$1:$G$12712,0)),MAX($A$2:$A23167)+1)</f>
        <v>18251</v>
      </c>
      <c r="B23168" t="e">
        <f t="shared" si="502"/>
        <v>#N/A</v>
      </c>
      <c r="C23168" t="str">
        <f t="shared" si="501"/>
        <v>jean duluth solar</v>
      </c>
      <c r="G23168">
        <v>66743</v>
      </c>
      <c r="H23168" t="s">
        <v>28903</v>
      </c>
      <c r="I23168">
        <v>12647</v>
      </c>
      <c r="J23168" t="s">
        <v>17588</v>
      </c>
    </row>
    <row r="23169" spans="1:10" x14ac:dyDescent="0.2">
      <c r="A23169">
        <f>IF(IFERROR((MATCH(G23169,$G$1:$G$12712,0)),0),INDEX($A$1:$A$12712,MATCH(G23169,$G$1:$G$12712,0)),MAX($A$2:$A23168)+1)</f>
        <v>18252</v>
      </c>
      <c r="B23169" t="e">
        <f t="shared" si="502"/>
        <v>#N/A</v>
      </c>
      <c r="C23169" t="str">
        <f t="shared" si="501"/>
        <v>thd baltimore dc - 5830 project tiger</v>
      </c>
      <c r="G23169">
        <v>66770</v>
      </c>
      <c r="H23169" t="s">
        <v>28904</v>
      </c>
      <c r="I23169">
        <v>64872</v>
      </c>
      <c r="J23169" t="s">
        <v>26767</v>
      </c>
    </row>
    <row r="23170" spans="1:10" x14ac:dyDescent="0.2">
      <c r="A23170">
        <f>IF(IFERROR((MATCH(G23170,$G$1:$G$12712,0)),0),INDEX($A$1:$A$12712,MATCH(G23170,$G$1:$G$12712,0)),MAX($A$2:$A23169)+1)</f>
        <v>18253</v>
      </c>
      <c r="B23170" t="e">
        <f t="shared" si="502"/>
        <v>#N/A</v>
      </c>
      <c r="C23170" t="str">
        <f t="shared" si="501"/>
        <v>agriculture capital - legacy packing</v>
      </c>
      <c r="G23170">
        <v>66797</v>
      </c>
      <c r="H23170" t="s">
        <v>28905</v>
      </c>
      <c r="I23170">
        <v>64872</v>
      </c>
      <c r="J23170" t="s">
        <v>26767</v>
      </c>
    </row>
    <row r="23171" spans="1:10" x14ac:dyDescent="0.2">
      <c r="A23171">
        <f>IF(IFERROR((MATCH(G23171,$G$1:$G$12712,0)),0),INDEX($A$1:$A$12712,MATCH(G23171,$G$1:$G$12712,0)),MAX($A$2:$A23170)+1)</f>
        <v>18254</v>
      </c>
      <c r="B23171" t="e">
        <f t="shared" si="502"/>
        <v>#N/A</v>
      </c>
      <c r="C23171" t="str">
        <f t="shared" ref="C23171:C23194" si="503">IF(H23171="",F23171,H23171)</f>
        <v>freestate crooked post solar i</v>
      </c>
      <c r="G23171">
        <v>66883</v>
      </c>
      <c r="H23171" t="s">
        <v>28906</v>
      </c>
      <c r="I23171">
        <v>22500</v>
      </c>
      <c r="J23171" t="s">
        <v>28907</v>
      </c>
    </row>
    <row r="23172" spans="1:10" x14ac:dyDescent="0.2">
      <c r="A23172">
        <f>IF(IFERROR((MATCH(G23172,$G$1:$G$12712,0)),0),INDEX($A$1:$A$12712,MATCH(G23172,$G$1:$G$12712,0)),MAX($A$2:$A23171)+1)</f>
        <v>18255</v>
      </c>
      <c r="B23172" t="e">
        <f t="shared" si="502"/>
        <v>#N/A</v>
      </c>
      <c r="C23172" t="str">
        <f t="shared" si="503"/>
        <v>oak leaf - csg portfolio (ol 36)</v>
      </c>
      <c r="G23172">
        <v>66736</v>
      </c>
      <c r="H23172" t="s">
        <v>28908</v>
      </c>
      <c r="I23172">
        <v>64872</v>
      </c>
      <c r="J23172" t="s">
        <v>26767</v>
      </c>
    </row>
    <row r="23173" spans="1:10" x14ac:dyDescent="0.2">
      <c r="A23173">
        <f>IF(IFERROR((MATCH(G23173,$G$1:$G$12712,0)),0),INDEX($A$1:$A$12712,MATCH(G23173,$G$1:$G$12712,0)),MAX($A$2:$A23172)+1)</f>
        <v>18256</v>
      </c>
      <c r="B23173" t="e">
        <f t="shared" si="502"/>
        <v>#N/A</v>
      </c>
      <c r="C23173" t="str">
        <f t="shared" si="503"/>
        <v>oak leaf - csg portfolio (ol 37)</v>
      </c>
      <c r="G23173">
        <v>66737</v>
      </c>
      <c r="H23173" t="s">
        <v>28909</v>
      </c>
      <c r="I23173">
        <v>64872</v>
      </c>
      <c r="J23173" t="s">
        <v>26767</v>
      </c>
    </row>
    <row r="23174" spans="1:10" x14ac:dyDescent="0.2">
      <c r="A23174">
        <f>IF(IFERROR((MATCH(G23174,$G$1:$G$12712,0)),0),INDEX($A$1:$A$12712,MATCH(G23174,$G$1:$G$12712,0)),MAX($A$2:$A23173)+1)</f>
        <v>18257</v>
      </c>
      <c r="B23174" t="e">
        <f t="shared" si="502"/>
        <v>#N/A</v>
      </c>
      <c r="C23174" t="str">
        <f t="shared" si="503"/>
        <v>oak leaf - csg portfolio (ol 38)</v>
      </c>
      <c r="G23174">
        <v>66738</v>
      </c>
      <c r="H23174" t="s">
        <v>28910</v>
      </c>
      <c r="I23174">
        <v>64872</v>
      </c>
      <c r="J23174" t="s">
        <v>26767</v>
      </c>
    </row>
    <row r="23175" spans="1:10" x14ac:dyDescent="0.2">
      <c r="A23175">
        <f>IF(IFERROR((MATCH(G23175,$G$1:$G$12712,0)),0),INDEX($A$1:$A$12712,MATCH(G23175,$G$1:$G$12712,0)),MAX($A$2:$A23174)+1)</f>
        <v>18258</v>
      </c>
      <c r="B23175" t="e">
        <f t="shared" si="502"/>
        <v>#N/A</v>
      </c>
      <c r="C23175" t="str">
        <f t="shared" si="503"/>
        <v>oak leaf - csg portfolio (ol 39)</v>
      </c>
      <c r="G23175">
        <v>66739</v>
      </c>
      <c r="H23175" t="s">
        <v>28911</v>
      </c>
      <c r="I23175">
        <v>64872</v>
      </c>
      <c r="J23175" t="s">
        <v>26767</v>
      </c>
    </row>
    <row r="23176" spans="1:10" x14ac:dyDescent="0.2">
      <c r="A23176">
        <f>IF(IFERROR((MATCH(G23176,$G$1:$G$12712,0)),0),INDEX($A$1:$A$12712,MATCH(G23176,$G$1:$G$12712,0)),MAX($A$2:$A23175)+1)</f>
        <v>18259</v>
      </c>
      <c r="B23176" t="e">
        <f t="shared" si="502"/>
        <v>#N/A</v>
      </c>
      <c r="C23176" t="str">
        <f t="shared" si="503"/>
        <v>oak leaf - csg portfolio (ol 44)</v>
      </c>
      <c r="G23176">
        <v>66740</v>
      </c>
      <c r="H23176" t="s">
        <v>28912</v>
      </c>
      <c r="I23176">
        <v>64872</v>
      </c>
      <c r="J23176" t="s">
        <v>26767</v>
      </c>
    </row>
    <row r="23177" spans="1:10" x14ac:dyDescent="0.2">
      <c r="A23177">
        <f>IF(IFERROR((MATCH(G23177,$G$1:$G$12712,0)),0),INDEX($A$1:$A$12712,MATCH(G23177,$G$1:$G$12712,0)),MAX($A$2:$A23176)+1)</f>
        <v>18260</v>
      </c>
      <c r="B23177" t="e">
        <f t="shared" si="502"/>
        <v>#N/A</v>
      </c>
      <c r="C23177" t="str">
        <f t="shared" si="503"/>
        <v>webster creek (oak 2)</v>
      </c>
      <c r="G23177">
        <v>66753</v>
      </c>
      <c r="H23177" t="s">
        <v>28913</v>
      </c>
      <c r="I23177">
        <v>60025</v>
      </c>
      <c r="J23177" t="s">
        <v>21020</v>
      </c>
    </row>
    <row r="23178" spans="1:10" x14ac:dyDescent="0.2">
      <c r="A23178">
        <f>IF(IFERROR((MATCH(G23178,$G$1:$G$12712,0)),0),INDEX($A$1:$A$12712,MATCH(G23178,$G$1:$G$12712,0)),MAX($A$2:$A23177)+1)</f>
        <v>18261</v>
      </c>
      <c r="B23178" t="e">
        <f t="shared" si="502"/>
        <v>#N/A</v>
      </c>
      <c r="C23178" t="str">
        <f t="shared" si="503"/>
        <v>adp parsippany nj</v>
      </c>
      <c r="G23178">
        <v>66796</v>
      </c>
      <c r="H23178" t="s">
        <v>28914</v>
      </c>
      <c r="I23178">
        <v>64872</v>
      </c>
      <c r="J23178" t="s">
        <v>26767</v>
      </c>
    </row>
    <row r="23179" spans="1:10" x14ac:dyDescent="0.2">
      <c r="A23179">
        <f>IF(IFERROR((MATCH(G23179,$G$1:$G$12712,0)),0),INDEX($A$1:$A$12712,MATCH(G23179,$G$1:$G$12712,0)),MAX($A$2:$A23178)+1)</f>
        <v>18262</v>
      </c>
      <c r="B23179" t="e">
        <f t="shared" si="502"/>
        <v>#N/A</v>
      </c>
      <c r="C23179" t="str">
        <f t="shared" si="503"/>
        <v>bishop ranch - br 8-p</v>
      </c>
      <c r="G23179">
        <v>66800</v>
      </c>
      <c r="H23179" t="s">
        <v>28915</v>
      </c>
      <c r="I23179">
        <v>64872</v>
      </c>
      <c r="J23179" t="s">
        <v>26767</v>
      </c>
    </row>
    <row r="23180" spans="1:10" x14ac:dyDescent="0.2">
      <c r="A23180">
        <f>IF(IFERROR((MATCH(G23180,$G$1:$G$12712,0)),0),INDEX($A$1:$A$12712,MATCH(G23180,$G$1:$G$12712,0)),MAX($A$2:$A23179)+1)</f>
        <v>18263</v>
      </c>
      <c r="B23180" t="e">
        <f t="shared" si="502"/>
        <v>#N/A</v>
      </c>
      <c r="C23180" t="str">
        <f t="shared" si="503"/>
        <v>dynamic energy nj - ferrero</v>
      </c>
      <c r="G23180">
        <v>66815</v>
      </c>
      <c r="H23180" t="s">
        <v>28916</v>
      </c>
      <c r="I23180">
        <v>64872</v>
      </c>
      <c r="J23180" t="s">
        <v>26767</v>
      </c>
    </row>
    <row r="23181" spans="1:10" x14ac:dyDescent="0.2">
      <c r="A23181">
        <f>IF(IFERROR((MATCH(G23181,$G$1:$G$12712,0)),0),INDEX($A$1:$A$12712,MATCH(G23181,$G$1:$G$12712,0)),MAX($A$2:$A23180)+1)</f>
        <v>18264</v>
      </c>
      <c r="B23181" t="e">
        <f t="shared" ref="B23181:B23194" si="504">IF(COUNTIF($G$1:$G$12712,G23181&gt;0),0,INDEX($A$1:$A$12712,MATCH(G23181,$G$1:$G$12712,0)))</f>
        <v>#N/A</v>
      </c>
      <c r="C23181" t="str">
        <f t="shared" si="503"/>
        <v>renew solar vmc llc</v>
      </c>
      <c r="G23181">
        <v>66806</v>
      </c>
      <c r="H23181" t="s">
        <v>28917</v>
      </c>
      <c r="I23181">
        <v>65773</v>
      </c>
    </row>
    <row r="23182" spans="1:10" x14ac:dyDescent="0.2">
      <c r="A23182">
        <f>IF(IFERROR((MATCH(G23182,$G$1:$G$12712,0)),0),INDEX($A$1:$A$12712,MATCH(G23182,$G$1:$G$12712,0)),MAX($A$2:$A23181)+1)</f>
        <v>18265</v>
      </c>
      <c r="B23182" t="e">
        <f t="shared" si="504"/>
        <v>#N/A</v>
      </c>
      <c r="C23182" t="str">
        <f t="shared" si="503"/>
        <v>caesar's atlantic city - poi 1 (colosseu</v>
      </c>
      <c r="G23182">
        <v>66813</v>
      </c>
      <c r="H23182" t="s">
        <v>28918</v>
      </c>
      <c r="I23182">
        <v>64872</v>
      </c>
      <c r="J23182" t="s">
        <v>26767</v>
      </c>
    </row>
    <row r="23183" spans="1:10" x14ac:dyDescent="0.2">
      <c r="A23183">
        <f>IF(IFERROR((MATCH(G23183,$G$1:$G$12712,0)),0),INDEX($A$1:$A$12712,MATCH(G23183,$G$1:$G$12712,0)),MAX($A$2:$A23182)+1)</f>
        <v>18266</v>
      </c>
      <c r="B23183" t="e">
        <f t="shared" si="504"/>
        <v>#N/A</v>
      </c>
      <c r="C23183" t="str">
        <f t="shared" si="503"/>
        <v>fork in the road solar</v>
      </c>
      <c r="G23183">
        <v>66909</v>
      </c>
      <c r="H23183" t="s">
        <v>28919</v>
      </c>
      <c r="I23183">
        <v>65827</v>
      </c>
    </row>
    <row r="23184" spans="1:10" x14ac:dyDescent="0.2">
      <c r="A23184">
        <f>IF(IFERROR((MATCH(G23184,$G$1:$G$12712,0)),0),INDEX($A$1:$A$12712,MATCH(G23184,$G$1:$G$12712,0)),MAX($A$2:$A23183)+1)</f>
        <v>18267</v>
      </c>
      <c r="B23184" t="e">
        <f t="shared" si="504"/>
        <v>#N/A</v>
      </c>
      <c r="C23184" t="str">
        <f t="shared" si="503"/>
        <v>impa veedersburg solar park</v>
      </c>
      <c r="G23184">
        <v>66938</v>
      </c>
      <c r="H23184" t="s">
        <v>28920</v>
      </c>
      <c r="I23184">
        <v>9234</v>
      </c>
      <c r="J23184" t="s">
        <v>20902</v>
      </c>
    </row>
    <row r="23185" spans="1:10" x14ac:dyDescent="0.2">
      <c r="A23185">
        <f>IF(IFERROR((MATCH(G23185,$G$1:$G$12712,0)),0),INDEX($A$1:$A$12712,MATCH(G23185,$G$1:$G$12712,0)),MAX($A$2:$A23184)+1)</f>
        <v>18268</v>
      </c>
      <c r="B23185" t="e">
        <f t="shared" si="504"/>
        <v>#N/A</v>
      </c>
      <c r="C23185" t="str">
        <f t="shared" si="503"/>
        <v>freestate stull solar i</v>
      </c>
      <c r="G23185">
        <v>66884</v>
      </c>
      <c r="H23185" t="s">
        <v>28921</v>
      </c>
      <c r="I23185">
        <v>22500</v>
      </c>
      <c r="J23185" t="s">
        <v>28907</v>
      </c>
    </row>
    <row r="23186" spans="1:10" x14ac:dyDescent="0.2">
      <c r="A23186">
        <f>IF(IFERROR((MATCH(G23186,$G$1:$G$12712,0)),0),INDEX($A$1:$A$12712,MATCH(G23186,$G$1:$G$12712,0)),MAX($A$2:$A23185)+1)</f>
        <v>18269</v>
      </c>
      <c r="B23186" t="e">
        <f t="shared" si="504"/>
        <v>#N/A</v>
      </c>
      <c r="C23186" t="str">
        <f t="shared" si="503"/>
        <v>solops 371 hoes llc</v>
      </c>
      <c r="G23186">
        <v>66889</v>
      </c>
      <c r="H23186" t="s">
        <v>28922</v>
      </c>
      <c r="I23186">
        <v>65811</v>
      </c>
    </row>
    <row r="23187" spans="1:10" x14ac:dyDescent="0.2">
      <c r="A23187">
        <f>IF(IFERROR((MATCH(G23187,$G$1:$G$12712,0)),0),INDEX($A$1:$A$12712,MATCH(G23187,$G$1:$G$12712,0)),MAX($A$2:$A23186)+1)</f>
        <v>18270</v>
      </c>
      <c r="B23187" t="e">
        <f t="shared" si="504"/>
        <v>#N/A</v>
      </c>
      <c r="C23187" t="str">
        <f t="shared" si="503"/>
        <v>holly spring meadows</v>
      </c>
      <c r="G23187">
        <v>66819</v>
      </c>
      <c r="H23187" t="s">
        <v>28923</v>
      </c>
      <c r="I23187">
        <v>60531</v>
      </c>
      <c r="J23187" t="s">
        <v>23214</v>
      </c>
    </row>
    <row r="23188" spans="1:10" x14ac:dyDescent="0.2">
      <c r="A23188">
        <f>IF(IFERROR((MATCH(G23188,$G$1:$G$12712,0)),0),INDEX($A$1:$A$12712,MATCH(G23188,$G$1:$G$12712,0)),MAX($A$2:$A23187)+1)</f>
        <v>18271</v>
      </c>
      <c r="B23188" t="e">
        <f t="shared" si="504"/>
        <v>#N/A</v>
      </c>
      <c r="C23188" t="str">
        <f t="shared" si="503"/>
        <v>hammonton-high school solar</v>
      </c>
      <c r="G23188">
        <v>66906</v>
      </c>
      <c r="H23188" t="s">
        <v>28924</v>
      </c>
      <c r="I23188">
        <v>65043</v>
      </c>
    </row>
    <row r="23189" spans="1:10" x14ac:dyDescent="0.2">
      <c r="A23189">
        <f>IF(IFERROR((MATCH(G23189,$G$1:$G$12712,0)),0),INDEX($A$1:$A$12712,MATCH(G23189,$G$1:$G$12712,0)),MAX($A$2:$A23188)+1)</f>
        <v>18272</v>
      </c>
      <c r="B23189" t="e">
        <f t="shared" si="504"/>
        <v>#N/A</v>
      </c>
      <c r="C23189" t="str">
        <f t="shared" si="503"/>
        <v>city of rosamond (ca)</v>
      </c>
      <c r="G23189">
        <v>66667</v>
      </c>
      <c r="H23189" t="s">
        <v>28925</v>
      </c>
      <c r="I23189">
        <v>60531</v>
      </c>
      <c r="J23189" t="s">
        <v>23214</v>
      </c>
    </row>
    <row r="23190" spans="1:10" x14ac:dyDescent="0.2">
      <c r="A23190">
        <f>IF(IFERROR((MATCH(G23190,$G$1:$G$12712,0)),0),INDEX($A$1:$A$12712,MATCH(G23190,$G$1:$G$12712,0)),MAX($A$2:$A23189)+1)</f>
        <v>18273</v>
      </c>
      <c r="B23190" t="e">
        <f t="shared" si="504"/>
        <v>#N/A</v>
      </c>
      <c r="C23190" t="str">
        <f t="shared" si="503"/>
        <v>sch county - (1e) 398 anthony st schenec</v>
      </c>
      <c r="G23190">
        <v>66763</v>
      </c>
      <c r="H23190" t="s">
        <v>28926</v>
      </c>
      <c r="I23190">
        <v>64872</v>
      </c>
      <c r="J23190" t="s">
        <v>26767</v>
      </c>
    </row>
    <row r="23191" spans="1:10" x14ac:dyDescent="0.2">
      <c r="A23191">
        <f>IF(IFERROR((MATCH(G23191,$G$1:$G$12712,0)),0),INDEX($A$1:$A$12712,MATCH(G23191,$G$1:$G$12712,0)),MAX($A$2:$A23190)+1)</f>
        <v>18274</v>
      </c>
      <c r="B23191" t="e">
        <f t="shared" si="504"/>
        <v>#N/A</v>
      </c>
      <c r="C23191" t="str">
        <f t="shared" si="503"/>
        <v>cenergy - richards</v>
      </c>
      <c r="G23191">
        <v>66875</v>
      </c>
      <c r="H23191" t="s">
        <v>28927</v>
      </c>
      <c r="I23191">
        <v>65785</v>
      </c>
    </row>
    <row r="23192" spans="1:10" x14ac:dyDescent="0.2">
      <c r="A23192">
        <f>IF(IFERROR((MATCH(G23192,$G$1:$G$12712,0)),0),INDEX($A$1:$A$12712,MATCH(G23192,$G$1:$G$12712,0)),MAX($A$2:$A23191)+1)</f>
        <v>18275</v>
      </c>
      <c r="B23192" t="e">
        <f t="shared" si="504"/>
        <v>#N/A</v>
      </c>
      <c r="C23192" t="str">
        <f t="shared" si="503"/>
        <v>cenergy - kiger</v>
      </c>
      <c r="G23192">
        <v>66877</v>
      </c>
      <c r="H23192" t="s">
        <v>28928</v>
      </c>
      <c r="I23192">
        <v>65785</v>
      </c>
    </row>
    <row r="23193" spans="1:10" x14ac:dyDescent="0.2">
      <c r="A23193">
        <f>IF(IFERROR((MATCH(G23193,$G$1:$G$12712,0)),0),INDEX($A$1:$A$12712,MATCH(G23193,$G$1:$G$12712,0)),MAX($A$2:$A23192)+1)</f>
        <v>18276</v>
      </c>
      <c r="B23193" t="e">
        <f t="shared" si="504"/>
        <v>#N/A</v>
      </c>
      <c r="C23193" t="str">
        <f t="shared" si="503"/>
        <v>freestate kiro solar i</v>
      </c>
      <c r="G23193">
        <v>66882</v>
      </c>
      <c r="H23193" t="s">
        <v>28929</v>
      </c>
      <c r="I23193">
        <v>22500</v>
      </c>
      <c r="J23193" t="s">
        <v>28907</v>
      </c>
    </row>
    <row r="23194" spans="1:10" x14ac:dyDescent="0.2">
      <c r="A23194">
        <f>IF(IFERROR((MATCH(G23194,$G$1:$G$12712,0)),0),INDEX($A$1:$A$12712,MATCH(G23194,$G$1:$G$12712,0)),MAX($A$2:$A23193)+1)</f>
        <v>18277</v>
      </c>
      <c r="B23194" t="e">
        <f t="shared" si="504"/>
        <v>#N/A</v>
      </c>
      <c r="C23194" t="str">
        <f t="shared" si="503"/>
        <v>big wolf solar</v>
      </c>
      <c r="G23194">
        <v>66917</v>
      </c>
      <c r="H23194" t="s">
        <v>28930</v>
      </c>
      <c r="I23194">
        <v>65836</v>
      </c>
    </row>
    <row r="23195" spans="1:10" x14ac:dyDescent="0.2">
      <c r="A23195">
        <f>IF(IFERROR((MATCH(G23195,$G$1:$G$12712,0)),0),INDEX($A$1:$A$12712,MATCH(G23195,$G$1:$G$12712,0)),MAX($A$2:$A23194)+1)</f>
        <v>18278</v>
      </c>
      <c r="B23195" t="e">
        <f t="shared" ref="B23195:B23258" si="505">IF(COUNTIF($G$1:$G$12712,G23195&gt;0),0,INDEX($A$1:$A$12712,MATCH(G23195,$G$1:$G$12712,0)))</f>
        <v>#N/A</v>
      </c>
      <c r="C23195" t="str">
        <f t="shared" ref="C23195:C23258" si="506">IF(H23195="",F23195,H23195)</f>
        <v>magnolia power</v>
      </c>
      <c r="G23195">
        <v>67005</v>
      </c>
      <c r="H23195" t="s">
        <v>28931</v>
      </c>
      <c r="I23195">
        <v>65920</v>
      </c>
    </row>
    <row r="23196" spans="1:10" x14ac:dyDescent="0.2">
      <c r="A23196">
        <f>IF(IFERROR((MATCH(G23196,$G$1:$G$12712,0)),0),INDEX($A$1:$A$12712,MATCH(G23196,$G$1:$G$12712,0)),MAX($A$2:$A23195)+1)</f>
        <v>18279</v>
      </c>
      <c r="B23196" t="e">
        <f t="shared" si="505"/>
        <v>#N/A</v>
      </c>
      <c r="C23196" t="str">
        <f t="shared" si="506"/>
        <v>iron belt</v>
      </c>
      <c r="G23196">
        <v>67059</v>
      </c>
      <c r="H23196" t="s">
        <v>28932</v>
      </c>
      <c r="I23196">
        <v>65967</v>
      </c>
    </row>
    <row r="23197" spans="1:10" x14ac:dyDescent="0.2">
      <c r="A23197">
        <f>IF(IFERROR((MATCH(G23197,$G$1:$G$12712,0)),0),INDEX($A$1:$A$12712,MATCH(G23197,$G$1:$G$12712,0)),MAX($A$2:$A23196)+1)</f>
        <v>18280</v>
      </c>
      <c r="B23197" t="e">
        <f t="shared" si="505"/>
        <v>#N/A</v>
      </c>
      <c r="C23197" t="str">
        <f t="shared" si="506"/>
        <v>scarlet ii hybrid</v>
      </c>
      <c r="G23197">
        <v>66951</v>
      </c>
      <c r="H23197" t="s">
        <v>28933</v>
      </c>
      <c r="I23197">
        <v>65859</v>
      </c>
    </row>
    <row r="23198" spans="1:10" x14ac:dyDescent="0.2">
      <c r="A23198">
        <f>IF(IFERROR((MATCH(G23198,$G$1:$G$12712,0)),0),INDEX($A$1:$A$12712,MATCH(G23198,$G$1:$G$12712,0)),MAX($A$2:$A23197)+1)</f>
        <v>18281</v>
      </c>
      <c r="B23198" t="e">
        <f t="shared" si="505"/>
        <v>#N/A</v>
      </c>
      <c r="C23198" t="str">
        <f t="shared" si="506"/>
        <v>greasewood ii llc</v>
      </c>
      <c r="G23198">
        <v>67006</v>
      </c>
      <c r="H23198" t="s">
        <v>28934</v>
      </c>
      <c r="I23198">
        <v>65932</v>
      </c>
    </row>
    <row r="23199" spans="1:10" x14ac:dyDescent="0.2">
      <c r="A23199">
        <f>IF(IFERROR((MATCH(G23199,$G$1:$G$12712,0)),0),INDEX($A$1:$A$12712,MATCH(G23199,$G$1:$G$12712,0)),MAX($A$2:$A23198)+1)</f>
        <v>18282</v>
      </c>
      <c r="B23199" t="e">
        <f t="shared" si="505"/>
        <v>#N/A</v>
      </c>
      <c r="C23199" t="str">
        <f t="shared" si="506"/>
        <v>atrisco solar llc</v>
      </c>
      <c r="G23199">
        <v>67003</v>
      </c>
      <c r="H23199" t="s">
        <v>28935</v>
      </c>
      <c r="I23199">
        <v>65928</v>
      </c>
    </row>
    <row r="23200" spans="1:10" x14ac:dyDescent="0.2">
      <c r="A23200">
        <f>IF(IFERROR((MATCH(G23200,$G$1:$G$12712,0)),0),INDEX($A$1:$A$12712,MATCH(G23200,$G$1:$G$12712,0)),MAX($A$2:$A23199)+1)</f>
        <v>18283</v>
      </c>
      <c r="B23200" t="e">
        <f t="shared" si="505"/>
        <v>#N/A</v>
      </c>
      <c r="C23200" t="str">
        <f t="shared" si="506"/>
        <v>orion ii solar project</v>
      </c>
      <c r="G23200">
        <v>66941</v>
      </c>
      <c r="H23200" t="s">
        <v>28936</v>
      </c>
      <c r="I23200">
        <v>65852</v>
      </c>
    </row>
    <row r="23201" spans="1:10" x14ac:dyDescent="0.2">
      <c r="A23201">
        <f>IF(IFERROR((MATCH(G23201,$G$1:$G$12712,0)),0),INDEX($A$1:$A$12712,MATCH(G23201,$G$1:$G$12712,0)),MAX($A$2:$A23200)+1)</f>
        <v>18284</v>
      </c>
      <c r="B23201" t="e">
        <f t="shared" si="505"/>
        <v>#N/A</v>
      </c>
      <c r="C23201" t="str">
        <f t="shared" si="506"/>
        <v>copperhead solar, llc</v>
      </c>
      <c r="G23201">
        <v>67019</v>
      </c>
      <c r="H23201" t="s">
        <v>28937</v>
      </c>
      <c r="I23201">
        <v>62759</v>
      </c>
      <c r="J23201" t="s">
        <v>22967</v>
      </c>
    </row>
    <row r="23202" spans="1:10" x14ac:dyDescent="0.2">
      <c r="A23202">
        <f>IF(IFERROR((MATCH(G23202,$G$1:$G$12712,0)),0),INDEX($A$1:$A$12712,MATCH(G23202,$G$1:$G$12712,0)),MAX($A$2:$A23201)+1)</f>
        <v>18285</v>
      </c>
      <c r="B23202" t="e">
        <f t="shared" si="505"/>
        <v>#N/A</v>
      </c>
      <c r="C23202" t="str">
        <f t="shared" si="506"/>
        <v>northern orchard solar pv, llc</v>
      </c>
      <c r="G23202">
        <v>67039</v>
      </c>
      <c r="H23202" t="s">
        <v>28938</v>
      </c>
      <c r="I23202">
        <v>65947</v>
      </c>
    </row>
    <row r="23203" spans="1:10" x14ac:dyDescent="0.2">
      <c r="A23203">
        <f>IF(IFERROR((MATCH(G23203,$G$1:$G$12712,0)),0),INDEX($A$1:$A$12712,MATCH(G23203,$G$1:$G$12712,0)),MAX($A$2:$A23202)+1)</f>
        <v>18286</v>
      </c>
      <c r="B23203" t="e">
        <f t="shared" si="505"/>
        <v>#N/A</v>
      </c>
      <c r="C23203" t="str">
        <f t="shared" si="506"/>
        <v>grimes county solar</v>
      </c>
      <c r="G23203">
        <v>67046</v>
      </c>
      <c r="H23203" t="s">
        <v>28939</v>
      </c>
      <c r="I23203">
        <v>65961</v>
      </c>
    </row>
    <row r="23204" spans="1:10" x14ac:dyDescent="0.2">
      <c r="A23204">
        <f>IF(IFERROR((MATCH(G23204,$G$1:$G$12712,0)),0),INDEX($A$1:$A$12712,MATCH(G23204,$G$1:$G$12712,0)),MAX($A$2:$A23203)+1)</f>
        <v>18287</v>
      </c>
      <c r="B23204" t="e">
        <f t="shared" si="505"/>
        <v>#N/A</v>
      </c>
      <c r="C23204" t="str">
        <f t="shared" si="506"/>
        <v>yellow pine ii</v>
      </c>
      <c r="G23204">
        <v>67091</v>
      </c>
      <c r="H23204" t="s">
        <v>28940</v>
      </c>
      <c r="I23204">
        <v>65968</v>
      </c>
    </row>
    <row r="23205" spans="1:10" x14ac:dyDescent="0.2">
      <c r="A23205">
        <f>IF(IFERROR((MATCH(G23205,$G$1:$G$12712,0)),0),INDEX($A$1:$A$12712,MATCH(G23205,$G$1:$G$12712,0)),MAX($A$2:$A23204)+1)</f>
        <v>18288</v>
      </c>
      <c r="B23205" t="e">
        <f t="shared" si="505"/>
        <v>#N/A</v>
      </c>
      <c r="C23205" t="str">
        <f t="shared" si="506"/>
        <v>montgomery ranch wind farm, llc</v>
      </c>
      <c r="G23205">
        <v>67095</v>
      </c>
      <c r="H23205" t="s">
        <v>28941</v>
      </c>
      <c r="I23205">
        <v>65964</v>
      </c>
    </row>
    <row r="23206" spans="1:10" x14ac:dyDescent="0.2">
      <c r="A23206">
        <f>IF(IFERROR((MATCH(G23206,$G$1:$G$12712,0)),0),INDEX($A$1:$A$12712,MATCH(G23206,$G$1:$G$12712,0)),MAX($A$2:$A23205)+1)</f>
        <v>18289</v>
      </c>
      <c r="B23206" t="e">
        <f t="shared" si="505"/>
        <v>#N/A</v>
      </c>
      <c r="C23206" t="str">
        <f t="shared" si="506"/>
        <v>blackford wind</v>
      </c>
      <c r="G23206">
        <v>66968</v>
      </c>
      <c r="H23206" t="s">
        <v>28942</v>
      </c>
      <c r="I23206">
        <v>50123</v>
      </c>
      <c r="J23206" t="s">
        <v>22401</v>
      </c>
    </row>
    <row r="23207" spans="1:10" x14ac:dyDescent="0.2">
      <c r="A23207">
        <f>IF(IFERROR((MATCH(G23207,$G$1:$G$12712,0)),0),INDEX($A$1:$A$12712,MATCH(G23207,$G$1:$G$12712,0)),MAX($A$2:$A23206)+1)</f>
        <v>18290</v>
      </c>
      <c r="B23207" t="e">
        <f t="shared" si="505"/>
        <v>#N/A</v>
      </c>
      <c r="C23207" t="str">
        <f t="shared" si="506"/>
        <v>north bend wind project, llc</v>
      </c>
      <c r="G23207">
        <v>67002</v>
      </c>
      <c r="H23207" t="s">
        <v>28943</v>
      </c>
      <c r="I23207">
        <v>65929</v>
      </c>
    </row>
    <row r="23208" spans="1:10" x14ac:dyDescent="0.2">
      <c r="A23208">
        <f>IF(IFERROR((MATCH(G23208,$G$1:$G$12712,0)),0),INDEX($A$1:$A$12712,MATCH(G23208,$G$1:$G$12712,0)),MAX($A$2:$A23207)+1)</f>
        <v>18291</v>
      </c>
      <c r="B23208" t="e">
        <f t="shared" si="505"/>
        <v>#N/A</v>
      </c>
      <c r="C23208" t="str">
        <f t="shared" si="506"/>
        <v>decatur solar</v>
      </c>
      <c r="G23208">
        <v>67047</v>
      </c>
      <c r="H23208" t="s">
        <v>28944</v>
      </c>
      <c r="I23208">
        <v>64260</v>
      </c>
      <c r="J23208" t="s">
        <v>20967</v>
      </c>
    </row>
    <row r="23209" spans="1:10" x14ac:dyDescent="0.2">
      <c r="A23209">
        <f>IF(IFERROR((MATCH(G23209,$G$1:$G$12712,0)),0),INDEX($A$1:$A$12712,MATCH(G23209,$G$1:$G$12712,0)),MAX($A$2:$A23208)+1)</f>
        <v>18292</v>
      </c>
      <c r="B23209" t="e">
        <f t="shared" si="505"/>
        <v>#N/A</v>
      </c>
      <c r="C23209" t="str">
        <f t="shared" si="506"/>
        <v>forgeview solar</v>
      </c>
      <c r="G23209">
        <v>67075</v>
      </c>
      <c r="H23209" t="s">
        <v>28945</v>
      </c>
      <c r="I23209">
        <v>65981</v>
      </c>
    </row>
    <row r="23210" spans="1:10" x14ac:dyDescent="0.2">
      <c r="A23210">
        <f>IF(IFERROR((MATCH(G23210,$G$1:$G$12712,0)),0),INDEX($A$1:$A$12712,MATCH(G23210,$G$1:$G$12712,0)),MAX($A$2:$A23209)+1)</f>
        <v>18293</v>
      </c>
      <c r="B23210" t="e">
        <f t="shared" si="505"/>
        <v>#N/A</v>
      </c>
      <c r="C23210" t="str">
        <f t="shared" si="506"/>
        <v>flat fork solar</v>
      </c>
      <c r="G23210">
        <v>67076</v>
      </c>
      <c r="H23210" t="s">
        <v>28946</v>
      </c>
      <c r="I23210">
        <v>65982</v>
      </c>
    </row>
    <row r="23211" spans="1:10" x14ac:dyDescent="0.2">
      <c r="A23211">
        <f>IF(IFERROR((MATCH(G23211,$G$1:$G$12712,0)),0),INDEX($A$1:$A$12712,MATCH(G23211,$G$1:$G$12712,0)),MAX($A$2:$A23210)+1)</f>
        <v>18294</v>
      </c>
      <c r="B23211" t="e">
        <f t="shared" si="505"/>
        <v>#N/A</v>
      </c>
      <c r="C23211" t="str">
        <f t="shared" si="506"/>
        <v>longbow bess, llc</v>
      </c>
      <c r="G23211">
        <v>67083</v>
      </c>
      <c r="H23211" t="s">
        <v>28947</v>
      </c>
      <c r="I23211">
        <v>65984</v>
      </c>
    </row>
    <row r="23212" spans="1:10" x14ac:dyDescent="0.2">
      <c r="A23212">
        <f>IF(IFERROR((MATCH(G23212,$G$1:$G$12712,0)),0),INDEX($A$1:$A$12712,MATCH(G23212,$G$1:$G$12712,0)),MAX($A$2:$A23211)+1)</f>
        <v>18295</v>
      </c>
      <c r="B23212" t="e">
        <f t="shared" si="505"/>
        <v>#N/A</v>
      </c>
      <c r="C23212" t="str">
        <f t="shared" si="506"/>
        <v>carol wind, llc</v>
      </c>
      <c r="G23212">
        <v>66976</v>
      </c>
      <c r="H23212" t="s">
        <v>28948</v>
      </c>
      <c r="I23212">
        <v>65870</v>
      </c>
    </row>
    <row r="23213" spans="1:10" x14ac:dyDescent="0.2">
      <c r="A23213">
        <f>IF(IFERROR((MATCH(G23213,$G$1:$G$12712,0)),0),INDEX($A$1:$A$12712,MATCH(G23213,$G$1:$G$12712,0)),MAX($A$2:$A23212)+1)</f>
        <v>18296</v>
      </c>
      <c r="B23213" t="e">
        <f t="shared" si="505"/>
        <v>#N/A</v>
      </c>
      <c r="C23213" t="str">
        <f t="shared" si="506"/>
        <v>quarter ranch solar</v>
      </c>
      <c r="G23213">
        <v>67078</v>
      </c>
      <c r="H23213" t="s">
        <v>28949</v>
      </c>
      <c r="I23213">
        <v>65986</v>
      </c>
    </row>
    <row r="23214" spans="1:10" x14ac:dyDescent="0.2">
      <c r="A23214">
        <f>IF(IFERROR((MATCH(G23214,$G$1:$G$12712,0)),0),INDEX($A$1:$A$12712,MATCH(G23214,$G$1:$G$12712,0)),MAX($A$2:$A23213)+1)</f>
        <v>18297</v>
      </c>
      <c r="B23214" t="e">
        <f t="shared" si="505"/>
        <v>#N/A</v>
      </c>
      <c r="C23214" t="str">
        <f t="shared" si="506"/>
        <v>umbriel solar</v>
      </c>
      <c r="G23214">
        <v>66954</v>
      </c>
      <c r="H23214" t="s">
        <v>28950</v>
      </c>
      <c r="I23214">
        <v>65865</v>
      </c>
    </row>
    <row r="23215" spans="1:10" x14ac:dyDescent="0.2">
      <c r="A23215">
        <f>IF(IFERROR((MATCH(G23215,$G$1:$G$12712,0)),0),INDEX($A$1:$A$12712,MATCH(G23215,$G$1:$G$12712,0)),MAX($A$2:$A23214)+1)</f>
        <v>18298</v>
      </c>
      <c r="B23215" t="e">
        <f t="shared" si="505"/>
        <v>#N/A</v>
      </c>
      <c r="C23215" t="str">
        <f t="shared" si="506"/>
        <v>blackford solar</v>
      </c>
      <c r="G23215">
        <v>66960</v>
      </c>
      <c r="H23215" t="s">
        <v>28951</v>
      </c>
      <c r="I23215">
        <v>50123</v>
      </c>
      <c r="J23215" t="s">
        <v>22401</v>
      </c>
    </row>
    <row r="23216" spans="1:10" x14ac:dyDescent="0.2">
      <c r="A23216">
        <f>IF(IFERROR((MATCH(G23216,$G$1:$G$12712,0)),0),INDEX($A$1:$A$12712,MATCH(G23216,$G$1:$G$12712,0)),MAX($A$2:$A23215)+1)</f>
        <v>18299</v>
      </c>
      <c r="B23216" t="e">
        <f t="shared" si="505"/>
        <v>#N/A</v>
      </c>
      <c r="C23216" t="str">
        <f t="shared" si="506"/>
        <v>washington county solar</v>
      </c>
      <c r="G23216">
        <v>66990</v>
      </c>
      <c r="H23216" t="s">
        <v>28952</v>
      </c>
      <c r="I23216">
        <v>65875</v>
      </c>
    </row>
    <row r="23217" spans="1:10" x14ac:dyDescent="0.2">
      <c r="A23217">
        <f>IF(IFERROR((MATCH(G23217,$G$1:$G$12712,0)),0),INDEX($A$1:$A$12712,MATCH(G23217,$G$1:$G$12712,0)),MAX($A$2:$A23216)+1)</f>
        <v>18300</v>
      </c>
      <c r="B23217" t="e">
        <f t="shared" si="505"/>
        <v>#N/A</v>
      </c>
      <c r="C23217" t="str">
        <f t="shared" si="506"/>
        <v>river fork solar, llc</v>
      </c>
      <c r="G23217">
        <v>67008</v>
      </c>
      <c r="H23217" t="s">
        <v>28953</v>
      </c>
      <c r="I23217">
        <v>65934</v>
      </c>
    </row>
    <row r="23218" spans="1:10" x14ac:dyDescent="0.2">
      <c r="A23218">
        <f>IF(IFERROR((MATCH(G23218,$G$1:$G$12712,0)),0),INDEX($A$1:$A$12712,MATCH(G23218,$G$1:$G$12712,0)),MAX($A$2:$A23217)+1)</f>
        <v>18301</v>
      </c>
      <c r="B23218" t="e">
        <f t="shared" si="505"/>
        <v>#N/A</v>
      </c>
      <c r="C23218" t="str">
        <f t="shared" si="506"/>
        <v>cpv backbone solar</v>
      </c>
      <c r="G23218">
        <v>67022</v>
      </c>
      <c r="H23218" t="s">
        <v>28954</v>
      </c>
      <c r="I23218">
        <v>65936</v>
      </c>
    </row>
    <row r="23219" spans="1:10" x14ac:dyDescent="0.2">
      <c r="A23219">
        <f>IF(IFERROR((MATCH(G23219,$G$1:$G$12712,0)),0),INDEX($A$1:$A$12712,MATCH(G23219,$G$1:$G$12712,0)),MAX($A$2:$A23218)+1)</f>
        <v>18302</v>
      </c>
      <c r="B23219" t="e">
        <f t="shared" si="505"/>
        <v>#N/A</v>
      </c>
      <c r="C23219" t="str">
        <f t="shared" si="506"/>
        <v>quartz solar, llc</v>
      </c>
      <c r="G23219">
        <v>67038</v>
      </c>
      <c r="H23219" t="s">
        <v>28955</v>
      </c>
      <c r="I23219">
        <v>65946</v>
      </c>
    </row>
    <row r="23220" spans="1:10" x14ac:dyDescent="0.2">
      <c r="A23220">
        <f>IF(IFERROR((MATCH(G23220,$G$1:$G$12712,0)),0),INDEX($A$1:$A$12712,MATCH(G23220,$G$1:$G$12712,0)),MAX($A$2:$A23219)+1)</f>
        <v>18303</v>
      </c>
      <c r="B23220" t="e">
        <f t="shared" si="505"/>
        <v>#N/A</v>
      </c>
      <c r="C23220" t="str">
        <f t="shared" si="506"/>
        <v>wild springs</v>
      </c>
      <c r="G23220">
        <v>67018</v>
      </c>
      <c r="H23220" t="s">
        <v>28956</v>
      </c>
      <c r="I23220">
        <v>62759</v>
      </c>
      <c r="J23220" t="s">
        <v>22967</v>
      </c>
    </row>
    <row r="23221" spans="1:10" x14ac:dyDescent="0.2">
      <c r="A23221">
        <f>IF(IFERROR((MATCH(G23221,$G$1:$G$12712,0)),0),INDEX($A$1:$A$12712,MATCH(G23221,$G$1:$G$12712,0)),MAX($A$2:$A23220)+1)</f>
        <v>18304</v>
      </c>
      <c r="B23221" t="e">
        <f t="shared" si="505"/>
        <v>#N/A</v>
      </c>
      <c r="C23221" t="str">
        <f t="shared" si="506"/>
        <v>three corners solar</v>
      </c>
      <c r="G23221">
        <v>66955</v>
      </c>
      <c r="H23221" t="s">
        <v>28957</v>
      </c>
      <c r="I23221">
        <v>65863</v>
      </c>
    </row>
    <row r="23222" spans="1:10" x14ac:dyDescent="0.2">
      <c r="A23222">
        <f>IF(IFERROR((MATCH(G23222,$G$1:$G$12712,0)),0),INDEX($A$1:$A$12712,MATCH(G23222,$G$1:$G$12712,0)),MAX($A$2:$A23221)+1)</f>
        <v>18305</v>
      </c>
      <c r="B23222" t="e">
        <f t="shared" si="505"/>
        <v>#N/A</v>
      </c>
      <c r="C23222" t="str">
        <f t="shared" si="506"/>
        <v>roundhouse renewable energy ii</v>
      </c>
      <c r="G23222">
        <v>67026</v>
      </c>
      <c r="H23222" t="s">
        <v>28958</v>
      </c>
      <c r="I23222">
        <v>65948</v>
      </c>
    </row>
    <row r="23223" spans="1:10" x14ac:dyDescent="0.2">
      <c r="A23223">
        <f>IF(IFERROR((MATCH(G23223,$G$1:$G$12712,0)),0),INDEX($A$1:$A$12712,MATCH(G23223,$G$1:$G$12712,0)),MAX($A$2:$A23222)+1)</f>
        <v>18306</v>
      </c>
      <c r="B23223" t="e">
        <f t="shared" si="505"/>
        <v>#N/A</v>
      </c>
      <c r="C23223" t="str">
        <f t="shared" si="506"/>
        <v>pastoria solar</v>
      </c>
      <c r="G23223">
        <v>67105</v>
      </c>
      <c r="H23223" t="s">
        <v>28959</v>
      </c>
      <c r="I23223">
        <v>66002</v>
      </c>
    </row>
    <row r="23224" spans="1:10" x14ac:dyDescent="0.2">
      <c r="A23224">
        <f>IF(IFERROR((MATCH(G23224,$G$1:$G$12712,0)),0),INDEX($A$1:$A$12712,MATCH(G23224,$G$1:$G$12712,0)),MAX($A$2:$A23223)+1)</f>
        <v>18307</v>
      </c>
      <c r="B23224" t="e">
        <f t="shared" si="505"/>
        <v>#N/A</v>
      </c>
      <c r="C23224" t="str">
        <f t="shared" si="506"/>
        <v>northern prairie 1</v>
      </c>
      <c r="G23224">
        <v>66958</v>
      </c>
      <c r="H23224" t="s">
        <v>28960</v>
      </c>
      <c r="I23224">
        <v>50123</v>
      </c>
      <c r="J23224" t="s">
        <v>22401</v>
      </c>
    </row>
    <row r="23225" spans="1:10" x14ac:dyDescent="0.2">
      <c r="A23225">
        <f>IF(IFERROR((MATCH(G23225,$G$1:$G$12712,0)),0),INDEX($A$1:$A$12712,MATCH(G23225,$G$1:$G$12712,0)),MAX($A$2:$A23224)+1)</f>
        <v>18308</v>
      </c>
      <c r="B23225" t="e">
        <f t="shared" si="505"/>
        <v>#N/A</v>
      </c>
      <c r="C23225" t="str">
        <f t="shared" si="506"/>
        <v>amite solar, llc</v>
      </c>
      <c r="G23225">
        <v>67088</v>
      </c>
      <c r="H23225" t="s">
        <v>28961</v>
      </c>
      <c r="I23225">
        <v>65997</v>
      </c>
    </row>
    <row r="23226" spans="1:10" x14ac:dyDescent="0.2">
      <c r="A23226">
        <f>IF(IFERROR((MATCH(G23226,$G$1:$G$12712,0)),0),INDEX($A$1:$A$12712,MATCH(G23226,$G$1:$G$12712,0)),MAX($A$2:$A23225)+1)</f>
        <v>18309</v>
      </c>
      <c r="B23226" t="e">
        <f t="shared" si="505"/>
        <v>#N/A</v>
      </c>
      <c r="C23226" t="str">
        <f t="shared" si="506"/>
        <v>flint mine solar</v>
      </c>
      <c r="G23226">
        <v>67090</v>
      </c>
      <c r="H23226" t="s">
        <v>28962</v>
      </c>
      <c r="I23226">
        <v>65998</v>
      </c>
    </row>
    <row r="23227" spans="1:10" x14ac:dyDescent="0.2">
      <c r="A23227">
        <f>IF(IFERROR((MATCH(G23227,$G$1:$G$12712,0)),0),INDEX($A$1:$A$12712,MATCH(G23227,$G$1:$G$12712,0)),MAX($A$2:$A23226)+1)</f>
        <v>18310</v>
      </c>
      <c r="B23227" t="e">
        <f t="shared" si="505"/>
        <v>#N/A</v>
      </c>
      <c r="C23227" t="str">
        <f t="shared" si="506"/>
        <v>bayou galion solar project</v>
      </c>
      <c r="G23227">
        <v>67104</v>
      </c>
      <c r="H23227" t="s">
        <v>28963</v>
      </c>
      <c r="I23227">
        <v>66001</v>
      </c>
    </row>
    <row r="23228" spans="1:10" x14ac:dyDescent="0.2">
      <c r="A23228">
        <f>IF(IFERROR((MATCH(G23228,$G$1:$G$12712,0)),0),INDEX($A$1:$A$12712,MATCH(G23228,$G$1:$G$12712,0)),MAX($A$2:$A23227)+1)</f>
        <v>18311</v>
      </c>
      <c r="B23228" t="e">
        <f t="shared" si="505"/>
        <v>#N/A</v>
      </c>
      <c r="C23228" t="str">
        <f t="shared" si="506"/>
        <v>cpv stagecoach solar</v>
      </c>
      <c r="G23228">
        <v>67021</v>
      </c>
      <c r="H23228" t="s">
        <v>28964</v>
      </c>
      <c r="I23228">
        <v>65937</v>
      </c>
    </row>
    <row r="23229" spans="1:10" x14ac:dyDescent="0.2">
      <c r="A23229">
        <f>IF(IFERROR((MATCH(G23229,$G$1:$G$12712,0)),0),INDEX($A$1:$A$12712,MATCH(G23229,$G$1:$G$12712,0)),MAX($A$2:$A23228)+1)</f>
        <v>18312</v>
      </c>
      <c r="B23229" t="e">
        <f t="shared" si="505"/>
        <v>#N/A</v>
      </c>
      <c r="C23229" t="str">
        <f t="shared" si="506"/>
        <v>mojave 16/17/18 bess</v>
      </c>
      <c r="G23229">
        <v>67093</v>
      </c>
      <c r="H23229" t="s">
        <v>28965</v>
      </c>
      <c r="I23229">
        <v>65552</v>
      </c>
      <c r="J23229" t="s">
        <v>28966</v>
      </c>
    </row>
    <row r="23230" spans="1:10" x14ac:dyDescent="0.2">
      <c r="A23230">
        <f>IF(IFERROR((MATCH(G23230,$G$1:$G$12712,0)),0),INDEX($A$1:$A$12712,MATCH(G23230,$G$1:$G$12712,0)),MAX($A$2:$A23229)+1)</f>
        <v>18313</v>
      </c>
      <c r="B23230" t="e">
        <f t="shared" si="505"/>
        <v>#N/A</v>
      </c>
      <c r="C23230" t="str">
        <f t="shared" si="506"/>
        <v>county line renewable energy center</v>
      </c>
      <c r="G23230">
        <v>67049</v>
      </c>
      <c r="H23230" t="s">
        <v>28967</v>
      </c>
      <c r="I23230">
        <v>6455</v>
      </c>
      <c r="J23230" t="s">
        <v>20986</v>
      </c>
    </row>
    <row r="23231" spans="1:10" x14ac:dyDescent="0.2">
      <c r="A23231">
        <f>IF(IFERROR((MATCH(G23231,$G$1:$G$12712,0)),0),INDEX($A$1:$A$12712,MATCH(G23231,$G$1:$G$12712,0)),MAX($A$2:$A23230)+1)</f>
        <v>18314</v>
      </c>
      <c r="B23231" t="e">
        <f t="shared" si="505"/>
        <v>#N/A</v>
      </c>
      <c r="C23231" t="str">
        <f t="shared" si="506"/>
        <v>dileo solar</v>
      </c>
      <c r="G23231">
        <v>67023</v>
      </c>
      <c r="H23231" t="s">
        <v>28968</v>
      </c>
      <c r="I23231">
        <v>65914</v>
      </c>
    </row>
    <row r="23232" spans="1:10" x14ac:dyDescent="0.2">
      <c r="A23232">
        <f>IF(IFERROR((MATCH(G23232,$G$1:$G$12712,0)),0),INDEX($A$1:$A$12712,MATCH(G23232,$G$1:$G$12712,0)),MAX($A$2:$A23231)+1)</f>
        <v>18315</v>
      </c>
      <c r="B23232" t="e">
        <f t="shared" si="505"/>
        <v>#N/A</v>
      </c>
      <c r="C23232" t="str">
        <f t="shared" si="506"/>
        <v>sagebrush solar 2 ess 59</v>
      </c>
      <c r="G23232">
        <v>66950</v>
      </c>
      <c r="H23232" t="s">
        <v>28969</v>
      </c>
      <c r="I23232">
        <v>65552</v>
      </c>
      <c r="J23232" t="s">
        <v>28966</v>
      </c>
    </row>
    <row r="23233" spans="1:10" x14ac:dyDescent="0.2">
      <c r="A23233">
        <f>IF(IFERROR((MATCH(G23233,$G$1:$G$12712,0)),0),INDEX($A$1:$A$12712,MATCH(G23233,$G$1:$G$12712,0)),MAX($A$2:$A23232)+1)</f>
        <v>18316</v>
      </c>
      <c r="B23233" t="e">
        <f t="shared" si="505"/>
        <v>#N/A</v>
      </c>
      <c r="C23233" t="str">
        <f t="shared" si="506"/>
        <v>prescott wind farm</v>
      </c>
      <c r="G23233">
        <v>66952</v>
      </c>
      <c r="H23233" t="s">
        <v>28970</v>
      </c>
      <c r="I23233">
        <v>65857</v>
      </c>
    </row>
    <row r="23234" spans="1:10" x14ac:dyDescent="0.2">
      <c r="A23234">
        <f>IF(IFERROR((MATCH(G23234,$G$1:$G$12712,0)),0),INDEX($A$1:$A$12712,MATCH(G23234,$G$1:$G$12712,0)),MAX($A$2:$A23233)+1)</f>
        <v>18317</v>
      </c>
      <c r="B23234" t="e">
        <f t="shared" si="505"/>
        <v>#N/A</v>
      </c>
      <c r="C23234" t="str">
        <f t="shared" si="506"/>
        <v>skysol</v>
      </c>
      <c r="G23234">
        <v>66942</v>
      </c>
      <c r="H23234" t="s">
        <v>28971</v>
      </c>
      <c r="I23234">
        <v>65853</v>
      </c>
    </row>
    <row r="23235" spans="1:10" x14ac:dyDescent="0.2">
      <c r="A23235">
        <f>IF(IFERROR((MATCH(G23235,$G$1:$G$12712,0)),0),INDEX($A$1:$A$12712,MATCH(G23235,$G$1:$G$12712,0)),MAX($A$2:$A23234)+1)</f>
        <v>18318</v>
      </c>
      <c r="B23235" t="e">
        <f t="shared" si="505"/>
        <v>#N/A</v>
      </c>
      <c r="C23235" t="str">
        <f t="shared" si="506"/>
        <v>sunlight road solar</v>
      </c>
      <c r="G23235">
        <v>67071</v>
      </c>
      <c r="H23235" t="s">
        <v>28972</v>
      </c>
      <c r="I23235">
        <v>65970</v>
      </c>
    </row>
    <row r="23236" spans="1:10" x14ac:dyDescent="0.2">
      <c r="A23236">
        <f>IF(IFERROR((MATCH(G23236,$G$1:$G$12712,0)),0),INDEX($A$1:$A$12712,MATCH(G23236,$G$1:$G$12712,0)),MAX($A$2:$A23235)+1)</f>
        <v>18319</v>
      </c>
      <c r="B23236" t="e">
        <f t="shared" si="505"/>
        <v>#N/A</v>
      </c>
      <c r="C23236" t="str">
        <f t="shared" si="506"/>
        <v>pitts dudik solar</v>
      </c>
      <c r="G23236">
        <v>67024</v>
      </c>
      <c r="H23236" t="s">
        <v>28973</v>
      </c>
      <c r="I23236">
        <v>65915</v>
      </c>
    </row>
    <row r="23237" spans="1:10" x14ac:dyDescent="0.2">
      <c r="A23237">
        <f>IF(IFERROR((MATCH(G23237,$G$1:$G$12712,0)),0),INDEX($A$1:$A$12712,MATCH(G23237,$G$1:$G$12712,0)),MAX($A$2:$A23236)+1)</f>
        <v>18320</v>
      </c>
      <c r="B23237" t="e">
        <f t="shared" si="505"/>
        <v>#N/A</v>
      </c>
      <c r="C23237" t="str">
        <f t="shared" si="506"/>
        <v>lockhart ess, llc</v>
      </c>
      <c r="G23237">
        <v>66946</v>
      </c>
      <c r="H23237" t="s">
        <v>28974</v>
      </c>
      <c r="I23237">
        <v>61950</v>
      </c>
      <c r="J23237" t="s">
        <v>28486</v>
      </c>
    </row>
    <row r="23238" spans="1:10" x14ac:dyDescent="0.2">
      <c r="A23238">
        <f>IF(IFERROR((MATCH(G23238,$G$1:$G$12712,0)),0),INDEX($A$1:$A$12712,MATCH(G23238,$G$1:$G$12712,0)),MAX($A$2:$A23237)+1)</f>
        <v>18321</v>
      </c>
      <c r="B23238" t="e">
        <f t="shared" si="505"/>
        <v>#N/A</v>
      </c>
      <c r="C23238" t="str">
        <f t="shared" si="506"/>
        <v>sagebrush solar 2 ess 40</v>
      </c>
      <c r="G23238">
        <v>66949</v>
      </c>
      <c r="H23238" t="s">
        <v>28975</v>
      </c>
      <c r="I23238">
        <v>65552</v>
      </c>
      <c r="J23238" t="s">
        <v>28966</v>
      </c>
    </row>
    <row r="23239" spans="1:10" x14ac:dyDescent="0.2">
      <c r="A23239">
        <f>IF(IFERROR((MATCH(G23239,$G$1:$G$12712,0)),0),INDEX($A$1:$A$12712,MATCH(G23239,$G$1:$G$12712,0)),MAX($A$2:$A23238)+1)</f>
        <v>18322</v>
      </c>
      <c r="B23239" t="e">
        <f t="shared" si="505"/>
        <v>#N/A</v>
      </c>
      <c r="C23239" t="str">
        <f t="shared" si="506"/>
        <v>paulsell</v>
      </c>
      <c r="G23239">
        <v>67092</v>
      </c>
      <c r="H23239" t="s">
        <v>28976</v>
      </c>
      <c r="I23239">
        <v>65965</v>
      </c>
    </row>
    <row r="23240" spans="1:10" x14ac:dyDescent="0.2">
      <c r="A23240">
        <f>IF(IFERROR((MATCH(G23240,$G$1:$G$12712,0)),0),INDEX($A$1:$A$12712,MATCH(G23240,$G$1:$G$12712,0)),MAX($A$2:$A23239)+1)</f>
        <v>18323</v>
      </c>
      <c r="B23240" t="e">
        <f t="shared" si="505"/>
        <v>#N/A</v>
      </c>
      <c r="C23240" t="str">
        <f t="shared" si="506"/>
        <v>solidago solar</v>
      </c>
      <c r="G23240">
        <v>66999</v>
      </c>
      <c r="H23240" t="s">
        <v>28977</v>
      </c>
      <c r="I23240">
        <v>5248</v>
      </c>
      <c r="J23240" t="s">
        <v>22707</v>
      </c>
    </row>
    <row r="23241" spans="1:10" x14ac:dyDescent="0.2">
      <c r="A23241">
        <f>IF(IFERROR((MATCH(G23241,$G$1:$G$12712,0)),0),INDEX($A$1:$A$12712,MATCH(G23241,$G$1:$G$12712,0)),MAX($A$2:$A23240)+1)</f>
        <v>18324</v>
      </c>
      <c r="B23241" t="e">
        <f t="shared" si="505"/>
        <v>#N/A</v>
      </c>
      <c r="C23241" t="str">
        <f t="shared" si="506"/>
        <v>cardinal solar, llc</v>
      </c>
      <c r="G23241">
        <v>67007</v>
      </c>
      <c r="H23241" t="s">
        <v>28978</v>
      </c>
      <c r="I23241">
        <v>65931</v>
      </c>
    </row>
    <row r="23242" spans="1:10" x14ac:dyDescent="0.2">
      <c r="A23242">
        <f>IF(IFERROR((MATCH(G23242,$G$1:$G$12712,0)),0),INDEX($A$1:$A$12712,MATCH(G23242,$G$1:$G$12712,0)),MAX($A$2:$A23241)+1)</f>
        <v>18325</v>
      </c>
      <c r="B23242" t="e">
        <f t="shared" si="505"/>
        <v>#N/A</v>
      </c>
      <c r="C23242" t="str">
        <f t="shared" si="506"/>
        <v>gd west greenwich nooseneck i, llc</v>
      </c>
      <c r="G23242">
        <v>67116</v>
      </c>
      <c r="H23242" t="s">
        <v>28979</v>
      </c>
      <c r="I23242">
        <v>66006</v>
      </c>
    </row>
    <row r="23243" spans="1:10" x14ac:dyDescent="0.2">
      <c r="A23243">
        <f>IF(IFERROR((MATCH(G23243,$G$1:$G$12712,0)),0),INDEX($A$1:$A$12712,MATCH(G23243,$G$1:$G$12712,0)),MAX($A$2:$A23242)+1)</f>
        <v>18326</v>
      </c>
      <c r="B23243" t="e">
        <f t="shared" si="505"/>
        <v>#N/A</v>
      </c>
      <c r="C23243" t="str">
        <f t="shared" si="506"/>
        <v>pine 1 solar</v>
      </c>
      <c r="G23243">
        <v>66943</v>
      </c>
      <c r="H23243" t="s">
        <v>28980</v>
      </c>
      <c r="I23243">
        <v>65854</v>
      </c>
    </row>
    <row r="23244" spans="1:10" x14ac:dyDescent="0.2">
      <c r="A23244">
        <f>IF(IFERROR((MATCH(G23244,$G$1:$G$12712,0)),0),INDEX($A$1:$A$12712,MATCH(G23244,$G$1:$G$12712,0)),MAX($A$2:$A23243)+1)</f>
        <v>18327</v>
      </c>
      <c r="B23244" t="e">
        <f t="shared" si="505"/>
        <v>#N/A</v>
      </c>
      <c r="C23244" t="str">
        <f t="shared" si="506"/>
        <v>pine 2 solar</v>
      </c>
      <c r="G23244">
        <v>66944</v>
      </c>
      <c r="H23244" t="s">
        <v>28981</v>
      </c>
      <c r="I23244">
        <v>65855</v>
      </c>
    </row>
    <row r="23245" spans="1:10" x14ac:dyDescent="0.2">
      <c r="A23245">
        <f>IF(IFERROR((MATCH(G23245,$G$1:$G$12712,0)),0),INDEX($A$1:$A$12712,MATCH(G23245,$G$1:$G$12712,0)),MAX($A$2:$A23244)+1)</f>
        <v>18328</v>
      </c>
      <c r="B23245" t="e">
        <f t="shared" si="505"/>
        <v>#N/A</v>
      </c>
      <c r="C23245" t="str">
        <f t="shared" si="506"/>
        <v>mclauchin</v>
      </c>
      <c r="G23245">
        <v>67041</v>
      </c>
      <c r="H23245" t="s">
        <v>28982</v>
      </c>
      <c r="I23245">
        <v>13683</v>
      </c>
      <c r="J23245" t="s">
        <v>28983</v>
      </c>
    </row>
    <row r="23246" spans="1:10" x14ac:dyDescent="0.2">
      <c r="A23246">
        <f>IF(IFERROR((MATCH(G23246,$G$1:$G$12712,0)),0),INDEX($A$1:$A$12712,MATCH(G23246,$G$1:$G$12712,0)),MAX($A$2:$A23245)+1)</f>
        <v>18329</v>
      </c>
      <c r="B23246" t="e">
        <f t="shared" si="505"/>
        <v>#N/A</v>
      </c>
      <c r="C23246" t="str">
        <f t="shared" si="506"/>
        <v>mdu / nvss-ii</v>
      </c>
      <c r="G23246">
        <v>66983</v>
      </c>
      <c r="H23246" t="s">
        <v>28984</v>
      </c>
      <c r="I23246">
        <v>60025</v>
      </c>
      <c r="J23246" t="s">
        <v>21020</v>
      </c>
    </row>
    <row r="23247" spans="1:10" x14ac:dyDescent="0.2">
      <c r="A23247">
        <f>IF(IFERROR((MATCH(G23247,$G$1:$G$12712,0)),0),INDEX($A$1:$A$12712,MATCH(G23247,$G$1:$G$12712,0)),MAX($A$2:$A23246)+1)</f>
        <v>18330</v>
      </c>
      <c r="B23247" t="e">
        <f t="shared" si="505"/>
        <v>#N/A</v>
      </c>
      <c r="C23247" t="str">
        <f t="shared" si="506"/>
        <v>rhode island solar renewable energy iv,</v>
      </c>
      <c r="G23247">
        <v>67117</v>
      </c>
      <c r="H23247" t="s">
        <v>28985</v>
      </c>
      <c r="I23247">
        <v>66005</v>
      </c>
    </row>
    <row r="23248" spans="1:10" x14ac:dyDescent="0.2">
      <c r="A23248">
        <f>IF(IFERROR((MATCH(G23248,$G$1:$G$12712,0)),0),INDEX($A$1:$A$12712,MATCH(G23248,$G$1:$G$12712,0)),MAX($A$2:$A23247)+1)</f>
        <v>18331</v>
      </c>
      <c r="B23248" t="e">
        <f t="shared" si="505"/>
        <v>#N/A</v>
      </c>
      <c r="C23248" t="str">
        <f t="shared" si="506"/>
        <v>archie horne</v>
      </c>
      <c r="G23248">
        <v>67040</v>
      </c>
      <c r="H23248" t="s">
        <v>28986</v>
      </c>
      <c r="I23248">
        <v>13683</v>
      </c>
      <c r="J23248" t="s">
        <v>28983</v>
      </c>
    </row>
    <row r="23249" spans="1:10" x14ac:dyDescent="0.2">
      <c r="A23249">
        <f>IF(IFERROR((MATCH(G23249,$G$1:$G$12712,0)),0),INDEX($A$1:$A$12712,MATCH(G23249,$G$1:$G$12712,0)),MAX($A$2:$A23248)+1)</f>
        <v>18332</v>
      </c>
      <c r="B23249" t="e">
        <f t="shared" si="505"/>
        <v>#N/A</v>
      </c>
      <c r="C23249" t="str">
        <f t="shared" si="506"/>
        <v>butler</v>
      </c>
      <c r="G23249">
        <v>67042</v>
      </c>
      <c r="H23249" t="s">
        <v>28987</v>
      </c>
      <c r="I23249">
        <v>13683</v>
      </c>
      <c r="J23249" t="s">
        <v>28983</v>
      </c>
    </row>
    <row r="23250" spans="1:10" x14ac:dyDescent="0.2">
      <c r="A23250">
        <f>IF(IFERROR((MATCH(G23250,$G$1:$G$12712,0)),0),INDEX($A$1:$A$12712,MATCH(G23250,$G$1:$G$12712,0)),MAX($A$2:$A23249)+1)</f>
        <v>18333</v>
      </c>
      <c r="B23250" t="e">
        <f t="shared" si="505"/>
        <v>#N/A</v>
      </c>
      <c r="C23250" t="str">
        <f t="shared" si="506"/>
        <v>sunflower solar llc</v>
      </c>
      <c r="G23250">
        <v>67051</v>
      </c>
      <c r="H23250" t="s">
        <v>28988</v>
      </c>
      <c r="I23250">
        <v>64994</v>
      </c>
      <c r="J23250" t="s">
        <v>28151</v>
      </c>
    </row>
    <row r="23251" spans="1:10" x14ac:dyDescent="0.2">
      <c r="A23251">
        <f>IF(IFERROR((MATCH(G23251,$G$1:$G$12712,0)),0),INDEX($A$1:$A$12712,MATCH(G23251,$G$1:$G$12712,0)),MAX($A$2:$A23250)+1)</f>
        <v>18334</v>
      </c>
      <c r="B23251" t="e">
        <f t="shared" si="505"/>
        <v>#N/A</v>
      </c>
      <c r="C23251" t="str">
        <f t="shared" si="506"/>
        <v>santee bess</v>
      </c>
      <c r="G23251">
        <v>67118</v>
      </c>
      <c r="H23251" t="s">
        <v>28989</v>
      </c>
      <c r="I23251">
        <v>16609</v>
      </c>
      <c r="J23251" t="s">
        <v>25313</v>
      </c>
    </row>
    <row r="23252" spans="1:10" x14ac:dyDescent="0.2">
      <c r="A23252">
        <f>IF(IFERROR((MATCH(G23252,$G$1:$G$12712,0)),0),INDEX($A$1:$A$12712,MATCH(G23252,$G$1:$G$12712,0)),MAX($A$2:$A23251)+1)</f>
        <v>18335</v>
      </c>
      <c r="B23252" t="e">
        <f t="shared" si="505"/>
        <v>#N/A</v>
      </c>
      <c r="C23252" t="str">
        <f t="shared" si="506"/>
        <v>c&amp;b graham energy, llc</v>
      </c>
      <c r="G23252">
        <v>67060</v>
      </c>
      <c r="H23252" t="s">
        <v>28990</v>
      </c>
      <c r="I23252">
        <v>64994</v>
      </c>
      <c r="J23252" t="s">
        <v>28151</v>
      </c>
    </row>
    <row r="23253" spans="1:10" x14ac:dyDescent="0.2">
      <c r="A23253">
        <f>IF(IFERROR((MATCH(G23253,$G$1:$G$12712,0)),0),INDEX($A$1:$A$12712,MATCH(G23253,$G$1:$G$12712,0)),MAX($A$2:$A23252)+1)</f>
        <v>18336</v>
      </c>
      <c r="B23253" t="e">
        <f t="shared" si="505"/>
        <v>#N/A</v>
      </c>
      <c r="C23253" t="str">
        <f t="shared" si="506"/>
        <v>halsey valley</v>
      </c>
      <c r="G23253">
        <v>66940</v>
      </c>
      <c r="H23253" t="s">
        <v>28991</v>
      </c>
      <c r="I23253">
        <v>65769</v>
      </c>
    </row>
    <row r="23254" spans="1:10" x14ac:dyDescent="0.2">
      <c r="A23254">
        <f>IF(IFERROR((MATCH(G23254,$G$1:$G$12712,0)),0),INDEX($A$1:$A$12712,MATCH(G23254,$G$1:$G$12712,0)),MAX($A$2:$A23253)+1)</f>
        <v>18337</v>
      </c>
      <c r="B23254" t="e">
        <f t="shared" si="505"/>
        <v>#N/A</v>
      </c>
      <c r="C23254" t="str">
        <f t="shared" si="506"/>
        <v>me novel lighthouse - carrabassett</v>
      </c>
      <c r="G23254">
        <v>66962</v>
      </c>
      <c r="H23254" t="s">
        <v>28992</v>
      </c>
      <c r="I23254">
        <v>65785</v>
      </c>
      <c r="J23254" t="s">
        <v>28993</v>
      </c>
    </row>
    <row r="23255" spans="1:10" x14ac:dyDescent="0.2">
      <c r="A23255">
        <f>IF(IFERROR((MATCH(G23255,$G$1:$G$12712,0)),0),INDEX($A$1:$A$12712,MATCH(G23255,$G$1:$G$12712,0)),MAX($A$2:$A23254)+1)</f>
        <v>18338</v>
      </c>
      <c r="B23255" t="e">
        <f t="shared" si="505"/>
        <v>#N/A</v>
      </c>
      <c r="C23255" t="str">
        <f t="shared" si="506"/>
        <v>hemings solar</v>
      </c>
      <c r="G23255">
        <v>66996</v>
      </c>
      <c r="H23255" t="s">
        <v>28994</v>
      </c>
      <c r="I23255">
        <v>65891</v>
      </c>
    </row>
    <row r="23256" spans="1:10" x14ac:dyDescent="0.2">
      <c r="A23256">
        <f>IF(IFERROR((MATCH(G23256,$G$1:$G$12712,0)),0),INDEX($A$1:$A$12712,MATCH(G23256,$G$1:$G$12712,0)),MAX($A$2:$A23255)+1)</f>
        <v>18339</v>
      </c>
      <c r="B23256" t="e">
        <f t="shared" si="505"/>
        <v>#N/A</v>
      </c>
      <c r="C23256" t="str">
        <f t="shared" si="506"/>
        <v>henry gibson solar</v>
      </c>
      <c r="G23256">
        <v>67029</v>
      </c>
      <c r="H23256" t="s">
        <v>28995</v>
      </c>
      <c r="I23256">
        <v>65952</v>
      </c>
    </row>
    <row r="23257" spans="1:10" x14ac:dyDescent="0.2">
      <c r="A23257">
        <f>IF(IFERROR((MATCH(G23257,$G$1:$G$12712,0)),0),INDEX($A$1:$A$12712,MATCH(G23257,$G$1:$G$12712,0)),MAX($A$2:$A23256)+1)</f>
        <v>18340</v>
      </c>
      <c r="B23257" t="e">
        <f t="shared" si="505"/>
        <v>#N/A</v>
      </c>
      <c r="C23257" t="str">
        <f t="shared" si="506"/>
        <v>ny sherman 191 w main st - sl 2</v>
      </c>
      <c r="G23257">
        <v>67035</v>
      </c>
      <c r="H23257" t="s">
        <v>28996</v>
      </c>
      <c r="I23257">
        <v>65959</v>
      </c>
    </row>
    <row r="23258" spans="1:10" x14ac:dyDescent="0.2">
      <c r="A23258">
        <f>IF(IFERROR((MATCH(G23258,$G$1:$G$12712,0)),0),INDEX($A$1:$A$12712,MATCH(G23258,$G$1:$G$12712,0)),MAX($A$2:$A23257)+1)</f>
        <v>18341</v>
      </c>
      <c r="B23258" t="e">
        <f t="shared" si="505"/>
        <v>#N/A</v>
      </c>
      <c r="C23258" t="str">
        <f t="shared" si="506"/>
        <v>double creek</v>
      </c>
      <c r="G23258">
        <v>67043</v>
      </c>
      <c r="H23258" t="s">
        <v>28997</v>
      </c>
      <c r="I23258">
        <v>13683</v>
      </c>
      <c r="J23258" t="s">
        <v>28983</v>
      </c>
    </row>
    <row r="23259" spans="1:10" x14ac:dyDescent="0.2">
      <c r="A23259">
        <f>IF(IFERROR((MATCH(G23259,$G$1:$G$12712,0)),0),INDEX($A$1:$A$12712,MATCH(G23259,$G$1:$G$12712,0)),MAX($A$2:$A23258)+1)</f>
        <v>18342</v>
      </c>
      <c r="B23259" t="e">
        <f t="shared" ref="B23259:B23322" si="507">IF(COUNTIF($G$1:$G$12712,G23259&gt;0),0,INDEX($A$1:$A$12712,MATCH(G23259,$G$1:$G$12712,0)))</f>
        <v>#N/A</v>
      </c>
      <c r="C23259" t="str">
        <f t="shared" ref="C23259:C23322" si="508">IF(H23259="",F23259,H23259)</f>
        <v>fairfield harbor</v>
      </c>
      <c r="G23259">
        <v>67044</v>
      </c>
      <c r="H23259" t="s">
        <v>28998</v>
      </c>
      <c r="I23259">
        <v>13683</v>
      </c>
      <c r="J23259" t="s">
        <v>28983</v>
      </c>
    </row>
    <row r="23260" spans="1:10" x14ac:dyDescent="0.2">
      <c r="A23260">
        <f>IF(IFERROR((MATCH(G23260,$G$1:$G$12712,0)),0),INDEX($A$1:$A$12712,MATCH(G23260,$G$1:$G$12712,0)),MAX($A$2:$A23259)+1)</f>
        <v>18343</v>
      </c>
      <c r="B23260" t="e">
        <f t="shared" si="507"/>
        <v>#N/A</v>
      </c>
      <c r="C23260" t="str">
        <f t="shared" si="508"/>
        <v>ny avon i csg</v>
      </c>
      <c r="G23260">
        <v>67045</v>
      </c>
      <c r="H23260" t="s">
        <v>28999</v>
      </c>
      <c r="I23260">
        <v>65960</v>
      </c>
    </row>
    <row r="23261" spans="1:10" x14ac:dyDescent="0.2">
      <c r="A23261">
        <f>IF(IFERROR((MATCH(G23261,$G$1:$G$12712,0)),0),INDEX($A$1:$A$12712,MATCH(G23261,$G$1:$G$12712,0)),MAX($A$2:$A23260)+1)</f>
        <v>18344</v>
      </c>
      <c r="B23261" t="e">
        <f t="shared" si="507"/>
        <v>#N/A</v>
      </c>
      <c r="C23261" t="str">
        <f t="shared" si="508"/>
        <v>ledgeview</v>
      </c>
      <c r="G23261">
        <v>67056</v>
      </c>
      <c r="H23261" t="s">
        <v>29000</v>
      </c>
      <c r="I23261">
        <v>60025</v>
      </c>
      <c r="J23261" t="s">
        <v>21020</v>
      </c>
    </row>
    <row r="23262" spans="1:10" x14ac:dyDescent="0.2">
      <c r="A23262">
        <f>IF(IFERROR((MATCH(G23262,$G$1:$G$12712,0)),0),INDEX($A$1:$A$12712,MATCH(G23262,$G$1:$G$12712,0)),MAX($A$2:$A23261)+1)</f>
        <v>18345</v>
      </c>
      <c r="B23262" t="e">
        <f t="shared" si="507"/>
        <v>#N/A</v>
      </c>
      <c r="C23262" t="str">
        <f t="shared" si="508"/>
        <v>fort fairfield</v>
      </c>
      <c r="G23262">
        <v>67061</v>
      </c>
      <c r="H23262" t="s">
        <v>29001</v>
      </c>
      <c r="I23262">
        <v>60531</v>
      </c>
      <c r="J23262" t="s">
        <v>23214</v>
      </c>
    </row>
    <row r="23263" spans="1:10" x14ac:dyDescent="0.2">
      <c r="A23263">
        <f>IF(IFERROR((MATCH(G23263,$G$1:$G$12712,0)),0),INDEX($A$1:$A$12712,MATCH(G23263,$G$1:$G$12712,0)),MAX($A$2:$A23262)+1)</f>
        <v>18346</v>
      </c>
      <c r="B23263" t="e">
        <f t="shared" si="507"/>
        <v>#N/A</v>
      </c>
      <c r="C23263" t="str">
        <f t="shared" si="508"/>
        <v>byrne solar, llc</v>
      </c>
      <c r="G23263">
        <v>67100</v>
      </c>
      <c r="H23263" t="s">
        <v>29002</v>
      </c>
      <c r="I23263">
        <v>65880</v>
      </c>
    </row>
    <row r="23264" spans="1:10" x14ac:dyDescent="0.2">
      <c r="A23264">
        <f>IF(IFERROR((MATCH(G23264,$G$1:$G$12712,0)),0),INDEX($A$1:$A$12712,MATCH(G23264,$G$1:$G$12712,0)),MAX($A$2:$A23263)+1)</f>
        <v>18347</v>
      </c>
      <c r="B23264" t="e">
        <f t="shared" si="507"/>
        <v>#N/A</v>
      </c>
      <c r="C23264" t="str">
        <f t="shared" si="508"/>
        <v>mannys corners solar 1 llc</v>
      </c>
      <c r="G23264">
        <v>66947</v>
      </c>
      <c r="H23264" t="s">
        <v>29003</v>
      </c>
      <c r="I23264">
        <v>64904</v>
      </c>
      <c r="J23264" t="s">
        <v>26751</v>
      </c>
    </row>
    <row r="23265" spans="1:10" x14ac:dyDescent="0.2">
      <c r="A23265">
        <f>IF(IFERROR((MATCH(G23265,$G$1:$G$12712,0)),0),INDEX($A$1:$A$12712,MATCH(G23265,$G$1:$G$12712,0)),MAX($A$2:$A23264)+1)</f>
        <v>18348</v>
      </c>
      <c r="B23265" t="e">
        <f t="shared" si="507"/>
        <v>#N/A</v>
      </c>
      <c r="C23265" t="str">
        <f t="shared" si="508"/>
        <v>pittsfield solar (n. main st)</v>
      </c>
      <c r="G23265">
        <v>66956</v>
      </c>
      <c r="H23265" t="s">
        <v>29004</v>
      </c>
      <c r="I23265">
        <v>65864</v>
      </c>
    </row>
    <row r="23266" spans="1:10" x14ac:dyDescent="0.2">
      <c r="A23266">
        <f>IF(IFERROR((MATCH(G23266,$G$1:$G$12712,0)),0),INDEX($A$1:$A$12712,MATCH(G23266,$G$1:$G$12712,0)),MAX($A$2:$A23265)+1)</f>
        <v>18349</v>
      </c>
      <c r="B23266" t="e">
        <f t="shared" si="507"/>
        <v>#N/A</v>
      </c>
      <c r="C23266" t="str">
        <f t="shared" si="508"/>
        <v>dynamic - wales pond road</v>
      </c>
      <c r="G23266">
        <v>67010</v>
      </c>
      <c r="H23266" t="s">
        <v>29005</v>
      </c>
      <c r="I23266">
        <v>61944</v>
      </c>
      <c r="J23266" t="s">
        <v>23043</v>
      </c>
    </row>
    <row r="23267" spans="1:10" x14ac:dyDescent="0.2">
      <c r="A23267">
        <f>IF(IFERROR((MATCH(G23267,$G$1:$G$12712,0)),0),INDEX($A$1:$A$12712,MATCH(G23267,$G$1:$G$12712,0)),MAX($A$2:$A23266)+1)</f>
        <v>18350</v>
      </c>
      <c r="B23267" t="e">
        <f t="shared" si="507"/>
        <v>#N/A</v>
      </c>
      <c r="C23267" t="str">
        <f t="shared" si="508"/>
        <v>dynamic - norridgewock martin stream</v>
      </c>
      <c r="G23267">
        <v>67012</v>
      </c>
      <c r="H23267" t="s">
        <v>29006</v>
      </c>
      <c r="I23267">
        <v>61944</v>
      </c>
      <c r="J23267" t="s">
        <v>23043</v>
      </c>
    </row>
    <row r="23268" spans="1:10" x14ac:dyDescent="0.2">
      <c r="A23268">
        <f>IF(IFERROR((MATCH(G23268,$G$1:$G$12712,0)),0),INDEX($A$1:$A$12712,MATCH(G23268,$G$1:$G$12712,0)),MAX($A$2:$A23267)+1)</f>
        <v>18351</v>
      </c>
      <c r="B23268" t="e">
        <f t="shared" si="507"/>
        <v>#N/A</v>
      </c>
      <c r="C23268" t="str">
        <f t="shared" si="508"/>
        <v>dynamic - leeds solar</v>
      </c>
      <c r="G23268">
        <v>67013</v>
      </c>
      <c r="H23268" t="s">
        <v>29007</v>
      </c>
      <c r="I23268">
        <v>61944</v>
      </c>
      <c r="J23268" t="s">
        <v>23043</v>
      </c>
    </row>
    <row r="23269" spans="1:10" x14ac:dyDescent="0.2">
      <c r="A23269">
        <f>IF(IFERROR((MATCH(G23269,$G$1:$G$12712,0)),0),INDEX($A$1:$A$12712,MATCH(G23269,$G$1:$G$12712,0)),MAX($A$2:$A23268)+1)</f>
        <v>18352</v>
      </c>
      <c r="B23269" t="e">
        <f t="shared" si="507"/>
        <v>#N/A</v>
      </c>
      <c r="C23269" t="str">
        <f t="shared" si="508"/>
        <v>dynamic - gray solar</v>
      </c>
      <c r="G23269">
        <v>67014</v>
      </c>
      <c r="H23269" t="s">
        <v>29008</v>
      </c>
      <c r="I23269">
        <v>61944</v>
      </c>
      <c r="J23269" t="s">
        <v>23043</v>
      </c>
    </row>
    <row r="23270" spans="1:10" x14ac:dyDescent="0.2">
      <c r="A23270">
        <f>IF(IFERROR((MATCH(G23270,$G$1:$G$12712,0)),0),INDEX($A$1:$A$12712,MATCH(G23270,$G$1:$G$12712,0)),MAX($A$2:$A23269)+1)</f>
        <v>18353</v>
      </c>
      <c r="B23270" t="e">
        <f t="shared" si="507"/>
        <v>#N/A</v>
      </c>
      <c r="C23270" t="str">
        <f t="shared" si="508"/>
        <v>dynamic - enfield hammett road</v>
      </c>
      <c r="G23270">
        <v>67016</v>
      </c>
      <c r="H23270" t="s">
        <v>29009</v>
      </c>
      <c r="I23270">
        <v>61944</v>
      </c>
      <c r="J23270" t="s">
        <v>23043</v>
      </c>
    </row>
    <row r="23271" spans="1:10" x14ac:dyDescent="0.2">
      <c r="A23271">
        <f>IF(IFERROR((MATCH(G23271,$G$1:$G$12712,0)),0),INDEX($A$1:$A$12712,MATCH(G23271,$G$1:$G$12712,0)),MAX($A$2:$A23270)+1)</f>
        <v>18354</v>
      </c>
      <c r="B23271" t="e">
        <f t="shared" si="507"/>
        <v>#N/A</v>
      </c>
      <c r="C23271" t="str">
        <f t="shared" si="508"/>
        <v>dynamic - glenburn broadway one</v>
      </c>
      <c r="G23271">
        <v>67017</v>
      </c>
      <c r="H23271" t="s">
        <v>29010</v>
      </c>
      <c r="I23271">
        <v>61944</v>
      </c>
      <c r="J23271" t="s">
        <v>23043</v>
      </c>
    </row>
    <row r="23272" spans="1:10" x14ac:dyDescent="0.2">
      <c r="A23272">
        <f>IF(IFERROR((MATCH(G23272,$G$1:$G$12712,0)),0),INDEX($A$1:$A$12712,MATCH(G23272,$G$1:$G$12712,0)),MAX($A$2:$A23271)+1)</f>
        <v>18355</v>
      </c>
      <c r="B23272" t="e">
        <f t="shared" si="507"/>
        <v>#N/A</v>
      </c>
      <c r="C23272" t="str">
        <f t="shared" si="508"/>
        <v>osawatomie solar</v>
      </c>
      <c r="G23272">
        <v>67025</v>
      </c>
      <c r="H23272" t="s">
        <v>29011</v>
      </c>
      <c r="I23272">
        <v>64428</v>
      </c>
      <c r="J23272" t="s">
        <v>26064</v>
      </c>
    </row>
    <row r="23273" spans="1:10" x14ac:dyDescent="0.2">
      <c r="A23273">
        <f>IF(IFERROR((MATCH(G23273,$G$1:$G$12712,0)),0),INDEX($A$1:$A$12712,MATCH(G23273,$G$1:$G$12712,0)),MAX($A$2:$A23272)+1)</f>
        <v>18356</v>
      </c>
      <c r="B23273" t="e">
        <f t="shared" si="507"/>
        <v>#N/A</v>
      </c>
      <c r="C23273" t="str">
        <f t="shared" si="508"/>
        <v>gateway bess</v>
      </c>
      <c r="G23273">
        <v>66967</v>
      </c>
      <c r="H23273" t="s">
        <v>29012</v>
      </c>
      <c r="I23273">
        <v>65861</v>
      </c>
    </row>
    <row r="23274" spans="1:10" x14ac:dyDescent="0.2">
      <c r="A23274">
        <f>IF(IFERROR((MATCH(G23274,$G$1:$G$12712,0)),0),INDEX($A$1:$A$12712,MATCH(G23274,$G$1:$G$12712,0)),MAX($A$2:$A23273)+1)</f>
        <v>18357</v>
      </c>
      <c r="B23274" t="e">
        <f t="shared" si="507"/>
        <v>#N/A</v>
      </c>
      <c r="C23274" t="str">
        <f t="shared" si="508"/>
        <v>sr clarksville ii, llc</v>
      </c>
      <c r="G23274">
        <v>67080</v>
      </c>
      <c r="H23274" t="s">
        <v>29013</v>
      </c>
      <c r="I23274">
        <v>65994</v>
      </c>
    </row>
    <row r="23275" spans="1:10" x14ac:dyDescent="0.2">
      <c r="A23275">
        <f>IF(IFERROR((MATCH(G23275,$G$1:$G$12712,0)),0),INDEX($A$1:$A$12712,MATCH(G23275,$G$1:$G$12712,0)),MAX($A$2:$A23274)+1)</f>
        <v>18358</v>
      </c>
      <c r="B23275" t="e">
        <f t="shared" si="507"/>
        <v>#N/A</v>
      </c>
      <c r="C23275" t="str">
        <f t="shared" si="508"/>
        <v>sr byhalia, llc</v>
      </c>
      <c r="G23275">
        <v>67081</v>
      </c>
      <c r="H23275" t="s">
        <v>29014</v>
      </c>
      <c r="I23275">
        <v>65995</v>
      </c>
    </row>
    <row r="23276" spans="1:10" x14ac:dyDescent="0.2">
      <c r="A23276">
        <f>IF(IFERROR((MATCH(G23276,$G$1:$G$12712,0)),0),INDEX($A$1:$A$12712,MATCH(G23276,$G$1:$G$12712,0)),MAX($A$2:$A23275)+1)</f>
        <v>18359</v>
      </c>
      <c r="B23276" t="e">
        <f t="shared" si="507"/>
        <v>#N/A</v>
      </c>
      <c r="C23276" t="str">
        <f t="shared" si="508"/>
        <v>ssc oswego ii llc</v>
      </c>
      <c r="G23276">
        <v>67113</v>
      </c>
      <c r="H23276" t="s">
        <v>29015</v>
      </c>
      <c r="I23276">
        <v>66003</v>
      </c>
    </row>
    <row r="23277" spans="1:10" x14ac:dyDescent="0.2">
      <c r="A23277">
        <f>IF(IFERROR((MATCH(G23277,$G$1:$G$12712,0)),0),INDEX($A$1:$A$12712,MATCH(G23277,$G$1:$G$12712,0)),MAX($A$2:$A23276)+1)</f>
        <v>18360</v>
      </c>
      <c r="B23277" t="e">
        <f t="shared" si="507"/>
        <v>#N/A</v>
      </c>
      <c r="C23277" t="str">
        <f t="shared" si="508"/>
        <v>ny sherman 176 w main st - sl 1</v>
      </c>
      <c r="G23277">
        <v>67034</v>
      </c>
      <c r="H23277" t="s">
        <v>29016</v>
      </c>
      <c r="I23277">
        <v>65958</v>
      </c>
    </row>
    <row r="23278" spans="1:10" x14ac:dyDescent="0.2">
      <c r="A23278">
        <f>IF(IFERROR((MATCH(G23278,$G$1:$G$12712,0)),0),INDEX($A$1:$A$12712,MATCH(G23278,$G$1:$G$12712,0)),MAX($A$2:$A23277)+1)</f>
        <v>18361</v>
      </c>
      <c r="B23278" t="e">
        <f t="shared" si="507"/>
        <v>#N/A</v>
      </c>
      <c r="C23278" t="str">
        <f t="shared" si="508"/>
        <v>broadway solar</v>
      </c>
      <c r="G23278">
        <v>67110</v>
      </c>
      <c r="H23278" t="s">
        <v>29017</v>
      </c>
      <c r="I23278">
        <v>65999</v>
      </c>
    </row>
    <row r="23279" spans="1:10" x14ac:dyDescent="0.2">
      <c r="A23279">
        <f>IF(IFERROR((MATCH(G23279,$G$1:$G$12712,0)),0),INDEX($A$1:$A$12712,MATCH(G23279,$G$1:$G$12712,0)),MAX($A$2:$A23278)+1)</f>
        <v>18362</v>
      </c>
      <c r="B23279" t="e">
        <f t="shared" si="507"/>
        <v>#N/A</v>
      </c>
      <c r="C23279" t="str">
        <f t="shared" si="508"/>
        <v>dynamic - wales leeds junction road</v>
      </c>
      <c r="G23279">
        <v>67011</v>
      </c>
      <c r="H23279" t="s">
        <v>29018</v>
      </c>
      <c r="I23279">
        <v>61944</v>
      </c>
      <c r="J23279" t="s">
        <v>23043</v>
      </c>
    </row>
    <row r="23280" spans="1:10" x14ac:dyDescent="0.2">
      <c r="A23280">
        <f>IF(IFERROR((MATCH(G23280,$G$1:$G$12712,0)),0),INDEX($A$1:$A$12712,MATCH(G23280,$G$1:$G$12712,0)),MAX($A$2:$A23279)+1)</f>
        <v>18363</v>
      </c>
      <c r="B23280" t="e">
        <f t="shared" si="507"/>
        <v>#N/A</v>
      </c>
      <c r="C23280" t="str">
        <f t="shared" si="508"/>
        <v>heimlich solar</v>
      </c>
      <c r="G23280">
        <v>67074</v>
      </c>
      <c r="H23280" t="s">
        <v>29019</v>
      </c>
      <c r="I23280">
        <v>65953</v>
      </c>
    </row>
    <row r="23281" spans="1:10" x14ac:dyDescent="0.2">
      <c r="A23281">
        <f>IF(IFERROR((MATCH(G23281,$G$1:$G$12712,0)),0),INDEX($A$1:$A$12712,MATCH(G23281,$G$1:$G$12712,0)),MAX($A$2:$A23280)+1)</f>
        <v>18364</v>
      </c>
      <c r="B23281" t="e">
        <f t="shared" si="507"/>
        <v>#N/A</v>
      </c>
      <c r="C23281" t="str">
        <f t="shared" si="508"/>
        <v>cedar rapids community solar</v>
      </c>
      <c r="G23281">
        <v>67089</v>
      </c>
      <c r="H23281" t="s">
        <v>29020</v>
      </c>
      <c r="I23281">
        <v>9417</v>
      </c>
      <c r="J23281" t="s">
        <v>20745</v>
      </c>
    </row>
    <row r="23282" spans="1:10" x14ac:dyDescent="0.2">
      <c r="A23282">
        <f>IF(IFERROR((MATCH(G23282,$G$1:$G$12712,0)),0),INDEX($A$1:$A$12712,MATCH(G23282,$G$1:$G$12712,0)),MAX($A$2:$A23281)+1)</f>
        <v>18365</v>
      </c>
      <c r="B23282" t="e">
        <f t="shared" si="507"/>
        <v>#N/A</v>
      </c>
      <c r="C23282" t="str">
        <f t="shared" si="508"/>
        <v>bessp1, llc.</v>
      </c>
      <c r="G23282">
        <v>67077</v>
      </c>
      <c r="H23282" t="s">
        <v>29021</v>
      </c>
      <c r="I23282">
        <v>65980</v>
      </c>
    </row>
    <row r="23283" spans="1:10" x14ac:dyDescent="0.2">
      <c r="A23283">
        <f>IF(IFERROR((MATCH(G23283,$G$1:$G$12712,0)),0),INDEX($A$1:$A$12712,MATCH(G23283,$G$1:$G$12712,0)),MAX($A$2:$A23282)+1)</f>
        <v>18366</v>
      </c>
      <c r="B23283" t="e">
        <f t="shared" si="507"/>
        <v>#N/A</v>
      </c>
      <c r="C23283" t="str">
        <f t="shared" si="508"/>
        <v>east victory way solar</v>
      </c>
      <c r="G23283">
        <v>66945</v>
      </c>
      <c r="H23283" t="s">
        <v>29022</v>
      </c>
      <c r="I23283">
        <v>65858</v>
      </c>
    </row>
    <row r="23284" spans="1:10" x14ac:dyDescent="0.2">
      <c r="A23284">
        <f>IF(IFERROR((MATCH(G23284,$G$1:$G$12712,0)),0),INDEX($A$1:$A$12712,MATCH(G23284,$G$1:$G$12712,0)),MAX($A$2:$A23283)+1)</f>
        <v>18367</v>
      </c>
      <c r="B23284" t="e">
        <f t="shared" si="507"/>
        <v>#N/A</v>
      </c>
      <c r="C23284" t="str">
        <f t="shared" si="508"/>
        <v>dynamic - exeter solar</v>
      </c>
      <c r="G23284">
        <v>67015</v>
      </c>
      <c r="H23284" t="s">
        <v>29023</v>
      </c>
      <c r="I23284">
        <v>61944</v>
      </c>
      <c r="J23284" t="s">
        <v>23043</v>
      </c>
    </row>
    <row r="23285" spans="1:10" x14ac:dyDescent="0.2">
      <c r="A23285">
        <f>IF(IFERROR((MATCH(G23285,$G$1:$G$12712,0)),0),INDEX($A$1:$A$12712,MATCH(G23285,$G$1:$G$12712,0)),MAX($A$2:$A23284)+1)</f>
        <v>18368</v>
      </c>
      <c r="B23285" t="e">
        <f t="shared" si="507"/>
        <v>#N/A</v>
      </c>
      <c r="C23285" t="str">
        <f t="shared" si="508"/>
        <v>tx fort worth 5200 gold spike drive</v>
      </c>
      <c r="G23285">
        <v>67058</v>
      </c>
      <c r="H23285" t="s">
        <v>29024</v>
      </c>
      <c r="I23285">
        <v>65962</v>
      </c>
    </row>
    <row r="23286" spans="1:10" x14ac:dyDescent="0.2">
      <c r="A23286">
        <f>IF(IFERROR((MATCH(G23286,$G$1:$G$12712,0)),0),INDEX($A$1:$A$12712,MATCH(G23286,$G$1:$G$12712,0)),MAX($A$2:$A23285)+1)</f>
        <v>18369</v>
      </c>
      <c r="B23286" t="e">
        <f t="shared" si="507"/>
        <v>#N/A</v>
      </c>
      <c r="C23286" t="str">
        <f t="shared" si="508"/>
        <v>franklin solar 2 llc community solar</v>
      </c>
      <c r="G23286">
        <v>66964</v>
      </c>
      <c r="H23286" t="s">
        <v>29025</v>
      </c>
      <c r="I23286">
        <v>65677</v>
      </c>
      <c r="J23286" t="s">
        <v>29026</v>
      </c>
    </row>
    <row r="23287" spans="1:10" x14ac:dyDescent="0.2">
      <c r="A23287">
        <f>IF(IFERROR((MATCH(G23287,$G$1:$G$12712,0)),0),INDEX($A$1:$A$12712,MATCH(G23287,$G$1:$G$12712,0)),MAX($A$2:$A23286)+1)</f>
        <v>18370</v>
      </c>
      <c r="B23287" t="e">
        <f t="shared" si="507"/>
        <v>#N/A</v>
      </c>
      <c r="C23287" t="str">
        <f t="shared" si="508"/>
        <v>3715 oxford rd</v>
      </c>
      <c r="G23287">
        <v>67033</v>
      </c>
      <c r="H23287" t="s">
        <v>29027</v>
      </c>
      <c r="I23287">
        <v>65957</v>
      </c>
    </row>
    <row r="23288" spans="1:10" x14ac:dyDescent="0.2">
      <c r="A23288">
        <f>IF(IFERROR((MATCH(G23288,$G$1:$G$12712,0)),0),INDEX($A$1:$A$12712,MATCH(G23288,$G$1:$G$12712,0)),MAX($A$2:$A23287)+1)</f>
        <v>18371</v>
      </c>
      <c r="B23288" t="e">
        <f t="shared" si="507"/>
        <v>#N/A</v>
      </c>
      <c r="C23288" t="str">
        <f t="shared" si="508"/>
        <v>15 glen harris rd</v>
      </c>
      <c r="G23288">
        <v>67032</v>
      </c>
      <c r="H23288" t="s">
        <v>29028</v>
      </c>
      <c r="I23288">
        <v>65956</v>
      </c>
    </row>
    <row r="23289" spans="1:10" x14ac:dyDescent="0.2">
      <c r="A23289">
        <f>IF(IFERROR((MATCH(G23289,$G$1:$G$12712,0)),0),INDEX($A$1:$A$12712,MATCH(G23289,$G$1:$G$12712,0)),MAX($A$2:$A23288)+1)</f>
        <v>18372</v>
      </c>
      <c r="B23289" t="e">
        <f t="shared" si="507"/>
        <v>#N/A</v>
      </c>
      <c r="C23289" t="str">
        <f t="shared" si="508"/>
        <v>randolf solar</v>
      </c>
      <c r="G23289">
        <v>67028</v>
      </c>
      <c r="H23289" t="s">
        <v>29029</v>
      </c>
      <c r="I23289">
        <v>65951</v>
      </c>
    </row>
    <row r="23290" spans="1:10" x14ac:dyDescent="0.2">
      <c r="A23290">
        <f>IF(IFERROR((MATCH(G23290,$G$1:$G$12712,0)),0),INDEX($A$1:$A$12712,MATCH(G23290,$G$1:$G$12712,0)),MAX($A$2:$A23289)+1)</f>
        <v>18373</v>
      </c>
      <c r="B23290" t="e">
        <f t="shared" si="507"/>
        <v>#N/A</v>
      </c>
      <c r="C23290" t="str">
        <f t="shared" si="508"/>
        <v>me novel lighthouse - penobscot</v>
      </c>
      <c r="G23290">
        <v>66961</v>
      </c>
      <c r="H23290" t="s">
        <v>29030</v>
      </c>
      <c r="I23290">
        <v>65785</v>
      </c>
      <c r="J23290" t="s">
        <v>28993</v>
      </c>
    </row>
    <row r="23291" spans="1:10" x14ac:dyDescent="0.2">
      <c r="A23291">
        <f>IF(IFERROR((MATCH(G23291,$G$1:$G$12712,0)),0),INDEX($A$1:$A$12712,MATCH(G23291,$G$1:$G$12712,0)),MAX($A$2:$A23290)+1)</f>
        <v>18374</v>
      </c>
      <c r="B23291" t="e">
        <f t="shared" si="507"/>
        <v>#N/A</v>
      </c>
      <c r="C23291" t="str">
        <f t="shared" si="508"/>
        <v>franklin solar 1 llc community solar</v>
      </c>
      <c r="G23291">
        <v>66963</v>
      </c>
      <c r="H23291" t="s">
        <v>29031</v>
      </c>
      <c r="I23291">
        <v>65677</v>
      </c>
      <c r="J23291" t="s">
        <v>29026</v>
      </c>
    </row>
    <row r="23292" spans="1:10" x14ac:dyDescent="0.2">
      <c r="A23292">
        <f>IF(IFERROR((MATCH(G23292,$G$1:$G$12712,0)),0),INDEX($A$1:$A$12712,MATCH(G23292,$G$1:$G$12712,0)),MAX($A$2:$A23291)+1)</f>
        <v>18375</v>
      </c>
      <c r="B23292" t="e">
        <f t="shared" si="507"/>
        <v>#N/A</v>
      </c>
      <c r="C23292" t="str">
        <f t="shared" si="508"/>
        <v>harding solar, llc</v>
      </c>
      <c r="G23292">
        <v>67053</v>
      </c>
      <c r="H23292" t="s">
        <v>29032</v>
      </c>
      <c r="I23292">
        <v>64994</v>
      </c>
      <c r="J23292" t="s">
        <v>28151</v>
      </c>
    </row>
    <row r="23293" spans="1:10" x14ac:dyDescent="0.2">
      <c r="A23293">
        <f>IF(IFERROR((MATCH(G23293,$G$1:$G$12712,0)),0),INDEX($A$1:$A$12712,MATCH(G23293,$G$1:$G$12712,0)),MAX($A$2:$A23292)+1)</f>
        <v>18376</v>
      </c>
      <c r="B23293" t="e">
        <f t="shared" si="507"/>
        <v>#N/A</v>
      </c>
      <c r="C23293" t="str">
        <f t="shared" si="508"/>
        <v>ports jersey city solar</v>
      </c>
      <c r="G23293">
        <v>67064</v>
      </c>
      <c r="H23293" t="s">
        <v>29033</v>
      </c>
      <c r="I23293">
        <v>65869</v>
      </c>
    </row>
    <row r="23294" spans="1:10" x14ac:dyDescent="0.2">
      <c r="A23294">
        <f>IF(IFERROR((MATCH(G23294,$G$1:$G$12712,0)),0),INDEX($A$1:$A$12712,MATCH(G23294,$G$1:$G$12712,0)),MAX($A$2:$A23293)+1)</f>
        <v>18377</v>
      </c>
      <c r="B23294" t="e">
        <f t="shared" si="507"/>
        <v>#N/A</v>
      </c>
      <c r="C23294" t="str">
        <f t="shared" si="508"/>
        <v>bay avenue cdg</v>
      </c>
      <c r="G23294">
        <v>67121</v>
      </c>
      <c r="H23294" t="s">
        <v>29034</v>
      </c>
      <c r="I23294">
        <v>60268</v>
      </c>
      <c r="J23294" t="s">
        <v>21491</v>
      </c>
    </row>
    <row r="23295" spans="1:10" x14ac:dyDescent="0.2">
      <c r="A23295">
        <f>IF(IFERROR((MATCH(G23295,$G$1:$G$12712,0)),0),INDEX($A$1:$A$12712,MATCH(G23295,$G$1:$G$12712,0)),MAX($A$2:$A23294)+1)</f>
        <v>18378</v>
      </c>
      <c r="B23295" t="e">
        <f t="shared" si="507"/>
        <v>#N/A</v>
      </c>
      <c r="C23295" t="str">
        <f t="shared" si="508"/>
        <v>scooby solar, llc</v>
      </c>
      <c r="G23295">
        <v>67000</v>
      </c>
      <c r="H23295" t="s">
        <v>29035</v>
      </c>
      <c r="I23295">
        <v>65913</v>
      </c>
    </row>
    <row r="23296" spans="1:10" x14ac:dyDescent="0.2">
      <c r="A23296">
        <f>IF(IFERROR((MATCH(G23296,$G$1:$G$12712,0)),0),INDEX($A$1:$A$12712,MATCH(G23296,$G$1:$G$12712,0)),MAX($A$2:$A23295)+1)</f>
        <v>18379</v>
      </c>
      <c r="B23296" t="e">
        <f t="shared" si="507"/>
        <v>#N/A</v>
      </c>
      <c r="C23296" t="str">
        <f t="shared" si="508"/>
        <v>davistown-mercer</v>
      </c>
      <c r="G23296">
        <v>67036</v>
      </c>
      <c r="H23296" t="s">
        <v>29036</v>
      </c>
      <c r="I23296">
        <v>13683</v>
      </c>
      <c r="J23296" t="s">
        <v>28983</v>
      </c>
    </row>
    <row r="23297" spans="1:10" x14ac:dyDescent="0.2">
      <c r="A23297">
        <f>IF(IFERROR((MATCH(G23297,$G$1:$G$12712,0)),0),INDEX($A$1:$A$12712,MATCH(G23297,$G$1:$G$12712,0)),MAX($A$2:$A23296)+1)</f>
        <v>18380</v>
      </c>
      <c r="B23297" t="e">
        <f t="shared" si="507"/>
        <v>#N/A</v>
      </c>
      <c r="C23297" t="str">
        <f t="shared" si="508"/>
        <v>medoc</v>
      </c>
      <c r="G23297">
        <v>67037</v>
      </c>
      <c r="H23297" t="s">
        <v>29037</v>
      </c>
      <c r="I23297">
        <v>13683</v>
      </c>
      <c r="J23297" t="s">
        <v>28983</v>
      </c>
    </row>
    <row r="23298" spans="1:10" x14ac:dyDescent="0.2">
      <c r="A23298">
        <f>IF(IFERROR((MATCH(G23298,$G$1:$G$12712,0)),0),INDEX($A$1:$A$12712,MATCH(G23298,$G$1:$G$12712,0)),MAX($A$2:$A23297)+1)</f>
        <v>18381</v>
      </c>
      <c r="B23298" t="e">
        <f t="shared" si="507"/>
        <v>#N/A</v>
      </c>
      <c r="C23298" t="str">
        <f t="shared" si="508"/>
        <v>edison 0308 solar</v>
      </c>
      <c r="G23298">
        <v>67067</v>
      </c>
      <c r="H23298" t="s">
        <v>29038</v>
      </c>
      <c r="I23298">
        <v>65869</v>
      </c>
    </row>
    <row r="23299" spans="1:10" x14ac:dyDescent="0.2">
      <c r="A23299">
        <f>IF(IFERROR((MATCH(G23299,$G$1:$G$12712,0)),0),INDEX($A$1:$A$12712,MATCH(G23299,$G$1:$G$12712,0)),MAX($A$2:$A23298)+1)</f>
        <v>18382</v>
      </c>
      <c r="B23299" t="e">
        <f t="shared" si="507"/>
        <v>#N/A</v>
      </c>
      <c r="C23299" t="str">
        <f t="shared" si="508"/>
        <v>small mouth bass solar</v>
      </c>
      <c r="G23299">
        <v>67072</v>
      </c>
      <c r="H23299" t="s">
        <v>29039</v>
      </c>
      <c r="I23299">
        <v>65954</v>
      </c>
    </row>
    <row r="23300" spans="1:10" x14ac:dyDescent="0.2">
      <c r="A23300">
        <f>IF(IFERROR((MATCH(G23300,$G$1:$G$12712,0)),0),INDEX($A$1:$A$12712,MATCH(G23300,$G$1:$G$12712,0)),MAX($A$2:$A23299)+1)</f>
        <v>18383</v>
      </c>
      <c r="B23300" t="e">
        <f t="shared" si="507"/>
        <v>#N/A</v>
      </c>
      <c r="C23300" t="str">
        <f t="shared" si="508"/>
        <v>sr franklin, llc</v>
      </c>
      <c r="G23300">
        <v>67082</v>
      </c>
      <c r="H23300" t="s">
        <v>29040</v>
      </c>
      <c r="I23300">
        <v>65996</v>
      </c>
    </row>
    <row r="23301" spans="1:10" x14ac:dyDescent="0.2">
      <c r="A23301">
        <f>IF(IFERROR((MATCH(G23301,$G$1:$G$12712,0)),0),INDEX($A$1:$A$12712,MATCH(G23301,$G$1:$G$12712,0)),MAX($A$2:$A23300)+1)</f>
        <v>18384</v>
      </c>
      <c r="B23301" t="e">
        <f t="shared" si="507"/>
        <v>#N/A</v>
      </c>
      <c r="C23301" t="str">
        <f t="shared" si="508"/>
        <v>thd quicksilver - mdc perth amboy</v>
      </c>
      <c r="G23301">
        <v>67087</v>
      </c>
      <c r="H23301" t="s">
        <v>29041</v>
      </c>
      <c r="I23301">
        <v>65991</v>
      </c>
    </row>
    <row r="23302" spans="1:10" x14ac:dyDescent="0.2">
      <c r="A23302">
        <f>IF(IFERROR((MATCH(G23302,$G$1:$G$12712,0)),0),INDEX($A$1:$A$12712,MATCH(G23302,$G$1:$G$12712,0)),MAX($A$2:$A23301)+1)</f>
        <v>18385</v>
      </c>
      <c r="B23302" t="e">
        <f t="shared" si="507"/>
        <v>#N/A</v>
      </c>
      <c r="C23302" t="str">
        <f t="shared" si="508"/>
        <v>hy-vee customer hosted 2.25mw solar</v>
      </c>
      <c r="G23302">
        <v>67097</v>
      </c>
      <c r="H23302" t="s">
        <v>29042</v>
      </c>
      <c r="I23302">
        <v>9417</v>
      </c>
      <c r="J23302" t="s">
        <v>20745</v>
      </c>
    </row>
    <row r="23303" spans="1:10" x14ac:dyDescent="0.2">
      <c r="A23303">
        <f>IF(IFERROR((MATCH(G23303,$G$1:$G$12712,0)),0),INDEX($A$1:$A$12712,MATCH(G23303,$G$1:$G$12712,0)),MAX($A$2:$A23302)+1)</f>
        <v>18386</v>
      </c>
      <c r="B23303" t="e">
        <f t="shared" si="507"/>
        <v>#N/A</v>
      </c>
      <c r="C23303" t="str">
        <f t="shared" si="508"/>
        <v>monroe solar</v>
      </c>
      <c r="G23303">
        <v>66997</v>
      </c>
      <c r="H23303" t="s">
        <v>29043</v>
      </c>
      <c r="I23303">
        <v>65867</v>
      </c>
    </row>
    <row r="23304" spans="1:10" x14ac:dyDescent="0.2">
      <c r="A23304">
        <f>IF(IFERROR((MATCH(G23304,$G$1:$G$12712,0)),0),INDEX($A$1:$A$12712,MATCH(G23304,$G$1:$G$12712,0)),MAX($A$2:$A23303)+1)</f>
        <v>18387</v>
      </c>
      <c r="B23304" t="e">
        <f t="shared" si="507"/>
        <v>#N/A</v>
      </c>
      <c r="C23304" t="str">
        <f t="shared" si="508"/>
        <v>ny hermon 1040 county rd 21</v>
      </c>
      <c r="G23304">
        <v>67031</v>
      </c>
      <c r="H23304" t="s">
        <v>29044</v>
      </c>
      <c r="I23304">
        <v>65955</v>
      </c>
    </row>
    <row r="23305" spans="1:10" x14ac:dyDescent="0.2">
      <c r="A23305">
        <f>IF(IFERROR((MATCH(G23305,$G$1:$G$12712,0)),0),INDEX($A$1:$A$12712,MATCH(G23305,$G$1:$G$12712,0)),MAX($A$2:$A23304)+1)</f>
        <v>18388</v>
      </c>
      <c r="B23305" t="e">
        <f t="shared" si="507"/>
        <v>#N/A</v>
      </c>
      <c r="C23305" t="str">
        <f t="shared" si="508"/>
        <v>acton-boxborough schools bess</v>
      </c>
      <c r="G23305">
        <v>66966</v>
      </c>
      <c r="H23305" t="s">
        <v>29045</v>
      </c>
      <c r="I23305">
        <v>65861</v>
      </c>
    </row>
    <row r="23306" spans="1:10" x14ac:dyDescent="0.2">
      <c r="A23306">
        <f>IF(IFERROR((MATCH(G23306,$G$1:$G$12712,0)),0),INDEX($A$1:$A$12712,MATCH(G23306,$G$1:$G$12712,0)),MAX($A$2:$A23305)+1)</f>
        <v>18389</v>
      </c>
      <c r="B23306" t="e">
        <f t="shared" si="507"/>
        <v>#N/A</v>
      </c>
      <c r="C23306" t="str">
        <f t="shared" si="508"/>
        <v>georgetown (polk burnett)</v>
      </c>
      <c r="G23306">
        <v>66985</v>
      </c>
      <c r="H23306" t="s">
        <v>29046</v>
      </c>
      <c r="I23306">
        <v>60025</v>
      </c>
      <c r="J23306" t="s">
        <v>21020</v>
      </c>
    </row>
    <row r="23307" spans="1:10" x14ac:dyDescent="0.2">
      <c r="A23307">
        <f>IF(IFERROR((MATCH(G23307,$G$1:$G$12712,0)),0),INDEX($A$1:$A$12712,MATCH(G23307,$G$1:$G$12712,0)),MAX($A$2:$A23306)+1)</f>
        <v>18390</v>
      </c>
      <c r="B23307" t="e">
        <f t="shared" si="507"/>
        <v>#N/A</v>
      </c>
      <c r="C23307" t="str">
        <f t="shared" si="508"/>
        <v>mule farm solar, llc</v>
      </c>
      <c r="G23307">
        <v>66986</v>
      </c>
      <c r="H23307" t="s">
        <v>29047</v>
      </c>
      <c r="I23307">
        <v>65892</v>
      </c>
    </row>
    <row r="23308" spans="1:10" x14ac:dyDescent="0.2">
      <c r="A23308">
        <f>IF(IFERROR((MATCH(G23308,$G$1:$G$12712,0)),0),INDEX($A$1:$A$12712,MATCH(G23308,$G$1:$G$12712,0)),MAX($A$2:$A23307)+1)</f>
        <v>18391</v>
      </c>
      <c r="B23308" t="e">
        <f t="shared" si="507"/>
        <v>#N/A</v>
      </c>
      <c r="C23308" t="str">
        <f t="shared" si="508"/>
        <v>ramp solar, llc</v>
      </c>
      <c r="G23308">
        <v>66988</v>
      </c>
      <c r="H23308" t="s">
        <v>29048</v>
      </c>
      <c r="I23308">
        <v>65893</v>
      </c>
    </row>
    <row r="23309" spans="1:10" x14ac:dyDescent="0.2">
      <c r="A23309">
        <f>IF(IFERROR((MATCH(G23309,$G$1:$G$12712,0)),0),INDEX($A$1:$A$12712,MATCH(G23309,$G$1:$G$12712,0)),MAX($A$2:$A23308)+1)</f>
        <v>18392</v>
      </c>
      <c r="B23309" t="e">
        <f t="shared" si="507"/>
        <v>#N/A</v>
      </c>
      <c r="C23309" t="str">
        <f t="shared" si="508"/>
        <v>hubble solar, llc</v>
      </c>
      <c r="G23309">
        <v>66989</v>
      </c>
      <c r="H23309" t="s">
        <v>29049</v>
      </c>
      <c r="I23309">
        <v>65894</v>
      </c>
    </row>
    <row r="23310" spans="1:10" x14ac:dyDescent="0.2">
      <c r="A23310">
        <f>IF(IFERROR((MATCH(G23310,$G$1:$G$12712,0)),0),INDEX($A$1:$A$12712,MATCH(G23310,$G$1:$G$12712,0)),MAX($A$2:$A23309)+1)</f>
        <v>18393</v>
      </c>
      <c r="B23310" t="e">
        <f t="shared" si="507"/>
        <v>#N/A</v>
      </c>
      <c r="C23310" t="str">
        <f t="shared" si="508"/>
        <v>popple creek (clark 1)</v>
      </c>
      <c r="G23310">
        <v>66995</v>
      </c>
      <c r="H23310" t="s">
        <v>29050</v>
      </c>
      <c r="I23310">
        <v>60025</v>
      </c>
      <c r="J23310" t="s">
        <v>21020</v>
      </c>
    </row>
    <row r="23311" spans="1:10" x14ac:dyDescent="0.2">
      <c r="A23311">
        <f>IF(IFERROR((MATCH(G23311,$G$1:$G$12712,0)),0),INDEX($A$1:$A$12712,MATCH(G23311,$G$1:$G$12712,0)),MAX($A$2:$A23310)+1)</f>
        <v>18394</v>
      </c>
      <c r="B23311" t="e">
        <f t="shared" si="507"/>
        <v>#N/A</v>
      </c>
      <c r="C23311" t="str">
        <f t="shared" si="508"/>
        <v>sunny cow solar, llc</v>
      </c>
      <c r="G23311">
        <v>67001</v>
      </c>
      <c r="H23311" t="s">
        <v>29051</v>
      </c>
      <c r="I23311">
        <v>65912</v>
      </c>
    </row>
    <row r="23312" spans="1:10" x14ac:dyDescent="0.2">
      <c r="A23312">
        <f>IF(IFERROR((MATCH(G23312,$G$1:$G$12712,0)),0),INDEX($A$1:$A$12712,MATCH(G23312,$G$1:$G$12712,0)),MAX($A$2:$A23311)+1)</f>
        <v>18395</v>
      </c>
      <c r="B23312" t="e">
        <f t="shared" si="507"/>
        <v>#N/A</v>
      </c>
      <c r="C23312" t="str">
        <f t="shared" si="508"/>
        <v>whitehall solar llc</v>
      </c>
      <c r="G23312">
        <v>67052</v>
      </c>
      <c r="H23312" t="s">
        <v>29052</v>
      </c>
      <c r="I23312">
        <v>64994</v>
      </c>
      <c r="J23312" t="s">
        <v>28151</v>
      </c>
    </row>
    <row r="23313" spans="1:10" x14ac:dyDescent="0.2">
      <c r="A23313">
        <f>IF(IFERROR((MATCH(G23313,$G$1:$G$12712,0)),0),INDEX($A$1:$A$12712,MATCH(G23313,$G$1:$G$12712,0)),MAX($A$2:$A23312)+1)</f>
        <v>18396</v>
      </c>
      <c r="B23313" t="e">
        <f t="shared" si="507"/>
        <v>#N/A</v>
      </c>
      <c r="C23313" t="str">
        <f t="shared" si="508"/>
        <v>trimbelle (pierce pepin)</v>
      </c>
      <c r="G23313">
        <v>67054</v>
      </c>
      <c r="H23313" t="s">
        <v>29053</v>
      </c>
      <c r="I23313">
        <v>60025</v>
      </c>
      <c r="J23313" t="s">
        <v>21020</v>
      </c>
    </row>
    <row r="23314" spans="1:10" x14ac:dyDescent="0.2">
      <c r="A23314">
        <f>IF(IFERROR((MATCH(G23314,$G$1:$G$12712,0)),0),INDEX($A$1:$A$12712,MATCH(G23314,$G$1:$G$12712,0)),MAX($A$2:$A23313)+1)</f>
        <v>18397</v>
      </c>
      <c r="B23314" t="e">
        <f t="shared" si="507"/>
        <v>#N/A</v>
      </c>
      <c r="C23314" t="str">
        <f t="shared" si="508"/>
        <v>lister avenue solar</v>
      </c>
      <c r="G23314">
        <v>67065</v>
      </c>
      <c r="H23314" t="s">
        <v>29054</v>
      </c>
      <c r="I23314">
        <v>65869</v>
      </c>
    </row>
    <row r="23315" spans="1:10" x14ac:dyDescent="0.2">
      <c r="A23315">
        <f>IF(IFERROR((MATCH(G23315,$G$1:$G$12712,0)),0),INDEX($A$1:$A$12712,MATCH(G23315,$G$1:$G$12712,0)),MAX($A$2:$A23314)+1)</f>
        <v>18398</v>
      </c>
      <c r="B23315" t="e">
        <f t="shared" si="507"/>
        <v>#N/A</v>
      </c>
      <c r="C23315" t="str">
        <f t="shared" si="508"/>
        <v>sr clarksville, llc</v>
      </c>
      <c r="G23315">
        <v>67079</v>
      </c>
      <c r="H23315" t="s">
        <v>29055</v>
      </c>
      <c r="I23315">
        <v>65993</v>
      </c>
    </row>
    <row r="23316" spans="1:10" x14ac:dyDescent="0.2">
      <c r="A23316">
        <f>IF(IFERROR((MATCH(G23316,$G$1:$G$12712,0)),0),INDEX($A$1:$A$12712,MATCH(G23316,$G$1:$G$12712,0)),MAX($A$2:$A23315)+1)</f>
        <v>18399</v>
      </c>
      <c r="B23316" t="e">
        <f t="shared" si="507"/>
        <v>#N/A</v>
      </c>
      <c r="C23316" t="str">
        <f t="shared" si="508"/>
        <v>buckeye power inc.</v>
      </c>
      <c r="G23316">
        <v>67084</v>
      </c>
      <c r="H23316" t="s">
        <v>29056</v>
      </c>
      <c r="I23316">
        <v>65988</v>
      </c>
    </row>
    <row r="23317" spans="1:10" x14ac:dyDescent="0.2">
      <c r="A23317">
        <f>IF(IFERROR((MATCH(G23317,$G$1:$G$12712,0)),0),INDEX($A$1:$A$12712,MATCH(G23317,$G$1:$G$12712,0)),MAX($A$2:$A23316)+1)</f>
        <v>18400</v>
      </c>
      <c r="B23317" t="e">
        <f t="shared" si="507"/>
        <v>#N/A</v>
      </c>
      <c r="C23317" t="str">
        <f t="shared" si="508"/>
        <v>gooseberry solar, llc</v>
      </c>
      <c r="G23317">
        <v>67106</v>
      </c>
      <c r="H23317" t="s">
        <v>29057</v>
      </c>
      <c r="I23317">
        <v>66003</v>
      </c>
    </row>
    <row r="23318" spans="1:10" x14ac:dyDescent="0.2">
      <c r="A23318">
        <f>IF(IFERROR((MATCH(G23318,$G$1:$G$12712,0)),0),INDEX($A$1:$A$12712,MATCH(G23318,$G$1:$G$12712,0)),MAX($A$2:$A23317)+1)</f>
        <v>18401</v>
      </c>
      <c r="B23318" t="e">
        <f t="shared" si="507"/>
        <v>#N/A</v>
      </c>
      <c r="C23318" t="str">
        <f t="shared" si="508"/>
        <v>monee solar 1, llc</v>
      </c>
      <c r="G23318">
        <v>67107</v>
      </c>
      <c r="H23318" t="s">
        <v>29058</v>
      </c>
      <c r="I23318">
        <v>66003</v>
      </c>
    </row>
    <row r="23319" spans="1:10" x14ac:dyDescent="0.2">
      <c r="A23319">
        <f>IF(IFERROR((MATCH(G23319,$G$1:$G$12712,0)),0),INDEX($A$1:$A$12712,MATCH(G23319,$G$1:$G$12712,0)),MAX($A$2:$A23318)+1)</f>
        <v>18402</v>
      </c>
      <c r="B23319" t="e">
        <f t="shared" si="507"/>
        <v>#N/A</v>
      </c>
      <c r="C23319" t="str">
        <f t="shared" si="508"/>
        <v>mulberry solar, llc</v>
      </c>
      <c r="G23319">
        <v>67108</v>
      </c>
      <c r="H23319" t="s">
        <v>29059</v>
      </c>
      <c r="I23319">
        <v>66003</v>
      </c>
    </row>
    <row r="23320" spans="1:10" x14ac:dyDescent="0.2">
      <c r="A23320">
        <f>IF(IFERROR((MATCH(G23320,$G$1:$G$12712,0)),0),INDEX($A$1:$A$12712,MATCH(G23320,$G$1:$G$12712,0)),MAX($A$2:$A23319)+1)</f>
        <v>18403</v>
      </c>
      <c r="B23320" t="e">
        <f t="shared" si="507"/>
        <v>#N/A</v>
      </c>
      <c r="C23320" t="str">
        <f t="shared" si="508"/>
        <v>torrence ave solar 1 llc</v>
      </c>
      <c r="G23320">
        <v>67114</v>
      </c>
      <c r="H23320" t="s">
        <v>29060</v>
      </c>
      <c r="I23320">
        <v>66003</v>
      </c>
    </row>
    <row r="23321" spans="1:10" x14ac:dyDescent="0.2">
      <c r="A23321">
        <f>IF(IFERROR((MATCH(G23321,$G$1:$G$12712,0)),0),INDEX($A$1:$A$12712,MATCH(G23321,$G$1:$G$12712,0)),MAX($A$2:$A23320)+1)</f>
        <v>18404</v>
      </c>
      <c r="B23321" t="e">
        <f t="shared" si="507"/>
        <v>#N/A</v>
      </c>
      <c r="C23321" t="str">
        <f t="shared" si="508"/>
        <v>north cottage grove solar 1, llc</v>
      </c>
      <c r="G23321">
        <v>67115</v>
      </c>
      <c r="H23321" t="s">
        <v>29061</v>
      </c>
      <c r="I23321">
        <v>66003</v>
      </c>
    </row>
    <row r="23322" spans="1:10" x14ac:dyDescent="0.2">
      <c r="A23322">
        <f>IF(IFERROR((MATCH(G23322,$G$1:$G$12712,0)),0),INDEX($A$1:$A$12712,MATCH(G23322,$G$1:$G$12712,0)),MAX($A$2:$A23321)+1)</f>
        <v>18405</v>
      </c>
      <c r="B23322" t="e">
        <f t="shared" si="507"/>
        <v>#N/A</v>
      </c>
      <c r="C23322" t="str">
        <f t="shared" si="508"/>
        <v>ring road</v>
      </c>
      <c r="G23322">
        <v>67119</v>
      </c>
      <c r="H23322" t="s">
        <v>29062</v>
      </c>
      <c r="I23322">
        <v>60025</v>
      </c>
      <c r="J23322" t="s">
        <v>21020</v>
      </c>
    </row>
    <row r="23323" spans="1:10" x14ac:dyDescent="0.2">
      <c r="A23323">
        <f>IF(IFERROR((MATCH(G23323,$G$1:$G$12712,0)),0),INDEX($A$1:$A$12712,MATCH(G23323,$G$1:$G$12712,0)),MAX($A$2:$A23322)+1)</f>
        <v>18406</v>
      </c>
      <c r="B23323" t="e">
        <f t="shared" ref="B23323:B23356" si="509">IF(COUNTIF($G$1:$G$12712,G23323&gt;0),0,INDEX($A$1:$A$12712,MATCH(G23323,$G$1:$G$12712,0)))</f>
        <v>#N/A</v>
      </c>
      <c r="C23323" t="str">
        <f t="shared" ref="C23323:C23356" si="510">IF(H23323="",F23323,H23323)</f>
        <v>cpa 3777 workman</v>
      </c>
      <c r="G23323">
        <v>66953</v>
      </c>
      <c r="H23323" t="s">
        <v>29063</v>
      </c>
      <c r="I23323">
        <v>65869</v>
      </c>
    </row>
    <row r="23324" spans="1:10" x14ac:dyDescent="0.2">
      <c r="A23324">
        <f>IF(IFERROR((MATCH(G23324,$G$1:$G$12712,0)),0),INDEX($A$1:$A$12712,MATCH(G23324,$G$1:$G$12712,0)),MAX($A$2:$A23323)+1)</f>
        <v>18407</v>
      </c>
      <c r="B23324" t="e">
        <f t="shared" si="509"/>
        <v>#N/A</v>
      </c>
      <c r="C23324" t="str">
        <f t="shared" si="510"/>
        <v>cpa wilmington 1</v>
      </c>
      <c r="G23324">
        <v>66959</v>
      </c>
      <c r="H23324" t="s">
        <v>29064</v>
      </c>
      <c r="I23324">
        <v>65869</v>
      </c>
    </row>
    <row r="23325" spans="1:10" x14ac:dyDescent="0.2">
      <c r="A23325">
        <f>IF(IFERROR((MATCH(G23325,$G$1:$G$12712,0)),0),INDEX($A$1:$A$12712,MATCH(G23325,$G$1:$G$12712,0)),MAX($A$2:$A23324)+1)</f>
        <v>18408</v>
      </c>
      <c r="B23325" t="e">
        <f t="shared" si="509"/>
        <v>#N/A</v>
      </c>
      <c r="C23325" t="str">
        <f t="shared" si="510"/>
        <v>cg ps portfolio 1, llc</v>
      </c>
      <c r="G23325">
        <v>66991</v>
      </c>
      <c r="H23325" t="s">
        <v>29065</v>
      </c>
      <c r="I23325">
        <v>65849</v>
      </c>
    </row>
    <row r="23326" spans="1:10" x14ac:dyDescent="0.2">
      <c r="A23326">
        <f>IF(IFERROR((MATCH(G23326,$G$1:$G$12712,0)),0),INDEX($A$1:$A$12712,MATCH(G23326,$G$1:$G$12712,0)),MAX($A$2:$A23325)+1)</f>
        <v>18409</v>
      </c>
      <c r="B23326" t="e">
        <f t="shared" si="509"/>
        <v>#N/A</v>
      </c>
      <c r="C23326" t="str">
        <f t="shared" si="510"/>
        <v>spano solar - belmar wall</v>
      </c>
      <c r="G23326">
        <v>67086</v>
      </c>
      <c r="H23326" t="s">
        <v>29066</v>
      </c>
      <c r="I23326">
        <v>65990</v>
      </c>
    </row>
    <row r="23327" spans="1:10" x14ac:dyDescent="0.2">
      <c r="A23327">
        <f>IF(IFERROR((MATCH(G23327,$G$1:$G$12712,0)),0),INDEX($A$1:$A$12712,MATCH(G23327,$G$1:$G$12712,0)),MAX($A$2:$A23326)+1)</f>
        <v>18410</v>
      </c>
      <c r="B23327" t="e">
        <f t="shared" si="509"/>
        <v>#N/A</v>
      </c>
      <c r="C23327" t="str">
        <f t="shared" si="510"/>
        <v>bluff prairie (vernon)</v>
      </c>
      <c r="G23327">
        <v>66987</v>
      </c>
      <c r="H23327" t="s">
        <v>29067</v>
      </c>
      <c r="I23327">
        <v>60025</v>
      </c>
      <c r="J23327" t="s">
        <v>21020</v>
      </c>
    </row>
    <row r="23328" spans="1:10" x14ac:dyDescent="0.2">
      <c r="A23328">
        <f>IF(IFERROR((MATCH(G23328,$G$1:$G$12712,0)),0),INDEX($A$1:$A$12712,MATCH(G23328,$G$1:$G$12712,0)),MAX($A$2:$A23327)+1)</f>
        <v>18411</v>
      </c>
      <c r="B23328" t="e">
        <f t="shared" si="509"/>
        <v>#N/A</v>
      </c>
      <c r="C23328" t="str">
        <f t="shared" si="510"/>
        <v>hay river (dunn 1)</v>
      </c>
      <c r="G23328">
        <v>66993</v>
      </c>
      <c r="H23328" t="s">
        <v>29068</v>
      </c>
      <c r="I23328">
        <v>60025</v>
      </c>
      <c r="J23328" t="s">
        <v>21020</v>
      </c>
    </row>
    <row r="23329" spans="1:10" x14ac:dyDescent="0.2">
      <c r="A23329">
        <f>IF(IFERROR((MATCH(G23329,$G$1:$G$12712,0)),0),INDEX($A$1:$A$12712,MATCH(G23329,$G$1:$G$12712,0)),MAX($A$2:$A23328)+1)</f>
        <v>18412</v>
      </c>
      <c r="B23329" t="e">
        <f t="shared" si="509"/>
        <v>#N/A</v>
      </c>
      <c r="C23329" t="str">
        <f t="shared" si="510"/>
        <v>walleye (dunn 2)</v>
      </c>
      <c r="G23329">
        <v>66994</v>
      </c>
      <c r="H23329" t="s">
        <v>29069</v>
      </c>
      <c r="I23329">
        <v>60025</v>
      </c>
      <c r="J23329" t="s">
        <v>21020</v>
      </c>
    </row>
    <row r="23330" spans="1:10" x14ac:dyDescent="0.2">
      <c r="A23330">
        <f>IF(IFERROR((MATCH(G23330,$G$1:$G$12712,0)),0),INDEX($A$1:$A$12712,MATCH(G23330,$G$1:$G$12712,0)),MAX($A$2:$A23329)+1)</f>
        <v>18413</v>
      </c>
      <c r="B23330" t="e">
        <f t="shared" si="509"/>
        <v>#N/A</v>
      </c>
      <c r="C23330" t="str">
        <f t="shared" si="510"/>
        <v>elizabeth seaport bldg a solar</v>
      </c>
      <c r="G23330">
        <v>67050</v>
      </c>
      <c r="H23330" t="s">
        <v>29070</v>
      </c>
      <c r="I23330">
        <v>65869</v>
      </c>
    </row>
    <row r="23331" spans="1:10" x14ac:dyDescent="0.2">
      <c r="A23331">
        <f>IF(IFERROR((MATCH(G23331,$G$1:$G$12712,0)),0),INDEX($A$1:$A$12712,MATCH(G23331,$G$1:$G$12712,0)),MAX($A$2:$A23330)+1)</f>
        <v>18414</v>
      </c>
      <c r="B23331" t="e">
        <f t="shared" si="509"/>
        <v>#N/A</v>
      </c>
      <c r="C23331" t="str">
        <f t="shared" si="510"/>
        <v>wolf river (chipewa 1)</v>
      </c>
      <c r="G23331">
        <v>67057</v>
      </c>
      <c r="H23331" t="s">
        <v>29071</v>
      </c>
      <c r="I23331">
        <v>60025</v>
      </c>
      <c r="J23331" t="s">
        <v>21020</v>
      </c>
    </row>
    <row r="23332" spans="1:10" x14ac:dyDescent="0.2">
      <c r="A23332">
        <f>IF(IFERROR((MATCH(G23332,$G$1:$G$12712,0)),0),INDEX($A$1:$A$12712,MATCH(G23332,$G$1:$G$12712,0)),MAX($A$2:$A23331)+1)</f>
        <v>18415</v>
      </c>
      <c r="B23332" t="e">
        <f t="shared" si="509"/>
        <v>#N/A</v>
      </c>
      <c r="C23332" t="str">
        <f t="shared" si="510"/>
        <v>interstate 3 solar</v>
      </c>
      <c r="G23332">
        <v>67070</v>
      </c>
      <c r="H23332" t="s">
        <v>29072</v>
      </c>
      <c r="I23332">
        <v>65869</v>
      </c>
    </row>
    <row r="23333" spans="1:10" x14ac:dyDescent="0.2">
      <c r="A23333">
        <f>IF(IFERROR((MATCH(G23333,$G$1:$G$12712,0)),0),INDEX($A$1:$A$12712,MATCH(G23333,$G$1:$G$12712,0)),MAX($A$2:$A23332)+1)</f>
        <v>18416</v>
      </c>
      <c r="B23333" t="e">
        <f t="shared" si="509"/>
        <v>#N/A</v>
      </c>
      <c r="C23333" t="str">
        <f t="shared" si="510"/>
        <v>vs bc pacific gateway, llc</v>
      </c>
      <c r="G23333">
        <v>66948</v>
      </c>
      <c r="H23333" t="s">
        <v>29073</v>
      </c>
      <c r="I23333">
        <v>61980</v>
      </c>
      <c r="J23333" t="s">
        <v>26971</v>
      </c>
    </row>
    <row r="23334" spans="1:10" x14ac:dyDescent="0.2">
      <c r="A23334">
        <f>IF(IFERROR((MATCH(G23334,$G$1:$G$12712,0)),0),INDEX($A$1:$A$12712,MATCH(G23334,$G$1:$G$12712,0)),MAX($A$2:$A23333)+1)</f>
        <v>18417</v>
      </c>
      <c r="B23334" t="e">
        <f t="shared" si="509"/>
        <v>#N/A</v>
      </c>
      <c r="C23334" t="str">
        <f t="shared" si="510"/>
        <v>ogema</v>
      </c>
      <c r="G23334">
        <v>67055</v>
      </c>
      <c r="H23334" t="s">
        <v>29074</v>
      </c>
      <c r="I23334">
        <v>60025</v>
      </c>
      <c r="J23334" t="s">
        <v>21020</v>
      </c>
    </row>
    <row r="23335" spans="1:10" x14ac:dyDescent="0.2">
      <c r="A23335">
        <f>IF(IFERROR((MATCH(G23335,$G$1:$G$12712,0)),0),INDEX($A$1:$A$12712,MATCH(G23335,$G$1:$G$12712,0)),MAX($A$2:$A23334)+1)</f>
        <v>18418</v>
      </c>
      <c r="B23335" t="e">
        <f t="shared" si="509"/>
        <v>#N/A</v>
      </c>
      <c r="C23335" t="str">
        <f t="shared" si="510"/>
        <v>ports newark 8201 solar</v>
      </c>
      <c r="G23335">
        <v>67063</v>
      </c>
      <c r="H23335" t="s">
        <v>29075</v>
      </c>
      <c r="I23335">
        <v>65869</v>
      </c>
    </row>
    <row r="23336" spans="1:10" x14ac:dyDescent="0.2">
      <c r="A23336">
        <f>IF(IFERROR((MATCH(G23336,$G$1:$G$12712,0)),0),INDEX($A$1:$A$12712,MATCH(G23336,$G$1:$G$12712,0)),MAX($A$2:$A23335)+1)</f>
        <v>18419</v>
      </c>
      <c r="B23336" t="e">
        <f t="shared" si="509"/>
        <v>#N/A</v>
      </c>
      <c r="C23336" t="str">
        <f t="shared" si="510"/>
        <v>edison 7205 solar</v>
      </c>
      <c r="G23336">
        <v>67066</v>
      </c>
      <c r="H23336" t="s">
        <v>29076</v>
      </c>
      <c r="I23336">
        <v>65869</v>
      </c>
    </row>
    <row r="23337" spans="1:10" x14ac:dyDescent="0.2">
      <c r="A23337">
        <f>IF(IFERROR((MATCH(G23337,$G$1:$G$12712,0)),0),INDEX($A$1:$A$12712,MATCH(G23337,$G$1:$G$12712,0)),MAX($A$2:$A23336)+1)</f>
        <v>18420</v>
      </c>
      <c r="B23337" t="e">
        <f t="shared" si="509"/>
        <v>#N/A</v>
      </c>
      <c r="C23337" t="str">
        <f t="shared" si="510"/>
        <v>port reading 8 solar</v>
      </c>
      <c r="G23337">
        <v>67068</v>
      </c>
      <c r="H23337" t="s">
        <v>29077</v>
      </c>
      <c r="I23337">
        <v>65869</v>
      </c>
    </row>
    <row r="23338" spans="1:10" x14ac:dyDescent="0.2">
      <c r="A23338">
        <f>IF(IFERROR((MATCH(G23338,$G$1:$G$12712,0)),0),INDEX($A$1:$A$12712,MATCH(G23338,$G$1:$G$12712,0)),MAX($A$2:$A23337)+1)</f>
        <v>18421</v>
      </c>
      <c r="B23338" t="e">
        <f t="shared" si="509"/>
        <v>#N/A</v>
      </c>
      <c r="C23338" t="str">
        <f t="shared" si="510"/>
        <v>isu customer hosted 1mw solar project</v>
      </c>
      <c r="G23338">
        <v>67098</v>
      </c>
      <c r="H23338" t="s">
        <v>29078</v>
      </c>
      <c r="I23338">
        <v>9417</v>
      </c>
      <c r="J23338" t="s">
        <v>20745</v>
      </c>
    </row>
    <row r="23339" spans="1:10" x14ac:dyDescent="0.2">
      <c r="A23339">
        <f>IF(IFERROR((MATCH(G23339,$G$1:$G$12712,0)),0),INDEX($A$1:$A$12712,MATCH(G23339,$G$1:$G$12712,0)),MAX($A$2:$A23338)+1)</f>
        <v>18422</v>
      </c>
      <c r="B23339" t="e">
        <f t="shared" si="509"/>
        <v>#N/A</v>
      </c>
      <c r="C23339" t="str">
        <f t="shared" si="510"/>
        <v>cg ps victoria wwtp, llc</v>
      </c>
      <c r="G23339">
        <v>66992</v>
      </c>
      <c r="H23339" t="s">
        <v>29079</v>
      </c>
      <c r="I23339">
        <v>65849</v>
      </c>
    </row>
    <row r="23340" spans="1:10" x14ac:dyDescent="0.2">
      <c r="A23340">
        <f>IF(IFERROR((MATCH(G23340,$G$1:$G$12712,0)),0),INDEX($A$1:$A$12712,MATCH(G23340,$G$1:$G$12712,0)),MAX($A$2:$A23339)+1)</f>
        <v>18423</v>
      </c>
      <c r="B23340" t="e">
        <f t="shared" si="509"/>
        <v>#N/A</v>
      </c>
      <c r="C23340" t="str">
        <f t="shared" si="510"/>
        <v>mayhill solar llc community solar</v>
      </c>
      <c r="G23340">
        <v>66965</v>
      </c>
      <c r="H23340" t="s">
        <v>29080</v>
      </c>
      <c r="I23340">
        <v>65677</v>
      </c>
      <c r="J23340" t="s">
        <v>29026</v>
      </c>
    </row>
    <row r="23341" spans="1:10" x14ac:dyDescent="0.2">
      <c r="A23341">
        <f>IF(IFERROR((MATCH(G23341,$G$1:$G$12712,0)),0),INDEX($A$1:$A$12712,MATCH(G23341,$G$1:$G$12712,0)),MAX($A$2:$A23340)+1)</f>
        <v>18424</v>
      </c>
      <c r="B23341" t="e">
        <f t="shared" si="509"/>
        <v>#N/A</v>
      </c>
      <c r="C23341" t="str">
        <f t="shared" si="510"/>
        <v>case vander eyk, jr dairy solar</v>
      </c>
      <c r="G23341">
        <v>67073</v>
      </c>
      <c r="H23341" t="s">
        <v>29081</v>
      </c>
      <c r="I23341">
        <v>65949</v>
      </c>
    </row>
    <row r="23342" spans="1:10" x14ac:dyDescent="0.2">
      <c r="A23342">
        <f>IF(IFERROR((MATCH(G23342,$G$1:$G$12712,0)),0),INDEX($A$1:$A$12712,MATCH(G23342,$G$1:$G$12712,0)),MAX($A$2:$A23341)+1)</f>
        <v>18425</v>
      </c>
      <c r="B23342" t="e">
        <f>IF(COUNTIF($G$1:$G$12712,G23342&gt;0),0,INDEX($A$1:$A$12712,MATCH(G23342,$G$1:$G$12712,0)))</f>
        <v>#N/A</v>
      </c>
      <c r="C23342" t="str">
        <f t="shared" si="510"/>
        <v>cpa 2132 e dominguez</v>
      </c>
      <c r="G23342">
        <v>66957</v>
      </c>
      <c r="H23342" t="s">
        <v>29082</v>
      </c>
      <c r="I23342">
        <v>65869</v>
      </c>
    </row>
    <row r="23343" spans="1:10" x14ac:dyDescent="0.2">
      <c r="A23343">
        <f>IF(IFERROR((MATCH(G23343,$G$1:$G$12712,0)),0),INDEX($A$1:$A$12712,MATCH(G23343,$G$1:$G$12712,0)),MAX($A$2:$A23342)+1)</f>
        <v>18426</v>
      </c>
      <c r="B23343" t="e">
        <f t="shared" si="509"/>
        <v>#N/A</v>
      </c>
      <c r="C23343" t="str">
        <f t="shared" si="510"/>
        <v>uss jayhawk solar llc</v>
      </c>
      <c r="G23343">
        <v>66969</v>
      </c>
      <c r="H23343" t="s">
        <v>29083</v>
      </c>
      <c r="I23343">
        <v>65173</v>
      </c>
      <c r="J23343" t="s">
        <v>29084</v>
      </c>
    </row>
    <row r="23344" spans="1:10" x14ac:dyDescent="0.2">
      <c r="A23344">
        <f>IF(IFERROR((MATCH(G23344,$G$1:$G$12712,0)),0),INDEX($A$1:$A$12712,MATCH(G23344,$G$1:$G$12712,0)),MAX($A$2:$A23343)+1)</f>
        <v>18427</v>
      </c>
      <c r="B23344" t="e">
        <f t="shared" si="509"/>
        <v>#N/A</v>
      </c>
      <c r="C23344" t="str">
        <f t="shared" si="510"/>
        <v>uss maverick solar llc</v>
      </c>
      <c r="G23344">
        <v>66970</v>
      </c>
      <c r="H23344" t="s">
        <v>29085</v>
      </c>
      <c r="I23344">
        <v>65173</v>
      </c>
      <c r="J23344" t="s">
        <v>29084</v>
      </c>
    </row>
    <row r="23345" spans="1:10" x14ac:dyDescent="0.2">
      <c r="A23345">
        <f>IF(IFERROR((MATCH(G23345,$G$1:$G$12712,0)),0),INDEX($A$1:$A$12712,MATCH(G23345,$G$1:$G$12712,0)),MAX($A$2:$A23344)+1)</f>
        <v>18428</v>
      </c>
      <c r="B23345" t="e">
        <f t="shared" si="509"/>
        <v>#N/A</v>
      </c>
      <c r="C23345" t="str">
        <f t="shared" si="510"/>
        <v>uss riley solar llc</v>
      </c>
      <c r="G23345">
        <v>66971</v>
      </c>
      <c r="H23345" t="s">
        <v>29086</v>
      </c>
      <c r="I23345">
        <v>65173</v>
      </c>
      <c r="J23345" t="s">
        <v>29084</v>
      </c>
    </row>
    <row r="23346" spans="1:10" x14ac:dyDescent="0.2">
      <c r="A23346">
        <f>IF(IFERROR((MATCH(G23346,$G$1:$G$12712,0)),0),INDEX($A$1:$A$12712,MATCH(G23346,$G$1:$G$12712,0)),MAX($A$2:$A23345)+1)</f>
        <v>18429</v>
      </c>
      <c r="B23346" t="e">
        <f t="shared" si="509"/>
        <v>#N/A</v>
      </c>
      <c r="C23346" t="str">
        <f t="shared" si="510"/>
        <v>spring prairie solar llc</v>
      </c>
      <c r="G23346">
        <v>66972</v>
      </c>
      <c r="H23346" t="s">
        <v>29087</v>
      </c>
      <c r="I23346">
        <v>65173</v>
      </c>
      <c r="J23346" t="s">
        <v>29084</v>
      </c>
    </row>
    <row r="23347" spans="1:10" x14ac:dyDescent="0.2">
      <c r="A23347">
        <f>IF(IFERROR((MATCH(G23347,$G$1:$G$12712,0)),0),INDEX($A$1:$A$12712,MATCH(G23347,$G$1:$G$12712,0)),MAX($A$2:$A23346)+1)</f>
        <v>18430</v>
      </c>
      <c r="B23347" t="e">
        <f t="shared" si="509"/>
        <v>#N/A</v>
      </c>
      <c r="C23347" t="str">
        <f t="shared" si="510"/>
        <v>mn east regal llc</v>
      </c>
      <c r="G23347">
        <v>66973</v>
      </c>
      <c r="H23347" t="s">
        <v>29088</v>
      </c>
      <c r="I23347">
        <v>65173</v>
      </c>
      <c r="J23347" t="s">
        <v>29084</v>
      </c>
    </row>
    <row r="23348" spans="1:10" x14ac:dyDescent="0.2">
      <c r="A23348">
        <f>IF(IFERROR((MATCH(G23348,$G$1:$G$12712,0)),0),INDEX($A$1:$A$12712,MATCH(G23348,$G$1:$G$12712,0)),MAX($A$2:$A23347)+1)</f>
        <v>18431</v>
      </c>
      <c r="B23348" t="e">
        <f t="shared" si="509"/>
        <v>#N/A</v>
      </c>
      <c r="C23348" t="str">
        <f t="shared" si="510"/>
        <v>mn buffalo lake 212-1 llc</v>
      </c>
      <c r="G23348">
        <v>66974</v>
      </c>
      <c r="H23348" t="s">
        <v>29089</v>
      </c>
      <c r="I23348">
        <v>65173</v>
      </c>
      <c r="J23348" t="s">
        <v>29084</v>
      </c>
    </row>
    <row r="23349" spans="1:10" x14ac:dyDescent="0.2">
      <c r="A23349">
        <f>IF(IFERROR((MATCH(G23349,$G$1:$G$12712,0)),0),INDEX($A$1:$A$12712,MATCH(G23349,$G$1:$G$12712,0)),MAX($A$2:$A23348)+1)</f>
        <v>18432</v>
      </c>
      <c r="B23349" t="e">
        <f t="shared" si="509"/>
        <v>#N/A</v>
      </c>
      <c r="C23349" t="str">
        <f t="shared" si="510"/>
        <v>mn buffalo lake 212-2 llc</v>
      </c>
      <c r="G23349">
        <v>66975</v>
      </c>
      <c r="H23349" t="s">
        <v>29090</v>
      </c>
      <c r="I23349">
        <v>65173</v>
      </c>
      <c r="J23349" t="s">
        <v>29084</v>
      </c>
    </row>
    <row r="23350" spans="1:10" x14ac:dyDescent="0.2">
      <c r="A23350">
        <f>IF(IFERROR((MATCH(G23350,$G$1:$G$12712,0)),0),INDEX($A$1:$A$12712,MATCH(G23350,$G$1:$G$12712,0)),MAX($A$2:$A23349)+1)</f>
        <v>18433</v>
      </c>
      <c r="B23350" t="e">
        <f t="shared" si="509"/>
        <v>#N/A</v>
      </c>
      <c r="C23350" t="str">
        <f t="shared" si="510"/>
        <v>mn csg 2019-51</v>
      </c>
      <c r="G23350">
        <v>67004</v>
      </c>
      <c r="H23350" t="s">
        <v>29091</v>
      </c>
      <c r="I23350">
        <v>65930</v>
      </c>
    </row>
    <row r="23351" spans="1:10" x14ac:dyDescent="0.2">
      <c r="A23351">
        <f>IF(IFERROR((MATCH(G23351,$G$1:$G$12712,0)),0),INDEX($A$1:$A$12712,MATCH(G23351,$G$1:$G$12712,0)),MAX($A$2:$A23350)+1)</f>
        <v>18434</v>
      </c>
      <c r="B23351" t="e">
        <f t="shared" si="509"/>
        <v>#N/A</v>
      </c>
      <c r="C23351" t="str">
        <f t="shared" si="510"/>
        <v>preston garden</v>
      </c>
      <c r="G23351">
        <v>67009</v>
      </c>
      <c r="H23351" t="s">
        <v>29092</v>
      </c>
      <c r="I23351">
        <v>65935</v>
      </c>
    </row>
    <row r="23352" spans="1:10" x14ac:dyDescent="0.2">
      <c r="A23352">
        <f>IF(IFERROR((MATCH(G23352,$G$1:$G$12712,0)),0),INDEX($A$1:$A$12712,MATCH(G23352,$G$1:$G$12712,0)),MAX($A$2:$A23351)+1)</f>
        <v>18435</v>
      </c>
      <c r="B23352" t="e">
        <f t="shared" si="509"/>
        <v>#N/A</v>
      </c>
      <c r="C23352" t="str">
        <f t="shared" si="510"/>
        <v>elkhorn dairy</v>
      </c>
      <c r="G23352">
        <v>67030</v>
      </c>
      <c r="H23352" t="s">
        <v>29093</v>
      </c>
      <c r="I23352">
        <v>65949</v>
      </c>
    </row>
    <row r="23353" spans="1:10" x14ac:dyDescent="0.2">
      <c r="A23353">
        <f>IF(IFERROR((MATCH(G23353,$G$1:$G$12712,0)),0),INDEX($A$1:$A$12712,MATCH(G23353,$G$1:$G$12712,0)),MAX($A$2:$A23352)+1)</f>
        <v>18436</v>
      </c>
      <c r="B23353" t="e">
        <f t="shared" si="509"/>
        <v>#N/A</v>
      </c>
      <c r="C23353" t="str">
        <f t="shared" si="510"/>
        <v>cranbury 0210 solar</v>
      </c>
      <c r="G23353">
        <v>67062</v>
      </c>
      <c r="H23353" t="s">
        <v>29094</v>
      </c>
      <c r="I23353">
        <v>65869</v>
      </c>
    </row>
    <row r="23354" spans="1:10" x14ac:dyDescent="0.2">
      <c r="A23354">
        <f>IF(IFERROR((MATCH(G23354,$G$1:$G$12712,0)),0),INDEX($A$1:$A$12712,MATCH(G23354,$G$1:$G$12712,0)),MAX($A$2:$A23353)+1)</f>
        <v>18437</v>
      </c>
      <c r="B23354" t="e">
        <f t="shared" si="509"/>
        <v>#N/A</v>
      </c>
      <c r="C23354" t="str">
        <f t="shared" si="510"/>
        <v>nee - pape</v>
      </c>
      <c r="G23354">
        <v>67085</v>
      </c>
      <c r="H23354" t="s">
        <v>29095</v>
      </c>
      <c r="I23354">
        <v>65989</v>
      </c>
    </row>
    <row r="23355" spans="1:10" x14ac:dyDescent="0.2">
      <c r="A23355">
        <f>IF(IFERROR((MATCH(G23355,$G$1:$G$12712,0)),0),INDEX($A$1:$A$12712,MATCH(G23355,$G$1:$G$12712,0)),MAX($A$2:$A23354)+1)</f>
        <v>18438</v>
      </c>
      <c r="B23355" t="e">
        <f t="shared" si="509"/>
        <v>#N/A</v>
      </c>
      <c r="C23355" t="str">
        <f t="shared" si="510"/>
        <v>fareway customer hosted 1 mw solar</v>
      </c>
      <c r="G23355">
        <v>67096</v>
      </c>
      <c r="H23355" t="s">
        <v>29096</v>
      </c>
      <c r="I23355">
        <v>9417</v>
      </c>
      <c r="J23355" t="s">
        <v>20745</v>
      </c>
    </row>
    <row r="23356" spans="1:10" x14ac:dyDescent="0.2">
      <c r="A23356">
        <f>IF(IFERROR((MATCH(G23356,$G$1:$G$12712,0)),0),INDEX($A$1:$A$12712,MATCH(G23356,$G$1:$G$12712,0)),MAX($A$2:$A23355)+1)</f>
        <v>18439</v>
      </c>
      <c r="B23356" t="e">
        <f t="shared" si="509"/>
        <v>#N/A</v>
      </c>
      <c r="C23356" t="str">
        <f t="shared" si="510"/>
        <v>perry customer hosted 1mw solar project</v>
      </c>
      <c r="G23356">
        <v>67099</v>
      </c>
      <c r="H23356" t="s">
        <v>29097</v>
      </c>
      <c r="I23356">
        <v>9417</v>
      </c>
      <c r="J23356" t="s">
        <v>20745</v>
      </c>
    </row>
    <row r="1048545" ht="12.75" customHeight="1" x14ac:dyDescent="0.2"/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988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2201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plants_output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286</cp:revision>
  <dcterms:created xsi:type="dcterms:W3CDTF">2016-12-27T15:14:00Z</dcterms:created>
  <dcterms:modified xsi:type="dcterms:W3CDTF">2024-02-05T21:29:36Z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