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kib\Desktop\PROGRAMS\Git\"/>
    </mc:Choice>
  </mc:AlternateContent>
  <xr:revisionPtr revIDLastSave="0" documentId="13_ncr:1_{77856042-43BB-4297-AC17-2D76A2C2F0E9}" xr6:coauthVersionLast="47" xr6:coauthVersionMax="47" xr10:uidLastSave="{00000000-0000-0000-0000-000000000000}"/>
  <bookViews>
    <workbookView xWindow="-108" yWindow="-108" windowWidth="23256" windowHeight="12576" tabRatio="599" xr2:uid="{00000000-000D-0000-FFFF-FFFF00000000}"/>
  </bookViews>
  <sheets>
    <sheet name="Monthly" sheetId="1" r:id="rId1"/>
    <sheet name="Daily" sheetId="5" r:id="rId2"/>
    <sheet name="Routine" sheetId="6" r:id="rId3"/>
    <sheet name="Objectives" sheetId="10" r:id="rId4"/>
    <sheet name="Subject Objectives" sheetId="11" r:id="rId5"/>
    <sheet name="Sheet1" sheetId="9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21" i="1" l="1"/>
  <c r="S214" i="1"/>
  <c r="O210" i="1"/>
  <c r="S207" i="1" s="1"/>
  <c r="K20" i="5"/>
  <c r="O209" i="1"/>
  <c r="O181" i="1"/>
  <c r="N201" i="1"/>
  <c r="R238" i="1"/>
  <c r="Q238" i="1"/>
  <c r="P238" i="1"/>
  <c r="N238" i="1"/>
  <c r="L238" i="1"/>
  <c r="J238" i="1"/>
  <c r="I238" i="1"/>
  <c r="H238" i="1"/>
  <c r="G238" i="1"/>
  <c r="F238" i="1"/>
  <c r="E238" i="1"/>
  <c r="D238" i="1"/>
  <c r="Q202" i="1"/>
  <c r="P202" i="1"/>
  <c r="O202" i="1"/>
  <c r="M202" i="1"/>
  <c r="L202" i="1"/>
  <c r="J202" i="1"/>
  <c r="I202" i="1"/>
  <c r="H202" i="1"/>
  <c r="G202" i="1"/>
  <c r="F202" i="1"/>
  <c r="E202" i="1"/>
  <c r="D202" i="1"/>
  <c r="D23" i="6"/>
  <c r="G23" i="6"/>
  <c r="E23" i="6"/>
  <c r="Q130" i="1"/>
  <c r="P130" i="1"/>
  <c r="O130" i="1"/>
  <c r="M130" i="1"/>
  <c r="L130" i="1"/>
  <c r="K130" i="1"/>
  <c r="J130" i="1"/>
  <c r="I130" i="1"/>
  <c r="H130" i="1"/>
  <c r="G130" i="1"/>
  <c r="F130" i="1"/>
  <c r="E130" i="1"/>
  <c r="D130" i="1"/>
  <c r="O166" i="1"/>
  <c r="P166" i="1"/>
  <c r="Q166" i="1"/>
  <c r="M166" i="1"/>
  <c r="L166" i="1"/>
  <c r="K166" i="1"/>
  <c r="I166" i="1"/>
  <c r="H166" i="1"/>
  <c r="G166" i="1"/>
  <c r="E166" i="1"/>
  <c r="F166" i="1"/>
  <c r="D166" i="1"/>
  <c r="L20" i="5"/>
  <c r="J20" i="5"/>
  <c r="J21" i="5" s="1"/>
  <c r="N125" i="1"/>
  <c r="N71" i="1"/>
  <c r="H20" i="5"/>
  <c r="I20" i="5"/>
  <c r="I21" i="1"/>
  <c r="N89" i="1"/>
  <c r="N90" i="1"/>
  <c r="F167" i="1" l="1"/>
  <c r="F203" i="1"/>
  <c r="F131" i="1"/>
  <c r="I23" i="6"/>
  <c r="N88" i="1"/>
  <c r="N82" i="1" l="1"/>
  <c r="N77" i="1"/>
  <c r="N87" i="1"/>
  <c r="N85" i="1"/>
  <c r="N75" i="1"/>
  <c r="N79" i="1"/>
  <c r="N80" i="1"/>
  <c r="N86" i="1"/>
  <c r="N84" i="1"/>
  <c r="N83" i="1"/>
  <c r="N81" i="1"/>
  <c r="N78" i="1"/>
  <c r="N76" i="1"/>
  <c r="N74" i="1"/>
  <c r="N73" i="1"/>
  <c r="N72" i="1"/>
  <c r="N70" i="1"/>
  <c r="N69" i="1"/>
  <c r="N68" i="1"/>
  <c r="N67" i="1"/>
  <c r="N66" i="1"/>
  <c r="N65" i="1"/>
  <c r="D95" i="1"/>
  <c r="E95" i="1"/>
  <c r="F95" i="1"/>
  <c r="G95" i="1"/>
  <c r="H95" i="1"/>
  <c r="J95" i="1"/>
  <c r="L95" i="1"/>
  <c r="M95" i="1"/>
  <c r="Q95" i="1"/>
  <c r="P95" i="1"/>
  <c r="O95" i="1"/>
  <c r="R65" i="1" l="1"/>
  <c r="R72" i="1"/>
  <c r="R79" i="1"/>
  <c r="F96" i="1"/>
  <c r="N60" i="1" l="1"/>
  <c r="L60" i="1"/>
  <c r="H60" i="1"/>
  <c r="E60" i="1"/>
  <c r="D60" i="1"/>
  <c r="P60" i="1"/>
  <c r="O60" i="1"/>
  <c r="J60" i="1"/>
  <c r="G60" i="1"/>
  <c r="F60" i="1"/>
  <c r="M60" i="1"/>
  <c r="Q60" i="1"/>
  <c r="D20" i="5"/>
  <c r="H21" i="1"/>
  <c r="G21" i="1"/>
  <c r="F21" i="1"/>
  <c r="P21" i="1"/>
  <c r="O21" i="1"/>
  <c r="N21" i="1"/>
  <c r="L21" i="1"/>
  <c r="J21" i="1"/>
  <c r="N20" i="5"/>
  <c r="M20" i="5"/>
  <c r="G20" i="5"/>
  <c r="F20" i="5"/>
  <c r="E20" i="5"/>
  <c r="C20" i="5"/>
  <c r="B20" i="5"/>
  <c r="D21" i="1"/>
  <c r="M21" i="1"/>
  <c r="F61" i="1" l="1"/>
  <c r="D21" i="5"/>
  <c r="D22" i="5" s="1"/>
  <c r="O20" i="5"/>
  <c r="F22" i="1"/>
</calcChain>
</file>

<file path=xl/sharedStrings.xml><?xml version="1.0" encoding="utf-8"?>
<sst xmlns="http://schemas.openxmlformats.org/spreadsheetml/2006/main" count="438" uniqueCount="234">
  <si>
    <t>April</t>
  </si>
  <si>
    <t>Date</t>
  </si>
  <si>
    <t>Sleep</t>
  </si>
  <si>
    <t>Work Out</t>
  </si>
  <si>
    <t>P</t>
  </si>
  <si>
    <t>M</t>
  </si>
  <si>
    <t>WebDev</t>
  </si>
  <si>
    <t>H</t>
  </si>
  <si>
    <t>Art</t>
  </si>
  <si>
    <t xml:space="preserve">N Work </t>
  </si>
  <si>
    <t>Self-Investment</t>
  </si>
  <si>
    <t>Misc Tasks</t>
  </si>
  <si>
    <t>waste</t>
  </si>
  <si>
    <t>E-Day</t>
  </si>
  <si>
    <t>TOTAL</t>
  </si>
  <si>
    <t>May</t>
  </si>
  <si>
    <t>CSE</t>
  </si>
  <si>
    <t xml:space="preserve">Complete mathematical methods </t>
  </si>
  <si>
    <t>complete topics of advanced mechanics</t>
  </si>
  <si>
    <t>June</t>
  </si>
  <si>
    <t>SLP</t>
  </si>
  <si>
    <t>W/O</t>
  </si>
  <si>
    <t>PH</t>
  </si>
  <si>
    <t>MA</t>
  </si>
  <si>
    <t>Art.</t>
  </si>
  <si>
    <t>N/W</t>
  </si>
  <si>
    <t>W Per D</t>
  </si>
  <si>
    <t>MSC. TSK</t>
  </si>
  <si>
    <t>WST</t>
  </si>
  <si>
    <t>E-DY</t>
  </si>
  <si>
    <t>W/Week</t>
  </si>
  <si>
    <t>July</t>
  </si>
  <si>
    <t>MT</t>
  </si>
  <si>
    <t>Art .</t>
  </si>
  <si>
    <t>Total</t>
  </si>
  <si>
    <t xml:space="preserve"> </t>
  </si>
  <si>
    <t>W/Day</t>
  </si>
  <si>
    <t>Web Dev</t>
  </si>
  <si>
    <t>Physics</t>
  </si>
  <si>
    <t>TODAY</t>
  </si>
  <si>
    <t xml:space="preserve">Subject </t>
  </si>
  <si>
    <t>Tasks</t>
  </si>
  <si>
    <t>Maths</t>
  </si>
  <si>
    <t>&gt;2000 hand gesture challenge</t>
  </si>
  <si>
    <t>Reads/write</t>
  </si>
  <si>
    <t>Others</t>
  </si>
  <si>
    <t>First Anomaly Observed</t>
  </si>
  <si>
    <t>&gt; submitt Homework</t>
  </si>
  <si>
    <t>READ</t>
  </si>
  <si>
    <t>ESSAY</t>
  </si>
  <si>
    <t>Pls/Mns</t>
  </si>
  <si>
    <t>RD./Wrt/Rsrch</t>
  </si>
  <si>
    <t>Bed</t>
  </si>
  <si>
    <t>W/o</t>
  </si>
  <si>
    <t>Bth/Ml</t>
  </si>
  <si>
    <t>8/6-8/2021</t>
  </si>
  <si>
    <t>Misc Tsks</t>
  </si>
  <si>
    <t>Bk 3</t>
  </si>
  <si>
    <t>05:30 PM - 06:30 PM</t>
  </si>
  <si>
    <t>06:30 PM - 07:00 PM</t>
  </si>
  <si>
    <t>Mat</t>
  </si>
  <si>
    <t>BkFst/Nws/Mnd St Prep.</t>
  </si>
  <si>
    <t>8/13/2021, 08/23/2021</t>
  </si>
  <si>
    <t>Extreme Dysfuntionality</t>
  </si>
  <si>
    <t>***</t>
  </si>
  <si>
    <t>Aug</t>
  </si>
  <si>
    <t>Target</t>
  </si>
  <si>
    <t>Week 5</t>
  </si>
  <si>
    <t>Math</t>
  </si>
  <si>
    <t>Read/Write</t>
  </si>
  <si>
    <t>OBJECTIVES</t>
  </si>
  <si>
    <t>&gt; Machine Learning Concepts</t>
  </si>
  <si>
    <t>07:00 PM - 09:00 PM</t>
  </si>
  <si>
    <t>09:00 PM - 09:30 PM</t>
  </si>
  <si>
    <t>12:00 AM - 01:00 AM</t>
  </si>
  <si>
    <t>01:00 AM - 01:30 AM</t>
  </si>
  <si>
    <t>01:30 AM - 02:30 AM</t>
  </si>
  <si>
    <t>09:30 PM - 11:30 PM</t>
  </si>
  <si>
    <t>11:30 PM - 12:00 AM</t>
  </si>
  <si>
    <t>Week 3(15-21)</t>
  </si>
  <si>
    <t>Bk 6</t>
  </si>
  <si>
    <t>Bk 1</t>
  </si>
  <si>
    <t>Br 7 / update</t>
  </si>
  <si>
    <t>Bk 2 / Ml</t>
  </si>
  <si>
    <t>A.R.T</t>
  </si>
  <si>
    <t>W/W</t>
  </si>
  <si>
    <t>W/D</t>
  </si>
  <si>
    <t>&gt; clean up document images,email management</t>
  </si>
  <si>
    <t>Week 1(01-07)</t>
  </si>
  <si>
    <t>Week 4(22-28)</t>
  </si>
  <si>
    <t>Email</t>
  </si>
  <si>
    <t>vikibesumi123@gmail.com</t>
  </si>
  <si>
    <t>matsciencedoc@gmail.com</t>
  </si>
  <si>
    <t>vikibeksumi3010@gmail.com</t>
  </si>
  <si>
    <t>Primary Works</t>
  </si>
  <si>
    <t>Secondary</t>
  </si>
  <si>
    <t>2. Writing</t>
  </si>
  <si>
    <t>1.Ph</t>
  </si>
  <si>
    <t>1. Mat</t>
  </si>
  <si>
    <t>2.CSE</t>
  </si>
  <si>
    <t>2. WebDev</t>
  </si>
  <si>
    <t>3. Art</t>
  </si>
  <si>
    <t>1. Progress Analysis</t>
  </si>
  <si>
    <t>2. Reading</t>
  </si>
  <si>
    <t>&gt; DO NOT WATCH THE SAME TUTORIAL TWICE AFTER ANY TIME</t>
  </si>
  <si>
    <t>&gt; WHEN FEELS OF THE TRACK QUICKLY RESET BY TAKING A BATH AND EMPTY UP BOWL, FEEL COOL AND LIGHT AND GET BACK ON TRACK</t>
  </si>
  <si>
    <t>What has been learned and what not to repeat</t>
  </si>
  <si>
    <t>Format M/D/Y</t>
  </si>
  <si>
    <t>&gt; IF YOU FAIL ONE OBJECTIVE DON’T DWELL ON IT AND MOVE ON WITH THE OTHERS ONES AS THERE'S OTHERS MORE THINGS TO DO</t>
  </si>
  <si>
    <t>&gt; LAY OUT DECISIVE OBJECTIVES THE NIGHT BEFORE THE DAY TO AVOID FEELING INDECISIVEC AND UNPREPARED</t>
  </si>
  <si>
    <t>EVERY ACTION MUST BE DELIBERATE AND FOCUSED. DO NOT BE LOST IN A MOMENT OF INEFFORT</t>
  </si>
  <si>
    <t>TO DO</t>
  </si>
  <si>
    <t>Week 2(08-14)</t>
  </si>
  <si>
    <t>COMPLETE DAILY TASK ASSIGNED WITHOUT WASTE AND HASTE AND SAVE TIME FOR OTHER WORKS</t>
  </si>
  <si>
    <t>OCT</t>
  </si>
  <si>
    <t>2. Record Entry</t>
  </si>
  <si>
    <t>Tech</t>
  </si>
  <si>
    <t>Computer Technology YouTube and signups</t>
  </si>
  <si>
    <t>vikisumi3010@gmail.com</t>
  </si>
  <si>
    <t>Official identity, student acc(current)</t>
  </si>
  <si>
    <t>sit back YouTube</t>
  </si>
  <si>
    <t>abestyle3010@gmail.com</t>
  </si>
  <si>
    <t>Art YouTube, social media, official art alias</t>
  </si>
  <si>
    <t>More</t>
  </si>
  <si>
    <t>abehistory3010@gmail.com</t>
  </si>
  <si>
    <t>History content YouTube</t>
  </si>
  <si>
    <t>Market, Investment and Economy</t>
  </si>
  <si>
    <t>computerscientist3010@gmail.com</t>
  </si>
  <si>
    <t>bosscube58@gmail.com</t>
  </si>
  <si>
    <t>vikilearns3010@gmail.com</t>
  </si>
  <si>
    <t>mat, science tutorial &amp; learning YouTube (to transition)</t>
  </si>
  <si>
    <t>mat, science tutorial &amp; learning YouTube (current)</t>
  </si>
  <si>
    <t>vikieconomics3010@gmail.com</t>
  </si>
  <si>
    <t>Ye,Nn</t>
  </si>
  <si>
    <t xml:space="preserve">vikiwebdev@gmail.com </t>
  </si>
  <si>
    <t>WebDev YouTube and webdev signups (considering transition)</t>
  </si>
  <si>
    <t>Yev,Nn</t>
  </si>
  <si>
    <t>Yev, Yn</t>
  </si>
  <si>
    <t>Yev, Nn</t>
  </si>
  <si>
    <t>YouTube (considering transition)</t>
  </si>
  <si>
    <t>2. Audio</t>
  </si>
  <si>
    <t>11:30 AM - 12:00 AM</t>
  </si>
  <si>
    <t>&gt;JSON Generator</t>
  </si>
  <si>
    <t>&gt;Advanced Filter</t>
  </si>
  <si>
    <t>&gt;Personal Daily Time Recorder</t>
  </si>
  <si>
    <t>04:00 PM - 05:30 PM</t>
  </si>
  <si>
    <t>https://developer.mozilla.org/en-US/docs/Web/JavaScript/Guide/Working_with_Objects#inheritance</t>
  </si>
  <si>
    <t>&gt; Learn Everything Objects so far two articles from MDN</t>
  </si>
  <si>
    <t>https://developer.mozilla.org/en-US/docs/Web/JavaScript/Guide/Details_of_the_Object_Model</t>
  </si>
  <si>
    <t>Instances, methods,prototypes</t>
  </si>
  <si>
    <t>https://developer.mozilla.org/en-US/docs/Web/JavaScript/Inheritance_and_the_prototype_chain</t>
  </si>
  <si>
    <t>&gt;dictionary</t>
  </si>
  <si>
    <t>&gt; simple personal portfolio</t>
  </si>
  <si>
    <r>
      <t>&gt;</t>
    </r>
    <r>
      <rPr>
        <b/>
        <sz val="11"/>
        <rFont val="Calibri"/>
        <family val="2"/>
        <scheme val="minor"/>
      </rPr>
      <t>Easy</t>
    </r>
  </si>
  <si>
    <t>Job profiles,Proffesional Prescence</t>
  </si>
  <si>
    <t>billionaireinline3010@gmail.com</t>
  </si>
  <si>
    <t>Learn Investment and personal development YouTube</t>
  </si>
  <si>
    <t>Time difference calculator</t>
  </si>
  <si>
    <t>Time management Application features</t>
  </si>
  <si>
    <t>percentage amount of time converter</t>
  </si>
  <si>
    <t>&gt; sql update</t>
  </si>
  <si>
    <t>Pod-Aud</t>
  </si>
  <si>
    <t>Pods</t>
  </si>
  <si>
    <t>Slf.Dev</t>
  </si>
  <si>
    <t>pages printed</t>
  </si>
  <si>
    <t>WebApplications</t>
  </si>
  <si>
    <t>To Dos</t>
  </si>
  <si>
    <t>Read/Write/Listening</t>
  </si>
  <si>
    <t>&gt; 5 Hr Auds and Pods</t>
  </si>
  <si>
    <t>&gt; Coordinate System revision and Practice problems along tutorial</t>
  </si>
  <si>
    <t>&gt; Electrostatics</t>
  </si>
  <si>
    <t>03:30 PM - 04:00 PM</t>
  </si>
  <si>
    <t>02:30 AM - 09:00 AM</t>
  </si>
  <si>
    <t>09:00 AM - 10:00 AM</t>
  </si>
  <si>
    <t>10:00 AM - 11:30 AM</t>
  </si>
  <si>
    <t>01:00 AM - 01:30 PM</t>
  </si>
  <si>
    <t xml:space="preserve">01:30 PM - 03:30 PM </t>
  </si>
  <si>
    <t>Ph 3 / Review</t>
  </si>
  <si>
    <t>Ph 2  / New</t>
  </si>
  <si>
    <t>Ph 1 / New</t>
  </si>
  <si>
    <t>Overall Outlook</t>
  </si>
  <si>
    <t>The Fundamental Theorem of Calculus</t>
  </si>
  <si>
    <t>The Fundamental Theorem for Gradients (Gradient Theorem, Fundamental theorem of line integral)</t>
  </si>
  <si>
    <t>Line, Surface, and Volume Integrals</t>
  </si>
  <si>
    <t>The Fundamental Theorem for Curl ( Stoke's theorem)</t>
  </si>
  <si>
    <t>The Fundamental Theorem for Divergences (Gauss' theorem, Green's theorem or Divergence theorem)</t>
  </si>
  <si>
    <t>Battery 6 (Duracell)</t>
  </si>
  <si>
    <t>Battery 1 (Eveready)</t>
  </si>
  <si>
    <t>Battery 2 (Eveready)</t>
  </si>
  <si>
    <t>Battery 3 (Eveready)</t>
  </si>
  <si>
    <t>Battery 4 (Eveready)</t>
  </si>
  <si>
    <t>Battery 5 (Eveready)</t>
  </si>
  <si>
    <t>&gt; Looks for a way to make first income</t>
  </si>
  <si>
    <t>&gt; CSS Responsive (current IL)</t>
  </si>
  <si>
    <t>&gt;  Figma (current IL)</t>
  </si>
  <si>
    <t>&gt; create JS program for all Numerical anylysis concepts</t>
  </si>
  <si>
    <t>&gt; OS LAB decimate it completely</t>
  </si>
  <si>
    <t>&gt; System Calls</t>
  </si>
  <si>
    <t>&gt;</t>
  </si>
  <si>
    <t>&gt; How to develop OS wikiHow</t>
  </si>
  <si>
    <t>Ph</t>
  </si>
  <si>
    <t>Task Scheduler, Objective management</t>
  </si>
  <si>
    <t>Breaking down objectives management spanning over a year down to single day</t>
  </si>
  <si>
    <t>Day</t>
  </si>
  <si>
    <t>Week</t>
  </si>
  <si>
    <t>Weekly Obj</t>
  </si>
  <si>
    <t>Daily Breakdowns</t>
  </si>
  <si>
    <t>objective management can be done for each subject or all compact in a single table (Making it dynamic)</t>
  </si>
  <si>
    <t>Single Day Objectives</t>
  </si>
  <si>
    <t>This Week</t>
  </si>
  <si>
    <t>Curvillinear Coordinatej and Vector integration practice</t>
  </si>
  <si>
    <t>&gt;Electrostatics</t>
  </si>
  <si>
    <t>The Electric Field</t>
  </si>
  <si>
    <t>Divergence and curl of electrostatic fields</t>
  </si>
  <si>
    <t>Electric Potential</t>
  </si>
  <si>
    <t>Work and Energy in Electrostatics</t>
  </si>
  <si>
    <t>Conductors</t>
  </si>
  <si>
    <t>Revise all</t>
  </si>
  <si>
    <t>30 Mins Auds</t>
  </si>
  <si>
    <t>&gt; Mathematics</t>
  </si>
  <si>
    <t>&gt; Statistics</t>
  </si>
  <si>
    <t>&gt; Probability</t>
  </si>
  <si>
    <t>&gt; Data Structures &amp; Algorithms</t>
  </si>
  <si>
    <t>&gt; Git (Current IL)</t>
  </si>
  <si>
    <t>&gt; Python and Django,</t>
  </si>
  <si>
    <t>&gt; DBMS (Current IL), sql,  MongoDB</t>
  </si>
  <si>
    <t>&gt; MySQL</t>
  </si>
  <si>
    <t>WebDev/Datascience</t>
  </si>
  <si>
    <t>Br 4</t>
  </si>
  <si>
    <t>&gt; Linux</t>
  </si>
  <si>
    <t>&gt; Operating System</t>
  </si>
  <si>
    <t>web/dev</t>
  </si>
  <si>
    <t>&gt; git complete playlist</t>
  </si>
  <si>
    <t>&gt; Learn how to upload and update react commits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</si>
</sst>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charset val="1"/>
    </font>
    <font>
      <sz val="11"/>
      <color theme="1"/>
      <name val="Calibri"/>
      <family val="2"/>
      <charset val="1"/>
    </font>
    <font>
      <u/>
      <sz val="11"/>
      <color theme="1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25">
    <xf numFmtId="0" fontId="0" fillId="0" borderId="0" xfId="0"/>
    <xf numFmtId="0" fontId="0" fillId="0" borderId="0" xfId="0" applyFill="1"/>
    <xf numFmtId="0" fontId="0" fillId="0" borderId="1" xfId="0" applyFill="1" applyBorder="1"/>
    <xf numFmtId="0" fontId="0" fillId="0" borderId="0" xfId="0" applyBorder="1" applyAlignment="1">
      <alignment horizontal="center"/>
    </xf>
    <xf numFmtId="0" fontId="2" fillId="0" borderId="1" xfId="0" applyFont="1" applyFill="1" applyBorder="1"/>
    <xf numFmtId="0" fontId="2" fillId="0" borderId="0" xfId="0" applyFont="1" applyFill="1"/>
    <xf numFmtId="0" fontId="3" fillId="0" borderId="0" xfId="0" applyFont="1" applyFill="1" applyBorder="1"/>
    <xf numFmtId="0" fontId="3" fillId="0" borderId="0" xfId="0" applyFont="1" applyFill="1"/>
    <xf numFmtId="20" fontId="2" fillId="0" borderId="1" xfId="0" applyNumberFormat="1" applyFont="1" applyFill="1" applyBorder="1"/>
    <xf numFmtId="164" fontId="2" fillId="0" borderId="1" xfId="0" applyNumberFormat="1" applyFont="1" applyFill="1" applyBorder="1" applyAlignment="1"/>
    <xf numFmtId="0" fontId="2" fillId="0" borderId="0" xfId="0" applyFont="1" applyFill="1" applyBorder="1"/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/>
    <xf numFmtId="0" fontId="2" fillId="0" borderId="1" xfId="0" applyNumberFormat="1" applyFont="1" applyFill="1" applyBorder="1"/>
    <xf numFmtId="164" fontId="2" fillId="0" borderId="1" xfId="0" applyNumberFormat="1" applyFont="1" applyFill="1" applyBorder="1"/>
    <xf numFmtId="0" fontId="0" fillId="0" borderId="0" xfId="0" applyBorder="1" applyAlignment="1"/>
    <xf numFmtId="0" fontId="0" fillId="0" borderId="0" xfId="0" applyAlignment="1"/>
    <xf numFmtId="20" fontId="0" fillId="0" borderId="1" xfId="0" applyNumberFormat="1" applyBorder="1" applyAlignment="1"/>
    <xf numFmtId="0" fontId="0" fillId="0" borderId="9" xfId="0" applyBorder="1" applyAlignment="1"/>
    <xf numFmtId="164" fontId="0" fillId="0" borderId="5" xfId="0" applyNumberFormat="1" applyBorder="1" applyAlignment="1"/>
    <xf numFmtId="164" fontId="0" fillId="0" borderId="6" xfId="0" applyNumberFormat="1" applyBorder="1" applyAlignment="1"/>
    <xf numFmtId="164" fontId="0" fillId="0" borderId="7" xfId="0" applyNumberFormat="1" applyBorder="1" applyAlignment="1"/>
    <xf numFmtId="164" fontId="0" fillId="0" borderId="0" xfId="0" applyNumberFormat="1" applyAlignment="1"/>
    <xf numFmtId="0" fontId="2" fillId="0" borderId="9" xfId="0" applyFont="1" applyFill="1" applyBorder="1"/>
    <xf numFmtId="20" fontId="2" fillId="0" borderId="9" xfId="0" applyNumberFormat="1" applyFont="1" applyFill="1" applyBorder="1"/>
    <xf numFmtId="0" fontId="3" fillId="0" borderId="5" xfId="0" applyFont="1" applyFill="1" applyBorder="1"/>
    <xf numFmtId="164" fontId="2" fillId="0" borderId="6" xfId="0" applyNumberFormat="1" applyFont="1" applyFill="1" applyBorder="1"/>
    <xf numFmtId="0" fontId="2" fillId="0" borderId="7" xfId="0" applyNumberFormat="1" applyFont="1" applyFill="1" applyBorder="1"/>
    <xf numFmtId="0" fontId="2" fillId="2" borderId="1" xfId="0" applyFont="1" applyFill="1" applyBorder="1"/>
    <xf numFmtId="164" fontId="2" fillId="2" borderId="1" xfId="0" applyNumberFormat="1" applyFont="1" applyFill="1" applyBorder="1"/>
    <xf numFmtId="0" fontId="2" fillId="2" borderId="1" xfId="0" applyNumberFormat="1" applyFont="1" applyFill="1" applyBorder="1"/>
    <xf numFmtId="164" fontId="0" fillId="0" borderId="0" xfId="0" applyNumberFormat="1" applyBorder="1" applyAlignment="1"/>
    <xf numFmtId="164" fontId="2" fillId="0" borderId="9" xfId="0" applyNumberFormat="1" applyFont="1" applyFill="1" applyBorder="1"/>
    <xf numFmtId="0" fontId="2" fillId="0" borderId="9" xfId="0" applyNumberFormat="1" applyFont="1" applyFill="1" applyBorder="1"/>
    <xf numFmtId="0" fontId="2" fillId="0" borderId="4" xfId="0" applyFont="1" applyFill="1" applyBorder="1"/>
    <xf numFmtId="0" fontId="2" fillId="0" borderId="5" xfId="0" applyFont="1" applyFill="1" applyBorder="1"/>
    <xf numFmtId="164" fontId="2" fillId="0" borderId="0" xfId="0" applyNumberFormat="1" applyFont="1" applyFill="1"/>
    <xf numFmtId="0" fontId="2" fillId="0" borderId="18" xfId="0" applyFont="1" applyFill="1" applyBorder="1"/>
    <xf numFmtId="164" fontId="2" fillId="0" borderId="19" xfId="0" applyNumberFormat="1" applyFont="1" applyFill="1" applyBorder="1"/>
    <xf numFmtId="0" fontId="2" fillId="0" borderId="20" xfId="0" applyFont="1" applyFill="1" applyBorder="1"/>
    <xf numFmtId="0" fontId="5" fillId="0" borderId="0" xfId="0" applyFont="1" applyFill="1" applyBorder="1"/>
    <xf numFmtId="20" fontId="2" fillId="0" borderId="4" xfId="0" applyNumberFormat="1" applyFont="1" applyFill="1" applyBorder="1"/>
    <xf numFmtId="46" fontId="2" fillId="0" borderId="1" xfId="0" applyNumberFormat="1" applyFont="1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164" fontId="0" fillId="0" borderId="3" xfId="0" applyNumberFormat="1" applyFill="1" applyBorder="1"/>
    <xf numFmtId="164" fontId="0" fillId="0" borderId="6" xfId="0" applyNumberFormat="1" applyFill="1" applyBorder="1"/>
    <xf numFmtId="164" fontId="0" fillId="0" borderId="7" xfId="0" applyNumberFormat="1" applyFill="1" applyBorder="1"/>
    <xf numFmtId="0" fontId="5" fillId="0" borderId="0" xfId="0" applyFont="1" applyFill="1" applyBorder="1" applyAlignment="1"/>
    <xf numFmtId="0" fontId="0" fillId="0" borderId="0" xfId="0" applyFill="1" applyBorder="1" applyAlignment="1"/>
    <xf numFmtId="0" fontId="3" fillId="4" borderId="1" xfId="0" applyFont="1" applyFill="1" applyBorder="1" applyAlignment="1"/>
    <xf numFmtId="20" fontId="2" fillId="4" borderId="4" xfId="0" applyNumberFormat="1" applyFont="1" applyFill="1" applyBorder="1"/>
    <xf numFmtId="0" fontId="2" fillId="4" borderId="4" xfId="0" applyFont="1" applyFill="1" applyBorder="1"/>
    <xf numFmtId="0" fontId="2" fillId="4" borderId="1" xfId="0" applyFont="1" applyFill="1" applyBorder="1"/>
    <xf numFmtId="20" fontId="2" fillId="4" borderId="1" xfId="0" applyNumberFormat="1" applyFont="1" applyFill="1" applyBorder="1"/>
    <xf numFmtId="0" fontId="0" fillId="5" borderId="1" xfId="0" applyFill="1" applyBorder="1" applyAlignment="1"/>
    <xf numFmtId="20" fontId="0" fillId="5" borderId="1" xfId="0" applyNumberFormat="1" applyFill="1" applyBorder="1" applyAlignment="1"/>
    <xf numFmtId="0" fontId="0" fillId="5" borderId="9" xfId="0" applyFill="1" applyBorder="1" applyAlignment="1"/>
    <xf numFmtId="20" fontId="0" fillId="5" borderId="9" xfId="0" applyNumberFormat="1" applyFill="1" applyBorder="1" applyAlignment="1"/>
    <xf numFmtId="164" fontId="0" fillId="5" borderId="6" xfId="0" applyNumberFormat="1" applyFill="1" applyBorder="1" applyAlignment="1"/>
    <xf numFmtId="164" fontId="2" fillId="0" borderId="4" xfId="0" applyNumberFormat="1" applyFont="1" applyFill="1" applyBorder="1"/>
    <xf numFmtId="0" fontId="3" fillId="0" borderId="16" xfId="0" applyFont="1" applyFill="1" applyBorder="1" applyAlignment="1"/>
    <xf numFmtId="0" fontId="2" fillId="0" borderId="8" xfId="0" applyFont="1" applyFill="1" applyBorder="1"/>
    <xf numFmtId="0" fontId="2" fillId="0" borderId="16" xfId="0" applyFont="1" applyFill="1" applyBorder="1"/>
    <xf numFmtId="0" fontId="2" fillId="0" borderId="32" xfId="0" applyFont="1" applyFill="1" applyBorder="1"/>
    <xf numFmtId="0" fontId="2" fillId="6" borderId="1" xfId="0" applyFont="1" applyFill="1" applyBorder="1"/>
    <xf numFmtId="20" fontId="2" fillId="6" borderId="1" xfId="0" applyNumberFormat="1" applyFont="1" applyFill="1" applyBorder="1"/>
    <xf numFmtId="164" fontId="2" fillId="6" borderId="1" xfId="0" applyNumberFormat="1" applyFont="1" applyFill="1" applyBorder="1"/>
    <xf numFmtId="0" fontId="2" fillId="6" borderId="16" xfId="0" applyFont="1" applyFill="1" applyBorder="1"/>
    <xf numFmtId="0" fontId="2" fillId="5" borderId="1" xfId="0" applyFont="1" applyFill="1" applyBorder="1"/>
    <xf numFmtId="20" fontId="2" fillId="5" borderId="1" xfId="0" applyNumberFormat="1" applyFont="1" applyFill="1" applyBorder="1"/>
    <xf numFmtId="0" fontId="2" fillId="7" borderId="1" xfId="0" applyFont="1" applyFill="1" applyBorder="1"/>
    <xf numFmtId="20" fontId="2" fillId="7" borderId="1" xfId="0" applyNumberFormat="1" applyFont="1" applyFill="1" applyBorder="1"/>
    <xf numFmtId="20" fontId="0" fillId="0" borderId="9" xfId="0" applyNumberFormat="1" applyBorder="1" applyAlignment="1"/>
    <xf numFmtId="20" fontId="6" fillId="0" borderId="1" xfId="0" applyNumberFormat="1" applyFont="1" applyFill="1" applyBorder="1"/>
    <xf numFmtId="0" fontId="2" fillId="0" borderId="35" xfId="0" applyFont="1" applyFill="1" applyBorder="1"/>
    <xf numFmtId="20" fontId="2" fillId="0" borderId="35" xfId="0" applyNumberFormat="1" applyFont="1" applyFill="1" applyBorder="1"/>
    <xf numFmtId="0" fontId="0" fillId="5" borderId="35" xfId="0" applyFill="1" applyBorder="1" applyAlignment="1"/>
    <xf numFmtId="20" fontId="0" fillId="5" borderId="16" xfId="0" applyNumberFormat="1" applyFill="1" applyBorder="1" applyAlignment="1"/>
    <xf numFmtId="0" fontId="0" fillId="5" borderId="16" xfId="0" applyFill="1" applyBorder="1" applyAlignment="1"/>
    <xf numFmtId="20" fontId="0" fillId="0" borderId="15" xfId="0" applyNumberFormat="1" applyBorder="1" applyAlignment="1"/>
    <xf numFmtId="0" fontId="0" fillId="5" borderId="4" xfId="0" applyFill="1" applyBorder="1" applyAlignment="1"/>
    <xf numFmtId="20" fontId="0" fillId="5" borderId="4" xfId="0" applyNumberFormat="1" applyFill="1" applyBorder="1" applyAlignment="1"/>
    <xf numFmtId="0" fontId="0" fillId="5" borderId="15" xfId="0" applyFill="1" applyBorder="1" applyAlignment="1"/>
    <xf numFmtId="0" fontId="1" fillId="0" borderId="36" xfId="0" applyFont="1" applyBorder="1" applyAlignment="1"/>
    <xf numFmtId="0" fontId="1" fillId="5" borderId="36" xfId="0" applyFont="1" applyFill="1" applyBorder="1" applyAlignment="1"/>
    <xf numFmtId="0" fontId="2" fillId="0" borderId="37" xfId="0" applyFont="1" applyFill="1" applyBorder="1"/>
    <xf numFmtId="20" fontId="2" fillId="0" borderId="37" xfId="0" applyNumberFormat="1" applyFont="1" applyFill="1" applyBorder="1"/>
    <xf numFmtId="18" fontId="0" fillId="0" borderId="2" xfId="0" applyNumberFormat="1" applyFill="1" applyBorder="1"/>
    <xf numFmtId="164" fontId="0" fillId="0" borderId="0" xfId="0" applyNumberFormat="1" applyFill="1" applyBorder="1"/>
    <xf numFmtId="0" fontId="0" fillId="0" borderId="0" xfId="0" applyFill="1" applyBorder="1"/>
    <xf numFmtId="18" fontId="0" fillId="0" borderId="0" xfId="0" applyNumberFormat="1" applyFill="1" applyBorder="1"/>
    <xf numFmtId="20" fontId="0" fillId="0" borderId="1" xfId="0" applyNumberFormat="1" applyFill="1" applyBorder="1" applyAlignment="1"/>
    <xf numFmtId="0" fontId="3" fillId="0" borderId="1" xfId="0" applyFont="1" applyFill="1" applyBorder="1"/>
    <xf numFmtId="0" fontId="2" fillId="6" borderId="35" xfId="0" applyFont="1" applyFill="1" applyBorder="1"/>
    <xf numFmtId="20" fontId="2" fillId="6" borderId="35" xfId="0" applyNumberFormat="1" applyFont="1" applyFill="1" applyBorder="1"/>
    <xf numFmtId="0" fontId="2" fillId="0" borderId="34" xfId="0" applyFont="1" applyFill="1" applyBorder="1"/>
    <xf numFmtId="0" fontId="2" fillId="6" borderId="34" xfId="0" applyFont="1" applyFill="1" applyBorder="1"/>
    <xf numFmtId="0" fontId="2" fillId="0" borderId="40" xfId="0" applyFont="1" applyFill="1" applyBorder="1"/>
    <xf numFmtId="0" fontId="2" fillId="0" borderId="41" xfId="0" applyFont="1" applyFill="1" applyBorder="1"/>
    <xf numFmtId="0" fontId="2" fillId="0" borderId="42" xfId="0" applyFont="1" applyFill="1" applyBorder="1"/>
    <xf numFmtId="0" fontId="3" fillId="0" borderId="21" xfId="0" applyFont="1" applyFill="1" applyBorder="1" applyAlignment="1">
      <alignment horizontal="center"/>
    </xf>
    <xf numFmtId="0" fontId="3" fillId="0" borderId="22" xfId="0" applyFont="1" applyFill="1" applyBorder="1" applyAlignment="1">
      <alignment horizontal="center"/>
    </xf>
    <xf numFmtId="0" fontId="3" fillId="0" borderId="22" xfId="0" applyFont="1" applyFill="1" applyBorder="1" applyAlignment="1"/>
    <xf numFmtId="0" fontId="1" fillId="0" borderId="22" xfId="0" applyFont="1" applyFill="1" applyBorder="1" applyAlignment="1"/>
    <xf numFmtId="0" fontId="3" fillId="0" borderId="33" xfId="0" applyFont="1" applyFill="1" applyBorder="1" applyAlignment="1"/>
    <xf numFmtId="0" fontId="3" fillId="0" borderId="23" xfId="0" applyFont="1" applyFill="1" applyBorder="1"/>
    <xf numFmtId="20" fontId="0" fillId="9" borderId="4" xfId="0" applyNumberFormat="1" applyFill="1" applyBorder="1" applyAlignment="1"/>
    <xf numFmtId="20" fontId="0" fillId="9" borderId="1" xfId="0" applyNumberFormat="1" applyFill="1" applyBorder="1" applyAlignment="1"/>
    <xf numFmtId="0" fontId="0" fillId="9" borderId="1" xfId="0" applyFill="1" applyBorder="1" applyAlignment="1"/>
    <xf numFmtId="0" fontId="0" fillId="9" borderId="9" xfId="0" applyFill="1" applyBorder="1" applyAlignment="1"/>
    <xf numFmtId="164" fontId="0" fillId="9" borderId="6" xfId="0" applyNumberFormat="1" applyFill="1" applyBorder="1" applyAlignment="1"/>
    <xf numFmtId="164" fontId="0" fillId="9" borderId="0" xfId="0" applyNumberFormat="1" applyFill="1" applyAlignment="1"/>
    <xf numFmtId="20" fontId="2" fillId="0" borderId="0" xfId="0" applyNumberFormat="1" applyFont="1" applyFill="1"/>
    <xf numFmtId="20" fontId="0" fillId="0" borderId="0" xfId="0" applyNumberFormat="1" applyFill="1" applyBorder="1"/>
    <xf numFmtId="0" fontId="1" fillId="0" borderId="0" xfId="0" applyFont="1" applyFill="1" applyBorder="1"/>
    <xf numFmtId="18" fontId="0" fillId="11" borderId="2" xfId="0" applyNumberFormat="1" applyFill="1" applyBorder="1"/>
    <xf numFmtId="0" fontId="0" fillId="11" borderId="1" xfId="0" applyFill="1" applyBorder="1"/>
    <xf numFmtId="164" fontId="0" fillId="11" borderId="3" xfId="0" applyNumberFormat="1" applyFill="1" applyBorder="1"/>
    <xf numFmtId="0" fontId="0" fillId="11" borderId="2" xfId="0" applyFill="1" applyBorder="1"/>
    <xf numFmtId="0" fontId="0" fillId="12" borderId="2" xfId="0" applyFill="1" applyBorder="1"/>
    <xf numFmtId="0" fontId="0" fillId="12" borderId="1" xfId="0" applyFill="1" applyBorder="1"/>
    <xf numFmtId="164" fontId="0" fillId="12" borderId="3" xfId="0" applyNumberFormat="1" applyFill="1" applyBorder="1"/>
    <xf numFmtId="18" fontId="0" fillId="12" borderId="2" xfId="0" applyNumberFormat="1" applyFill="1" applyBorder="1"/>
    <xf numFmtId="164" fontId="0" fillId="0" borderId="1" xfId="0" applyNumberFormat="1" applyFill="1" applyBorder="1"/>
    <xf numFmtId="164" fontId="0" fillId="11" borderId="1" xfId="0" applyNumberFormat="1" applyFill="1" applyBorder="1"/>
    <xf numFmtId="164" fontId="0" fillId="12" borderId="1" xfId="0" applyNumberFormat="1" applyFill="1" applyBorder="1"/>
    <xf numFmtId="0" fontId="0" fillId="0" borderId="2" xfId="0" applyFill="1" applyBorder="1"/>
    <xf numFmtId="20" fontId="2" fillId="4" borderId="35" xfId="0" applyNumberFormat="1" applyFont="1" applyFill="1" applyBorder="1"/>
    <xf numFmtId="0" fontId="2" fillId="4" borderId="35" xfId="0" applyFont="1" applyFill="1" applyBorder="1"/>
    <xf numFmtId="0" fontId="2" fillId="4" borderId="0" xfId="0" applyFont="1" applyFill="1"/>
    <xf numFmtId="0" fontId="2" fillId="4" borderId="37" xfId="0" applyFont="1" applyFill="1" applyBorder="1"/>
    <xf numFmtId="20" fontId="2" fillId="4" borderId="37" xfId="0" applyNumberFormat="1" applyFont="1" applyFill="1" applyBorder="1"/>
    <xf numFmtId="0" fontId="2" fillId="0" borderId="0" xfId="0" applyFont="1" applyFill="1" applyBorder="1" applyAlignment="1"/>
    <xf numFmtId="0" fontId="4" fillId="0" borderId="0" xfId="0" applyFont="1" applyFill="1" applyBorder="1"/>
    <xf numFmtId="164" fontId="2" fillId="0" borderId="0" xfId="0" applyNumberFormat="1" applyFont="1" applyFill="1" applyBorder="1"/>
    <xf numFmtId="0" fontId="0" fillId="0" borderId="0" xfId="0" applyBorder="1"/>
    <xf numFmtId="20" fontId="2" fillId="0" borderId="0" xfId="0" applyNumberFormat="1" applyFont="1" applyFill="1" applyBorder="1"/>
    <xf numFmtId="0" fontId="8" fillId="0" borderId="0" xfId="0" applyFont="1" applyBorder="1"/>
    <xf numFmtId="0" fontId="8" fillId="0" borderId="0" xfId="0" applyFont="1" applyFill="1" applyBorder="1"/>
    <xf numFmtId="164" fontId="2" fillId="0" borderId="40" xfId="0" applyNumberFormat="1" applyFont="1" applyFill="1" applyBorder="1"/>
    <xf numFmtId="164" fontId="2" fillId="0" borderId="41" xfId="0" applyNumberFormat="1" applyFont="1" applyFill="1" applyBorder="1"/>
    <xf numFmtId="164" fontId="2" fillId="0" borderId="42" xfId="0" applyNumberFormat="1" applyFont="1" applyFill="1" applyBorder="1"/>
    <xf numFmtId="0" fontId="2" fillId="0" borderId="41" xfId="0" applyNumberFormat="1" applyFont="1" applyFill="1" applyBorder="1"/>
    <xf numFmtId="20" fontId="2" fillId="4" borderId="9" xfId="0" applyNumberFormat="1" applyFont="1" applyFill="1" applyBorder="1"/>
    <xf numFmtId="0" fontId="2" fillId="4" borderId="9" xfId="0" applyFont="1" applyFill="1" applyBorder="1"/>
    <xf numFmtId="0" fontId="3" fillId="4" borderId="22" xfId="0" applyFont="1" applyFill="1" applyBorder="1" applyAlignment="1"/>
    <xf numFmtId="0" fontId="1" fillId="4" borderId="22" xfId="0" applyFont="1" applyFill="1" applyBorder="1" applyAlignment="1"/>
    <xf numFmtId="0" fontId="0" fillId="0" borderId="0" xfId="0" applyFont="1"/>
    <xf numFmtId="20" fontId="0" fillId="5" borderId="15" xfId="0" applyNumberFormat="1" applyFill="1" applyBorder="1" applyAlignment="1"/>
    <xf numFmtId="0" fontId="0" fillId="0" borderId="0" xfId="0" applyBorder="1" applyAlignment="1"/>
    <xf numFmtId="164" fontId="0" fillId="12" borderId="30" xfId="0" applyNumberFormat="1" applyFill="1" applyBorder="1"/>
    <xf numFmtId="164" fontId="0" fillId="12" borderId="48" xfId="0" applyNumberFormat="1" applyFill="1" applyBorder="1"/>
    <xf numFmtId="0" fontId="3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6" xfId="0" applyFont="1" applyFill="1" applyBorder="1" applyAlignment="1"/>
    <xf numFmtId="0" fontId="1" fillId="0" borderId="6" xfId="0" applyFont="1" applyFill="1" applyBorder="1" applyAlignment="1"/>
    <xf numFmtId="0" fontId="3" fillId="0" borderId="32" xfId="0" applyFont="1" applyFill="1" applyBorder="1" applyAlignment="1"/>
    <xf numFmtId="0" fontId="3" fillId="0" borderId="7" xfId="0" applyFont="1" applyFill="1" applyBorder="1"/>
    <xf numFmtId="0" fontId="0" fillId="0" borderId="0" xfId="0" applyFont="1" applyAlignment="1"/>
    <xf numFmtId="20" fontId="0" fillId="0" borderId="50" xfId="0" applyNumberFormat="1" applyFill="1" applyBorder="1" applyAlignment="1"/>
    <xf numFmtId="0" fontId="0" fillId="0" borderId="50" xfId="0" applyFill="1" applyBorder="1" applyAlignment="1"/>
    <xf numFmtId="0" fontId="9" fillId="0" borderId="0" xfId="1" applyFill="1" applyBorder="1"/>
    <xf numFmtId="0" fontId="3" fillId="13" borderId="6" xfId="0" applyFont="1" applyFill="1" applyBorder="1" applyAlignment="1"/>
    <xf numFmtId="0" fontId="1" fillId="13" borderId="6" xfId="0" applyFont="1" applyFill="1" applyBorder="1" applyAlignment="1"/>
    <xf numFmtId="20" fontId="2" fillId="13" borderId="4" xfId="0" applyNumberFormat="1" applyFont="1" applyFill="1" applyBorder="1"/>
    <xf numFmtId="20" fontId="2" fillId="13" borderId="49" xfId="0" applyNumberFormat="1" applyFont="1" applyFill="1" applyBorder="1"/>
    <xf numFmtId="20" fontId="2" fillId="13" borderId="1" xfId="0" applyNumberFormat="1" applyFont="1" applyFill="1" applyBorder="1"/>
    <xf numFmtId="0" fontId="2" fillId="13" borderId="1" xfId="0" applyFont="1" applyFill="1" applyBorder="1"/>
    <xf numFmtId="0" fontId="3" fillId="14" borderId="1" xfId="0" applyFont="1" applyFill="1" applyBorder="1" applyAlignment="1"/>
    <xf numFmtId="164" fontId="2" fillId="14" borderId="1" xfId="0" applyNumberFormat="1" applyFont="1" applyFill="1" applyBorder="1"/>
    <xf numFmtId="0" fontId="2" fillId="14" borderId="0" xfId="0" applyFont="1" applyFill="1"/>
    <xf numFmtId="164" fontId="2" fillId="14" borderId="9" xfId="0" applyNumberFormat="1" applyFont="1" applyFill="1" applyBorder="1"/>
    <xf numFmtId="20" fontId="2" fillId="14" borderId="1" xfId="0" applyNumberFormat="1" applyFont="1" applyFill="1" applyBorder="1"/>
    <xf numFmtId="0" fontId="2" fillId="14" borderId="1" xfId="0" applyFont="1" applyFill="1" applyBorder="1"/>
    <xf numFmtId="0" fontId="2" fillId="14" borderId="9" xfId="0" applyFont="1" applyFill="1" applyBorder="1"/>
    <xf numFmtId="164" fontId="2" fillId="14" borderId="18" xfId="0" applyNumberFormat="1" applyFont="1" applyFill="1" applyBorder="1"/>
    <xf numFmtId="164" fontId="2" fillId="14" borderId="20" xfId="0" applyNumberFormat="1" applyFont="1" applyFill="1" applyBorder="1"/>
    <xf numFmtId="164" fontId="2" fillId="14" borderId="19" xfId="0" applyNumberFormat="1" applyFont="1" applyFill="1" applyBorder="1"/>
    <xf numFmtId="0" fontId="2" fillId="14" borderId="19" xfId="0" applyFont="1" applyFill="1" applyBorder="1"/>
    <xf numFmtId="164" fontId="2" fillId="0" borderId="49" xfId="0" applyNumberFormat="1" applyFont="1" applyFill="1" applyBorder="1"/>
    <xf numFmtId="0" fontId="2" fillId="3" borderId="1" xfId="0" applyFont="1" applyFill="1" applyBorder="1"/>
    <xf numFmtId="164" fontId="2" fillId="3" borderId="1" xfId="0" applyNumberFormat="1" applyFont="1" applyFill="1" applyBorder="1"/>
    <xf numFmtId="0" fontId="2" fillId="3" borderId="0" xfId="0" applyFont="1" applyFill="1"/>
    <xf numFmtId="0" fontId="0" fillId="0" borderId="0" xfId="0" applyFont="1" applyBorder="1" applyAlignment="1"/>
    <xf numFmtId="0" fontId="0" fillId="0" borderId="19" xfId="0" applyFont="1" applyBorder="1" applyAlignment="1"/>
    <xf numFmtId="0" fontId="0" fillId="0" borderId="52" xfId="0" applyFont="1" applyBorder="1" applyAlignment="1"/>
    <xf numFmtId="0" fontId="0" fillId="0" borderId="52" xfId="0" applyBorder="1"/>
    <xf numFmtId="0" fontId="0" fillId="0" borderId="53" xfId="0" applyFont="1" applyBorder="1" applyAlignment="1"/>
    <xf numFmtId="0" fontId="0" fillId="0" borderId="53" xfId="0" applyBorder="1"/>
    <xf numFmtId="0" fontId="0" fillId="0" borderId="54" xfId="0" applyFont="1" applyBorder="1" applyAlignment="1"/>
    <xf numFmtId="0" fontId="0" fillId="0" borderId="54" xfId="0" applyBorder="1"/>
    <xf numFmtId="0" fontId="0" fillId="0" borderId="55" xfId="0" applyBorder="1"/>
    <xf numFmtId="0" fontId="0" fillId="0" borderId="56" xfId="0" applyFont="1" applyBorder="1" applyAlignment="1"/>
    <xf numFmtId="0" fontId="0" fillId="0" borderId="51" xfId="0" applyFont="1" applyBorder="1" applyAlignment="1"/>
    <xf numFmtId="0" fontId="1" fillId="0" borderId="56" xfId="0" applyFont="1" applyBorder="1" applyAlignment="1"/>
    <xf numFmtId="0" fontId="1" fillId="0" borderId="52" xfId="0" applyFont="1" applyBorder="1" applyAlignment="1"/>
    <xf numFmtId="0" fontId="0" fillId="0" borderId="50" xfId="0" applyBorder="1"/>
    <xf numFmtId="0" fontId="0" fillId="0" borderId="51" xfId="0" applyBorder="1"/>
    <xf numFmtId="0" fontId="0" fillId="0" borderId="20" xfId="0" applyBorder="1"/>
    <xf numFmtId="0" fontId="2" fillId="3" borderId="1" xfId="0" applyNumberFormat="1" applyFont="1" applyFill="1" applyBorder="1"/>
    <xf numFmtId="0" fontId="0" fillId="0" borderId="1" xfId="0" applyBorder="1"/>
    <xf numFmtId="14" fontId="0" fillId="0" borderId="1" xfId="0" applyNumberFormat="1" applyBorder="1"/>
    <xf numFmtId="0" fontId="0" fillId="0" borderId="1" xfId="0" applyFill="1" applyBorder="1" applyAlignment="1"/>
    <xf numFmtId="14" fontId="0" fillId="0" borderId="2" xfId="0" applyNumberFormat="1" applyBorder="1"/>
    <xf numFmtId="0" fontId="0" fillId="0" borderId="3" xfId="0" applyBorder="1"/>
    <xf numFmtId="0" fontId="0" fillId="0" borderId="2" xfId="0" applyBorder="1"/>
    <xf numFmtId="14" fontId="0" fillId="0" borderId="3" xfId="0" applyNumberFormat="1" applyBorder="1"/>
    <xf numFmtId="0" fontId="0" fillId="0" borderId="3" xfId="0" applyFill="1" applyBorder="1" applyAlignment="1"/>
    <xf numFmtId="0" fontId="0" fillId="0" borderId="27" xfId="0" applyFill="1" applyBorder="1"/>
    <xf numFmtId="0" fontId="0" fillId="0" borderId="28" xfId="0" applyFill="1" applyBorder="1" applyAlignment="1"/>
    <xf numFmtId="0" fontId="0" fillId="0" borderId="29" xfId="0" applyFill="1" applyBorder="1" applyAlignment="1"/>
    <xf numFmtId="14" fontId="0" fillId="0" borderId="64" xfId="0" applyNumberFormat="1" applyBorder="1"/>
    <xf numFmtId="14" fontId="0" fillId="0" borderId="4" xfId="0" applyNumberFormat="1" applyBorder="1"/>
    <xf numFmtId="0" fontId="0" fillId="0" borderId="43" xfId="0" applyBorder="1"/>
    <xf numFmtId="0" fontId="2" fillId="0" borderId="0" xfId="1" applyFont="1" applyFill="1" applyBorder="1"/>
    <xf numFmtId="20" fontId="9" fillId="0" borderId="0" xfId="1" applyNumberFormat="1" applyFill="1" applyBorder="1"/>
    <xf numFmtId="0" fontId="0" fillId="0" borderId="2" xfId="0" applyBorder="1" applyAlignment="1"/>
    <xf numFmtId="0" fontId="0" fillId="0" borderId="1" xfId="0" applyBorder="1" applyAlignment="1"/>
    <xf numFmtId="0" fontId="0" fillId="0" borderId="3" xfId="0" applyBorder="1" applyAlignment="1"/>
    <xf numFmtId="0" fontId="0" fillId="0" borderId="26" xfId="0" applyBorder="1" applyAlignment="1"/>
    <xf numFmtId="0" fontId="1" fillId="0" borderId="65" xfId="0" applyFont="1" applyBorder="1" applyAlignment="1"/>
    <xf numFmtId="0" fontId="1" fillId="0" borderId="66" xfId="0" applyFont="1" applyBorder="1" applyAlignment="1"/>
    <xf numFmtId="0" fontId="1" fillId="5" borderId="66" xfId="0" applyFont="1" applyFill="1" applyBorder="1" applyAlignment="1"/>
    <xf numFmtId="0" fontId="1" fillId="9" borderId="66" xfId="0" applyFont="1" applyFill="1" applyBorder="1" applyAlignment="1"/>
    <xf numFmtId="0" fontId="1" fillId="0" borderId="67" xfId="0" applyFont="1" applyBorder="1" applyAlignment="1"/>
    <xf numFmtId="20" fontId="2" fillId="0" borderId="68" xfId="0" applyNumberFormat="1" applyFont="1" applyFill="1" applyBorder="1"/>
    <xf numFmtId="20" fontId="0" fillId="0" borderId="25" xfId="0" applyNumberFormat="1" applyBorder="1" applyAlignment="1"/>
    <xf numFmtId="20" fontId="0" fillId="5" borderId="25" xfId="0" applyNumberFormat="1" applyFill="1" applyBorder="1" applyAlignment="1"/>
    <xf numFmtId="20" fontId="0" fillId="9" borderId="25" xfId="0" applyNumberFormat="1" applyFill="1" applyBorder="1" applyAlignment="1"/>
    <xf numFmtId="20" fontId="2" fillId="0" borderId="69" xfId="0" applyNumberFormat="1" applyFont="1" applyFill="1" applyBorder="1"/>
    <xf numFmtId="20" fontId="0" fillId="0" borderId="2" xfId="0" applyNumberFormat="1" applyBorder="1" applyAlignment="1"/>
    <xf numFmtId="20" fontId="7" fillId="0" borderId="0" xfId="0" applyNumberFormat="1" applyFont="1" applyBorder="1"/>
    <xf numFmtId="20" fontId="0" fillId="0" borderId="0" xfId="0" applyNumberFormat="1" applyBorder="1" applyAlignment="1"/>
    <xf numFmtId="0" fontId="0" fillId="8" borderId="0" xfId="0" applyFill="1" applyBorder="1" applyAlignment="1"/>
    <xf numFmtId="0" fontId="0" fillId="0" borderId="70" xfId="0" applyBorder="1" applyAlignment="1"/>
    <xf numFmtId="0" fontId="0" fillId="0" borderId="12" xfId="0" applyBorder="1" applyAlignment="1"/>
    <xf numFmtId="0" fontId="1" fillId="0" borderId="51" xfId="0" applyFont="1" applyBorder="1"/>
    <xf numFmtId="0" fontId="0" fillId="0" borderId="51" xfId="0" applyFont="1" applyFill="1" applyBorder="1"/>
    <xf numFmtId="0" fontId="0" fillId="0" borderId="1" xfId="0" applyBorder="1" applyAlignment="1"/>
    <xf numFmtId="0" fontId="0" fillId="0" borderId="4" xfId="0" applyBorder="1" applyAlignment="1"/>
    <xf numFmtId="0" fontId="2" fillId="0" borderId="1" xfId="0" applyFont="1" applyFill="1" applyBorder="1" applyAlignment="1"/>
    <xf numFmtId="20" fontId="0" fillId="5" borderId="77" xfId="0" applyNumberFormat="1" applyFill="1" applyBorder="1" applyAlignment="1"/>
    <xf numFmtId="20" fontId="0" fillId="5" borderId="34" xfId="0" applyNumberFormat="1" applyFill="1" applyBorder="1" applyAlignment="1"/>
    <xf numFmtId="0" fontId="0" fillId="5" borderId="34" xfId="0" applyFill="1" applyBorder="1" applyAlignment="1"/>
    <xf numFmtId="0" fontId="0" fillId="5" borderId="8" xfId="0" applyFill="1" applyBorder="1" applyAlignment="1"/>
    <xf numFmtId="0" fontId="0" fillId="0" borderId="9" xfId="0" applyFill="1" applyBorder="1" applyAlignment="1"/>
    <xf numFmtId="164" fontId="0" fillId="0" borderId="6" xfId="0" applyNumberFormat="1" applyFill="1" applyBorder="1" applyAlignment="1"/>
    <xf numFmtId="20" fontId="0" fillId="0" borderId="10" xfId="0" applyNumberFormat="1" applyFill="1" applyBorder="1" applyAlignment="1"/>
    <xf numFmtId="164" fontId="0" fillId="0" borderId="0" xfId="0" applyNumberFormat="1" applyFill="1" applyAlignment="1"/>
    <xf numFmtId="0" fontId="0" fillId="0" borderId="0" xfId="0" applyFill="1" applyAlignment="1">
      <alignment horizontal="center"/>
    </xf>
    <xf numFmtId="0" fontId="2" fillId="0" borderId="8" xfId="0" applyNumberFormat="1" applyFont="1" applyFill="1" applyBorder="1"/>
    <xf numFmtId="0" fontId="2" fillId="0" borderId="16" xfId="0" applyNumberFormat="1" applyFont="1" applyFill="1" applyBorder="1"/>
    <xf numFmtId="20" fontId="0" fillId="0" borderId="4" xfId="0" applyNumberFormat="1" applyBorder="1" applyAlignment="1"/>
    <xf numFmtId="0" fontId="1" fillId="0" borderId="78" xfId="0" applyFont="1" applyBorder="1" applyAlignment="1"/>
    <xf numFmtId="0" fontId="0" fillId="0" borderId="63" xfId="0" applyFont="1" applyBorder="1" applyAlignment="1">
      <alignment horizontal="center"/>
    </xf>
    <xf numFmtId="0" fontId="0" fillId="0" borderId="75" xfId="0" applyFont="1" applyBorder="1" applyAlignment="1">
      <alignment horizontal="center"/>
    </xf>
    <xf numFmtId="0" fontId="0" fillId="0" borderId="56" xfId="0" applyFont="1" applyBorder="1" applyAlignment="1">
      <alignment horizontal="center"/>
    </xf>
    <xf numFmtId="0" fontId="0" fillId="0" borderId="74" xfId="0" applyFont="1" applyBorder="1" applyAlignment="1">
      <alignment horizontal="center"/>
    </xf>
    <xf numFmtId="0" fontId="0" fillId="0" borderId="73" xfId="0" applyFont="1" applyBorder="1" applyAlignment="1">
      <alignment horizontal="center"/>
    </xf>
    <xf numFmtId="0" fontId="0" fillId="12" borderId="79" xfId="0" applyFill="1" applyBorder="1"/>
    <xf numFmtId="0" fontId="0" fillId="11" borderId="70" xfId="0" applyFill="1" applyBorder="1"/>
    <xf numFmtId="0" fontId="1" fillId="0" borderId="80" xfId="0" applyFont="1" applyFill="1" applyBorder="1"/>
    <xf numFmtId="16" fontId="0" fillId="0" borderId="47" xfId="0" applyNumberFormat="1" applyBorder="1" applyAlignment="1"/>
    <xf numFmtId="0" fontId="0" fillId="0" borderId="47" xfId="0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0" fillId="0" borderId="52" xfId="0" applyFill="1" applyBorder="1"/>
    <xf numFmtId="0" fontId="0" fillId="0" borderId="53" xfId="0" applyFill="1" applyBorder="1"/>
    <xf numFmtId="0" fontId="0" fillId="0" borderId="56" xfId="0" applyFill="1" applyBorder="1"/>
    <xf numFmtId="0" fontId="0" fillId="0" borderId="51" xfId="0" applyFill="1" applyBorder="1"/>
    <xf numFmtId="0" fontId="0" fillId="0" borderId="57" xfId="0" applyFont="1" applyFill="1" applyBorder="1" applyAlignment="1"/>
    <xf numFmtId="0" fontId="0" fillId="0" borderId="38" xfId="0" applyFont="1" applyBorder="1" applyAlignment="1"/>
    <xf numFmtId="0" fontId="0" fillId="0" borderId="0" xfId="0" applyFont="1" applyBorder="1" applyAlignment="1">
      <alignment horizontal="center"/>
    </xf>
    <xf numFmtId="0" fontId="0" fillId="0" borderId="47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26" xfId="0" applyFont="1" applyFill="1" applyBorder="1" applyAlignment="1"/>
    <xf numFmtId="0" fontId="0" fillId="0" borderId="3" xfId="0" applyFont="1" applyFill="1" applyBorder="1" applyAlignment="1"/>
    <xf numFmtId="0" fontId="0" fillId="0" borderId="29" xfId="0" applyFont="1" applyFill="1" applyBorder="1" applyAlignment="1"/>
    <xf numFmtId="0" fontId="1" fillId="0" borderId="3" xfId="0" applyFont="1" applyFill="1" applyBorder="1" applyAlignment="1"/>
    <xf numFmtId="0" fontId="1" fillId="0" borderId="29" xfId="0" applyFont="1" applyFill="1" applyBorder="1" applyAlignment="1"/>
    <xf numFmtId="0" fontId="1" fillId="0" borderId="26" xfId="0" applyFont="1" applyFill="1" applyBorder="1" applyAlignment="1"/>
    <xf numFmtId="0" fontId="2" fillId="0" borderId="46" xfId="0" applyFont="1" applyFill="1" applyBorder="1"/>
    <xf numFmtId="0" fontId="2" fillId="0" borderId="15" xfId="0" applyFont="1" applyFill="1" applyBorder="1"/>
    <xf numFmtId="0" fontId="2" fillId="0" borderId="72" xfId="0" applyFont="1" applyFill="1" applyBorder="1"/>
    <xf numFmtId="0" fontId="0" fillId="0" borderId="15" xfId="0" applyFont="1" applyBorder="1" applyAlignment="1">
      <alignment horizontal="center"/>
    </xf>
    <xf numFmtId="0" fontId="0" fillId="0" borderId="72" xfId="0" applyFont="1" applyBorder="1" applyAlignment="1">
      <alignment horizontal="center"/>
    </xf>
    <xf numFmtId="0" fontId="0" fillId="0" borderId="5" xfId="0" applyFont="1" applyBorder="1"/>
    <xf numFmtId="0" fontId="0" fillId="0" borderId="6" xfId="0" applyFont="1" applyBorder="1" applyAlignment="1"/>
    <xf numFmtId="0" fontId="0" fillId="0" borderId="7" xfId="0" applyFont="1" applyBorder="1" applyAlignment="1"/>
    <xf numFmtId="0" fontId="1" fillId="0" borderId="0" xfId="0" applyFont="1" applyFill="1" applyBorder="1" applyAlignment="1"/>
    <xf numFmtId="0" fontId="0" fillId="0" borderId="18" xfId="0" applyFont="1" applyBorder="1" applyAlignment="1"/>
    <xf numFmtId="0" fontId="0" fillId="0" borderId="81" xfId="0" applyBorder="1"/>
    <xf numFmtId="0" fontId="0" fillId="0" borderId="31" xfId="0" applyBorder="1"/>
    <xf numFmtId="0" fontId="2" fillId="0" borderId="59" xfId="0" applyFont="1" applyFill="1" applyBorder="1"/>
    <xf numFmtId="0" fontId="2" fillId="0" borderId="17" xfId="0" applyFont="1" applyFill="1" applyBorder="1"/>
    <xf numFmtId="0" fontId="2" fillId="0" borderId="61" xfId="0" applyFont="1" applyFill="1" applyBorder="1"/>
    <xf numFmtId="0" fontId="0" fillId="0" borderId="81" xfId="0" applyFont="1" applyFill="1" applyBorder="1" applyAlignment="1"/>
    <xf numFmtId="0" fontId="0" fillId="0" borderId="52" xfId="0" applyFont="1" applyFill="1" applyBorder="1" applyAlignment="1"/>
    <xf numFmtId="0" fontId="0" fillId="0" borderId="53" xfId="0" applyFont="1" applyFill="1" applyBorder="1" applyAlignment="1"/>
    <xf numFmtId="0" fontId="1" fillId="0" borderId="52" xfId="0" applyFont="1" applyFill="1" applyBorder="1" applyAlignment="1"/>
    <xf numFmtId="0" fontId="1" fillId="0" borderId="53" xfId="0" applyFont="1" applyFill="1" applyBorder="1" applyAlignment="1"/>
    <xf numFmtId="0" fontId="0" fillId="0" borderId="75" xfId="0" applyFont="1" applyFill="1" applyBorder="1" applyAlignment="1"/>
    <xf numFmtId="0" fontId="2" fillId="3" borderId="59" xfId="0" applyFont="1" applyFill="1" applyBorder="1"/>
    <xf numFmtId="0" fontId="0" fillId="3" borderId="81" xfId="0" applyFont="1" applyFill="1" applyBorder="1" applyAlignment="1"/>
    <xf numFmtId="0" fontId="2" fillId="3" borderId="17" xfId="0" applyFont="1" applyFill="1" applyBorder="1"/>
    <xf numFmtId="0" fontId="0" fillId="3" borderId="52" xfId="0" applyFont="1" applyFill="1" applyBorder="1" applyAlignment="1"/>
    <xf numFmtId="0" fontId="1" fillId="3" borderId="52" xfId="0" applyFont="1" applyFill="1" applyBorder="1" applyAlignment="1"/>
    <xf numFmtId="0" fontId="2" fillId="3" borderId="61" xfId="0" applyFont="1" applyFill="1" applyBorder="1"/>
    <xf numFmtId="0" fontId="1" fillId="3" borderId="53" xfId="0" applyFont="1" applyFill="1" applyBorder="1" applyAlignment="1"/>
    <xf numFmtId="164" fontId="2" fillId="4" borderId="10" xfId="0" applyNumberFormat="1" applyFont="1" applyFill="1" applyBorder="1" applyAlignment="1">
      <alignment horizontal="center"/>
    </xf>
    <xf numFmtId="164" fontId="2" fillId="6" borderId="38" xfId="0" applyNumberFormat="1" applyFont="1" applyFill="1" applyBorder="1" applyAlignment="1">
      <alignment horizontal="center"/>
    </xf>
    <xf numFmtId="164" fontId="2" fillId="6" borderId="39" xfId="0" applyNumberFormat="1" applyFont="1" applyFill="1" applyBorder="1" applyAlignment="1">
      <alignment horizontal="center"/>
    </xf>
    <xf numFmtId="164" fontId="2" fillId="6" borderId="31" xfId="0" applyNumberFormat="1" applyFont="1" applyFill="1" applyBorder="1" applyAlignment="1">
      <alignment horizontal="center"/>
    </xf>
    <xf numFmtId="0" fontId="2" fillId="6" borderId="39" xfId="0" applyFont="1" applyFill="1" applyBorder="1" applyAlignment="1">
      <alignment horizontal="center"/>
    </xf>
    <xf numFmtId="0" fontId="2" fillId="6" borderId="31" xfId="0" applyFont="1" applyFill="1" applyBorder="1" applyAlignment="1">
      <alignment horizontal="center"/>
    </xf>
    <xf numFmtId="0" fontId="2" fillId="6" borderId="38" xfId="0" applyFont="1" applyFill="1" applyBorder="1" applyAlignment="1">
      <alignment horizontal="center"/>
    </xf>
    <xf numFmtId="164" fontId="2" fillId="0" borderId="18" xfId="0" applyNumberFormat="1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/>
    </xf>
    <xf numFmtId="164" fontId="2" fillId="0" borderId="11" xfId="0" applyNumberFormat="1" applyFont="1" applyFill="1" applyBorder="1" applyAlignment="1">
      <alignment horizontal="center"/>
    </xf>
    <xf numFmtId="164" fontId="2" fillId="0" borderId="14" xfId="0" applyNumberFormat="1" applyFont="1" applyFill="1" applyBorder="1" applyAlignment="1">
      <alignment horizontal="center"/>
    </xf>
    <xf numFmtId="164" fontId="2" fillId="6" borderId="9" xfId="0" applyNumberFormat="1" applyFont="1" applyFill="1" applyBorder="1" applyAlignment="1">
      <alignment horizontal="center"/>
    </xf>
    <xf numFmtId="0" fontId="2" fillId="6" borderId="30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164" fontId="0" fillId="4" borderId="10" xfId="0" applyNumberFormat="1" applyFill="1" applyBorder="1" applyAlignment="1">
      <alignment horizontal="center"/>
    </xf>
    <xf numFmtId="164" fontId="0" fillId="10" borderId="0" xfId="0" applyNumberFormat="1" applyFill="1" applyAlignment="1">
      <alignment horizontal="center"/>
    </xf>
    <xf numFmtId="0" fontId="0" fillId="10" borderId="0" xfId="0" applyFill="1" applyAlignment="1">
      <alignment horizontal="center"/>
    </xf>
    <xf numFmtId="0" fontId="0" fillId="0" borderId="62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63" xfId="0" applyFont="1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0" fillId="0" borderId="26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/>
    <xf numFmtId="0" fontId="0" fillId="0" borderId="1" xfId="0" applyBorder="1" applyAlignment="1"/>
    <xf numFmtId="0" fontId="0" fillId="0" borderId="3" xfId="0" applyBorder="1" applyAlignment="1"/>
    <xf numFmtId="0" fontId="0" fillId="0" borderId="27" xfId="0" applyBorder="1" applyAlignment="1"/>
    <xf numFmtId="0" fontId="0" fillId="0" borderId="28" xfId="0" applyBorder="1" applyAlignment="1"/>
    <xf numFmtId="0" fontId="0" fillId="0" borderId="29" xfId="0" applyBorder="1" applyAlignment="1"/>
    <xf numFmtId="20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0" xfId="0" applyAlignment="1">
      <alignment horizontal="center"/>
    </xf>
    <xf numFmtId="20" fontId="0" fillId="0" borderId="47" xfId="0" applyNumberForma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9" xfId="0" applyFont="1" applyFill="1" applyBorder="1" applyAlignment="1">
      <alignment horizontal="center"/>
    </xf>
    <xf numFmtId="0" fontId="0" fillId="0" borderId="20" xfId="0" applyFont="1" applyFill="1" applyBorder="1" applyAlignment="1">
      <alignment horizontal="center"/>
    </xf>
    <xf numFmtId="0" fontId="0" fillId="0" borderId="59" xfId="0" applyFont="1" applyFill="1" applyBorder="1" applyAlignment="1"/>
    <xf numFmtId="0" fontId="0" fillId="0" borderId="60" xfId="0" applyFont="1" applyFill="1" applyBorder="1" applyAlignment="1"/>
    <xf numFmtId="0" fontId="0" fillId="0" borderId="17" xfId="0" applyFont="1" applyFill="1" applyBorder="1" applyAlignment="1"/>
    <xf numFmtId="0" fontId="0" fillId="0" borderId="44" xfId="0" applyFont="1" applyFill="1" applyBorder="1" applyAlignment="1"/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1" xfId="0" applyBorder="1" applyAlignment="1">
      <alignment horizontal="center"/>
    </xf>
    <xf numFmtId="0" fontId="9" fillId="0" borderId="54" xfId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45" xfId="0" applyBorder="1" applyAlignment="1">
      <alignment horizontal="center"/>
    </xf>
    <xf numFmtId="0" fontId="1" fillId="0" borderId="58" xfId="0" applyFont="1" applyBorder="1" applyAlignment="1">
      <alignment horizontal="center"/>
    </xf>
    <xf numFmtId="0" fontId="1" fillId="0" borderId="6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54" xfId="0" applyFont="1" applyBorder="1" applyAlignment="1">
      <alignment horizontal="center"/>
    </xf>
    <xf numFmtId="0" fontId="1" fillId="0" borderId="44" xfId="0" applyFont="1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72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8" xfId="0" applyFont="1" applyFill="1" applyBorder="1" applyAlignment="1">
      <alignment horizontal="center"/>
    </xf>
    <xf numFmtId="0" fontId="0" fillId="0" borderId="39" xfId="0" applyFont="1" applyFill="1" applyBorder="1" applyAlignment="1">
      <alignment horizontal="center"/>
    </xf>
    <xf numFmtId="0" fontId="0" fillId="0" borderId="31" xfId="0" applyFont="1" applyFill="1" applyBorder="1" applyAlignment="1">
      <alignment horizontal="center"/>
    </xf>
    <xf numFmtId="0" fontId="0" fillId="0" borderId="61" xfId="0" applyFont="1" applyFill="1" applyBorder="1" applyAlignment="1"/>
    <xf numFmtId="0" fontId="0" fillId="0" borderId="45" xfId="0" applyFont="1" applyFill="1" applyBorder="1" applyAlignment="1"/>
    <xf numFmtId="0" fontId="1" fillId="0" borderId="7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43" xfId="0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0" fillId="0" borderId="75" xfId="0" applyFont="1" applyBorder="1" applyAlignment="1">
      <alignment horizontal="center"/>
    </xf>
    <xf numFmtId="0" fontId="0" fillId="0" borderId="56" xfId="0" applyFont="1" applyBorder="1" applyAlignment="1">
      <alignment horizontal="center"/>
    </xf>
    <xf numFmtId="0" fontId="0" fillId="3" borderId="44" xfId="0" applyFont="1" applyFill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0" fillId="0" borderId="38" xfId="0" applyFont="1" applyBorder="1" applyAlignment="1">
      <alignment horizontal="center"/>
    </xf>
    <xf numFmtId="0" fontId="0" fillId="0" borderId="39" xfId="0" applyFont="1" applyBorder="1" applyAlignment="1">
      <alignment horizontal="center"/>
    </xf>
    <xf numFmtId="0" fontId="0" fillId="0" borderId="63" xfId="0" applyFont="1" applyFill="1" applyBorder="1" applyAlignment="1">
      <alignment horizontal="center"/>
    </xf>
    <xf numFmtId="0" fontId="0" fillId="0" borderId="73" xfId="0" applyFont="1" applyFill="1" applyBorder="1" applyAlignment="1">
      <alignment horizontal="center"/>
    </xf>
    <xf numFmtId="0" fontId="0" fillId="0" borderId="74" xfId="0" applyFont="1" applyFill="1" applyBorder="1" applyAlignment="1">
      <alignment horizontal="center"/>
    </xf>
    <xf numFmtId="0" fontId="0" fillId="0" borderId="44" xfId="0" applyFont="1" applyFill="1" applyBorder="1" applyAlignment="1">
      <alignment horizontal="center"/>
    </xf>
    <xf numFmtId="0" fontId="0" fillId="0" borderId="44" xfId="0" applyFont="1" applyBorder="1" applyAlignment="1">
      <alignment horizontal="center"/>
    </xf>
    <xf numFmtId="0" fontId="0" fillId="0" borderId="45" xfId="0" applyFont="1" applyBorder="1" applyAlignment="1">
      <alignment horizontal="center"/>
    </xf>
    <xf numFmtId="0" fontId="0" fillId="0" borderId="45" xfId="0" applyFont="1" applyFill="1" applyBorder="1" applyAlignment="1">
      <alignment horizontal="center"/>
    </xf>
    <xf numFmtId="0" fontId="0" fillId="3" borderId="45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75" xfId="0" applyFont="1" applyFill="1" applyBorder="1" applyAlignment="1">
      <alignment horizontal="center"/>
    </xf>
    <xf numFmtId="0" fontId="0" fillId="0" borderId="56" xfId="0" applyFont="1" applyFill="1" applyBorder="1" applyAlignment="1">
      <alignment horizontal="center"/>
    </xf>
    <xf numFmtId="0" fontId="0" fillId="0" borderId="60" xfId="0" applyFont="1" applyFill="1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60" xfId="0" applyFont="1" applyBorder="1" applyAlignment="1">
      <alignment horizontal="center"/>
    </xf>
    <xf numFmtId="0" fontId="0" fillId="0" borderId="81" xfId="0" applyFont="1" applyBorder="1" applyAlignment="1">
      <alignment horizontal="center"/>
    </xf>
    <xf numFmtId="0" fontId="0" fillId="0" borderId="52" xfId="0" applyFont="1" applyBorder="1" applyAlignment="1">
      <alignment horizontal="center"/>
    </xf>
    <xf numFmtId="0" fontId="0" fillId="0" borderId="53" xfId="0" applyFont="1" applyBorder="1" applyAlignment="1">
      <alignment horizontal="center"/>
    </xf>
    <xf numFmtId="0" fontId="0" fillId="3" borderId="60" xfId="0" applyFont="1" applyFill="1" applyBorder="1" applyAlignment="1">
      <alignment horizontal="center"/>
    </xf>
    <xf numFmtId="0" fontId="0" fillId="0" borderId="74" xfId="0" applyFont="1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58" xfId="0" applyFont="1" applyBorder="1" applyAlignment="1">
      <alignment horizontal="center"/>
    </xf>
    <xf numFmtId="0" fontId="0" fillId="0" borderId="54" xfId="0" applyFont="1" applyBorder="1" applyAlignment="1">
      <alignment horizontal="center"/>
    </xf>
    <xf numFmtId="0" fontId="0" fillId="0" borderId="55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0000CC"/>
      <color rgb="FFFF3300"/>
      <color rgb="FFD53705"/>
      <color rgb="FFCDDA26"/>
      <color rgb="FFFCFC08"/>
      <color rgb="FFDFEE86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eveloper.mozilla.org/en-US/docs/Web/JavaScript/Inheritance_and_the_prototype_chain" TargetMode="External"/><Relationship Id="rId2" Type="http://schemas.openxmlformats.org/officeDocument/2006/relationships/hyperlink" Target="https://developer.mozilla.org/en-US/docs/Web/JavaScript/Guide/Details_of_the_Object_Model" TargetMode="External"/><Relationship Id="rId1" Type="http://schemas.openxmlformats.org/officeDocument/2006/relationships/hyperlink" Target="https://developer.mozilla.org/en-US/docs/Web/JavaScript/Guide/Working_with_Objects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abehistory3010@gmail.com" TargetMode="External"/><Relationship Id="rId13" Type="http://schemas.openxmlformats.org/officeDocument/2006/relationships/printerSettings" Target="../printerSettings/printerSettings6.bin"/><Relationship Id="rId3" Type="http://schemas.openxmlformats.org/officeDocument/2006/relationships/hyperlink" Target="mailto:computerscientist3010@gmail.com" TargetMode="External"/><Relationship Id="rId7" Type="http://schemas.openxmlformats.org/officeDocument/2006/relationships/hyperlink" Target="mailto:abestyle3010@gmail.com" TargetMode="External"/><Relationship Id="rId12" Type="http://schemas.openxmlformats.org/officeDocument/2006/relationships/hyperlink" Target="mailto:billionaireinline3010@gmail.com" TargetMode="External"/><Relationship Id="rId2" Type="http://schemas.openxmlformats.org/officeDocument/2006/relationships/hyperlink" Target="mailto:matsciencedoc@gmail.com" TargetMode="External"/><Relationship Id="rId1" Type="http://schemas.openxmlformats.org/officeDocument/2006/relationships/hyperlink" Target="mailto:vikibesumi123@gmail.com" TargetMode="External"/><Relationship Id="rId6" Type="http://schemas.openxmlformats.org/officeDocument/2006/relationships/hyperlink" Target="mailto:vikisumi3010@gmail.com" TargetMode="External"/><Relationship Id="rId11" Type="http://schemas.openxmlformats.org/officeDocument/2006/relationships/hyperlink" Target="mailto:vikieconomics3010@gmail.com" TargetMode="External"/><Relationship Id="rId5" Type="http://schemas.openxmlformats.org/officeDocument/2006/relationships/hyperlink" Target="mailto:vikibeksumi3010@gmail.com" TargetMode="External"/><Relationship Id="rId10" Type="http://schemas.openxmlformats.org/officeDocument/2006/relationships/hyperlink" Target="mailto:vikilearns3010@gmail.com" TargetMode="External"/><Relationship Id="rId4" Type="http://schemas.openxmlformats.org/officeDocument/2006/relationships/hyperlink" Target="mailto:vikiwebdev@gmail.com" TargetMode="External"/><Relationship Id="rId9" Type="http://schemas.openxmlformats.org/officeDocument/2006/relationships/hyperlink" Target="mailto:bosscube5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E239"/>
  <sheetViews>
    <sheetView tabSelected="1" topLeftCell="A209" zoomScale="70" zoomScaleNormal="70" workbookViewId="0">
      <selection activeCell="G232" sqref="G232"/>
    </sheetView>
  </sheetViews>
  <sheetFormatPr defaultColWidth="9.109375" defaultRowHeight="14.4" x14ac:dyDescent="0.3"/>
  <cols>
    <col min="1" max="2" width="9.109375" style="5"/>
    <col min="3" max="3" width="14.88671875" style="5" bestFit="1" customWidth="1"/>
    <col min="4" max="5" width="12.44140625" style="5" customWidth="1"/>
    <col min="6" max="7" width="9.109375" style="5"/>
    <col min="8" max="8" width="11.109375" style="5" customWidth="1"/>
    <col min="9" max="10" width="9.109375" style="5"/>
    <col min="11" max="11" width="17.6640625" style="5" customWidth="1"/>
    <col min="12" max="12" width="9.109375" style="5"/>
    <col min="13" max="14" width="20" style="5" customWidth="1"/>
    <col min="15" max="15" width="15.88671875" style="5" customWidth="1"/>
    <col min="16" max="16" width="9.109375" style="5"/>
    <col min="17" max="17" width="15.44140625" style="5" customWidth="1"/>
    <col min="18" max="18" width="12.6640625" style="5" customWidth="1"/>
    <col min="19" max="19" width="41.6640625" style="5" customWidth="1"/>
    <col min="20" max="20" width="41.5546875" style="5" customWidth="1"/>
    <col min="21" max="22" width="9.109375" style="5"/>
    <col min="23" max="23" width="9.33203125" style="5" customWidth="1"/>
    <col min="24" max="25" width="11.109375" style="5" customWidth="1"/>
    <col min="26" max="26" width="16.6640625" style="5" customWidth="1"/>
    <col min="27" max="27" width="18.5546875" style="5" customWidth="1"/>
    <col min="28" max="28" width="13.44140625" style="5" customWidth="1"/>
    <col min="29" max="29" width="30.33203125" style="5" customWidth="1"/>
    <col min="30" max="30" width="10" style="5" customWidth="1"/>
    <col min="31" max="31" width="12" style="5" customWidth="1"/>
    <col min="32" max="38" width="9.109375" style="5"/>
    <col min="39" max="39" width="11.109375" style="5" customWidth="1"/>
    <col min="40" max="41" width="9.109375" style="5"/>
    <col min="42" max="42" width="9.109375" style="5" customWidth="1"/>
    <col min="43" max="43" width="11" style="5" customWidth="1"/>
    <col min="44" max="44" width="13.33203125" style="5" customWidth="1"/>
    <col min="45" max="45" width="12.44140625" style="5" customWidth="1"/>
    <col min="46" max="16384" width="9.109375" style="5"/>
  </cols>
  <sheetData>
    <row r="1" spans="3:19" x14ac:dyDescent="0.3">
      <c r="F1" s="6" t="s">
        <v>0</v>
      </c>
      <c r="G1" s="7">
        <v>2021</v>
      </c>
      <c r="H1" s="7"/>
      <c r="I1" s="7"/>
      <c r="J1" s="7"/>
      <c r="K1" s="7"/>
      <c r="L1" s="7"/>
      <c r="M1" s="7"/>
      <c r="N1" s="7"/>
      <c r="O1" s="7"/>
      <c r="P1" s="7"/>
      <c r="Q1" s="7"/>
      <c r="R1" s="136"/>
    </row>
    <row r="2" spans="3:19" x14ac:dyDescent="0.3">
      <c r="F2" s="6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3:19" x14ac:dyDescent="0.3">
      <c r="F3" s="6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4" spans="3:19" x14ac:dyDescent="0.3">
      <c r="C4" s="11" t="s">
        <v>1</v>
      </c>
      <c r="D4" s="11" t="s">
        <v>2</v>
      </c>
      <c r="E4" s="11" t="s">
        <v>3</v>
      </c>
      <c r="F4" s="12" t="s">
        <v>4</v>
      </c>
      <c r="G4" s="12" t="s">
        <v>5</v>
      </c>
      <c r="H4" s="12" t="s">
        <v>6</v>
      </c>
      <c r="I4" s="12" t="s">
        <v>7</v>
      </c>
      <c r="J4" s="12" t="s">
        <v>8</v>
      </c>
      <c r="K4" s="12"/>
      <c r="L4" s="12" t="s">
        <v>9</v>
      </c>
      <c r="M4" s="12" t="s">
        <v>10</v>
      </c>
      <c r="N4" s="12" t="s">
        <v>11</v>
      </c>
      <c r="O4" s="12" t="s">
        <v>12</v>
      </c>
      <c r="P4" s="12" t="s">
        <v>13</v>
      </c>
      <c r="R4" s="10"/>
      <c r="S4" s="10"/>
    </row>
    <row r="5" spans="3:19" x14ac:dyDescent="0.3">
      <c r="C5" s="4">
        <v>15</v>
      </c>
      <c r="D5" s="4"/>
      <c r="E5" s="4"/>
      <c r="F5" s="8">
        <v>6.25E-2</v>
      </c>
      <c r="G5" s="8">
        <v>4.6527777777777779E-2</v>
      </c>
      <c r="H5" s="4"/>
      <c r="I5" s="8">
        <v>0.13472222222222222</v>
      </c>
      <c r="J5" s="4"/>
      <c r="K5" s="4"/>
      <c r="L5" s="8">
        <v>0.3125</v>
      </c>
      <c r="M5" s="8"/>
      <c r="N5" s="8"/>
      <c r="O5" s="8">
        <v>5.2777777777777778E-2</v>
      </c>
      <c r="P5" s="8"/>
      <c r="R5" s="134"/>
      <c r="S5" s="134"/>
    </row>
    <row r="6" spans="3:19" x14ac:dyDescent="0.3">
      <c r="C6" s="4">
        <v>16</v>
      </c>
      <c r="D6" s="4"/>
      <c r="E6" s="8"/>
      <c r="F6" s="4"/>
      <c r="G6" s="4"/>
      <c r="H6" s="4"/>
      <c r="I6" s="8">
        <v>0.13749999999999998</v>
      </c>
      <c r="J6" s="4"/>
      <c r="K6" s="4"/>
      <c r="L6" s="4"/>
      <c r="M6" s="4"/>
      <c r="N6" s="4"/>
      <c r="O6" s="8">
        <v>4.3055555555555562E-2</v>
      </c>
      <c r="P6" s="4"/>
      <c r="R6" s="134"/>
      <c r="S6" s="134"/>
    </row>
    <row r="7" spans="3:19" x14ac:dyDescent="0.3">
      <c r="C7" s="4">
        <v>17</v>
      </c>
      <c r="D7" s="4"/>
      <c r="E7" s="8">
        <v>2.9166666666666664E-2</v>
      </c>
      <c r="F7" s="8">
        <v>0.14027777777777778</v>
      </c>
      <c r="G7" s="4"/>
      <c r="H7" s="4"/>
      <c r="I7" s="8"/>
      <c r="J7" s="8">
        <v>2.9166666666666664E-2</v>
      </c>
      <c r="K7" s="8"/>
      <c r="L7" s="4"/>
      <c r="M7" s="4"/>
      <c r="N7" s="4"/>
      <c r="O7" s="8">
        <v>0.125</v>
      </c>
      <c r="P7" s="4">
        <v>2</v>
      </c>
      <c r="R7" s="10"/>
      <c r="S7" s="10"/>
    </row>
    <row r="8" spans="3:19" x14ac:dyDescent="0.3">
      <c r="C8" s="4">
        <v>18</v>
      </c>
      <c r="D8" s="4"/>
      <c r="E8" s="4"/>
      <c r="F8" s="9">
        <v>6.25E-2</v>
      </c>
      <c r="G8" s="4"/>
      <c r="H8" s="4"/>
      <c r="I8" s="8">
        <v>0.10208333333333335</v>
      </c>
      <c r="J8" s="4"/>
      <c r="K8" s="4"/>
      <c r="L8" s="4"/>
      <c r="M8" s="4"/>
      <c r="N8" s="4"/>
      <c r="O8" s="8">
        <v>0.4291666666666667</v>
      </c>
      <c r="P8" s="4"/>
      <c r="R8" s="10"/>
      <c r="S8" s="10"/>
    </row>
    <row r="9" spans="3:19" x14ac:dyDescent="0.3">
      <c r="C9" s="4">
        <v>19</v>
      </c>
      <c r="D9" s="4"/>
      <c r="E9" s="4"/>
      <c r="F9" s="8">
        <v>0.10416666666666667</v>
      </c>
      <c r="G9" s="8">
        <v>4.8611111111111112E-2</v>
      </c>
      <c r="H9" s="4"/>
      <c r="I9" s="4"/>
      <c r="J9" s="4"/>
      <c r="K9" s="4"/>
      <c r="L9" s="8">
        <v>0.35416666666666669</v>
      </c>
      <c r="M9" s="8"/>
      <c r="N9" s="8"/>
      <c r="O9" s="8">
        <v>0.20833333333333334</v>
      </c>
      <c r="P9" s="8"/>
      <c r="R9" s="10"/>
      <c r="S9" s="10"/>
    </row>
    <row r="10" spans="3:19" x14ac:dyDescent="0.3">
      <c r="C10" s="4">
        <v>20</v>
      </c>
      <c r="D10" s="8">
        <v>0.27083333333333331</v>
      </c>
      <c r="E10" s="8">
        <v>2.7777777777777776E-2</v>
      </c>
      <c r="F10" s="8">
        <v>0.13680555555555554</v>
      </c>
      <c r="G10" s="8">
        <v>5.5555555555555552E-2</v>
      </c>
      <c r="H10" s="8">
        <v>2.5694444444444447E-2</v>
      </c>
      <c r="I10" s="8">
        <v>6.25E-2</v>
      </c>
      <c r="J10" s="8">
        <v>4.027777777777778E-2</v>
      </c>
      <c r="K10" s="8"/>
      <c r="L10" s="8">
        <v>0.21041666666666667</v>
      </c>
      <c r="M10" s="4"/>
      <c r="N10" s="8">
        <v>2.0833333333333332E-2</v>
      </c>
      <c r="O10" s="8">
        <v>1.8055555555555557E-2</v>
      </c>
      <c r="P10" s="4"/>
      <c r="R10" s="10"/>
      <c r="S10" s="10"/>
    </row>
    <row r="11" spans="3:19" x14ac:dyDescent="0.3">
      <c r="C11" s="4">
        <v>21</v>
      </c>
      <c r="D11" s="8">
        <v>0.39097222222222222</v>
      </c>
      <c r="E11" s="4"/>
      <c r="F11" s="8">
        <v>4.8611111111111112E-2</v>
      </c>
      <c r="G11" s="8">
        <v>2.0833333333333332E-2</v>
      </c>
      <c r="H11" s="4"/>
      <c r="I11" s="8">
        <v>5.7638888888888885E-2</v>
      </c>
      <c r="J11" s="8">
        <v>4.1666666666666664E-2</v>
      </c>
      <c r="K11" s="8"/>
      <c r="L11" s="8">
        <v>4.8611111111111112E-2</v>
      </c>
      <c r="M11" s="4"/>
      <c r="N11" s="8">
        <v>4.1666666666666664E-2</v>
      </c>
      <c r="O11" s="8">
        <v>0.41666666666666669</v>
      </c>
      <c r="P11" s="4"/>
      <c r="R11" s="10"/>
      <c r="S11" s="10"/>
    </row>
    <row r="12" spans="3:19" x14ac:dyDescent="0.3">
      <c r="C12" s="4">
        <v>22</v>
      </c>
      <c r="D12" s="8">
        <v>0.35972222222222222</v>
      </c>
      <c r="E12" s="4"/>
      <c r="F12" s="8">
        <v>0.11944444444444445</v>
      </c>
      <c r="G12" s="8">
        <v>6.7361111111111108E-2</v>
      </c>
      <c r="H12" s="8">
        <v>6.25E-2</v>
      </c>
      <c r="I12" s="8">
        <v>7.4999999999999997E-2</v>
      </c>
      <c r="J12" s="8">
        <v>5.5555555555555552E-2</v>
      </c>
      <c r="K12" s="8"/>
      <c r="L12" s="8">
        <v>0.18541666666666667</v>
      </c>
      <c r="M12" s="4"/>
      <c r="N12" s="8">
        <v>1.1805555555555555E-2</v>
      </c>
      <c r="O12" s="4"/>
      <c r="P12" s="4">
        <v>1</v>
      </c>
      <c r="R12" s="10"/>
      <c r="S12" s="10"/>
    </row>
    <row r="13" spans="3:19" x14ac:dyDescent="0.3">
      <c r="C13" s="4">
        <v>23</v>
      </c>
      <c r="D13" s="8">
        <v>0.25</v>
      </c>
      <c r="E13" s="8">
        <v>2.5694444444444447E-2</v>
      </c>
      <c r="F13" s="8">
        <v>8.819444444444445E-2</v>
      </c>
      <c r="G13" s="8">
        <v>4.1666666666666664E-2</v>
      </c>
      <c r="H13" s="4"/>
      <c r="I13" s="8">
        <v>4.3750000000000004E-2</v>
      </c>
      <c r="J13" s="8">
        <v>4.1666666666666664E-2</v>
      </c>
      <c r="K13" s="8"/>
      <c r="L13" s="8">
        <v>9.4444444444444442E-2</v>
      </c>
      <c r="M13" s="4"/>
      <c r="N13" s="8">
        <v>0.33888888888888885</v>
      </c>
      <c r="O13" s="4"/>
      <c r="P13" s="4"/>
      <c r="R13" s="10"/>
      <c r="S13" s="10"/>
    </row>
    <row r="14" spans="3:19" x14ac:dyDescent="0.3">
      <c r="C14" s="4">
        <v>24</v>
      </c>
      <c r="D14" s="8">
        <v>0.20833333333333334</v>
      </c>
      <c r="E14" s="8">
        <v>2.4999999999999998E-2</v>
      </c>
      <c r="F14" s="8">
        <v>0.11527777777777777</v>
      </c>
      <c r="G14" s="8">
        <v>4.1666666666666664E-2</v>
      </c>
      <c r="H14" s="8">
        <v>6.0416666666666667E-2</v>
      </c>
      <c r="I14" s="8">
        <v>6.25E-2</v>
      </c>
      <c r="J14" s="8">
        <v>2.9166666666666664E-2</v>
      </c>
      <c r="K14" s="8"/>
      <c r="L14" s="8">
        <v>0.24791666666666667</v>
      </c>
      <c r="M14" s="4"/>
      <c r="N14" s="4"/>
      <c r="O14" s="4"/>
      <c r="P14" s="4"/>
      <c r="R14" s="10"/>
      <c r="S14" s="10"/>
    </row>
    <row r="15" spans="3:19" x14ac:dyDescent="0.3">
      <c r="C15" s="4">
        <v>25</v>
      </c>
      <c r="D15" s="8">
        <v>0.3125</v>
      </c>
      <c r="E15" s="4"/>
      <c r="F15" s="8">
        <v>0.11805555555555557</v>
      </c>
      <c r="G15" s="8">
        <v>4.5138888888888888E-2</v>
      </c>
      <c r="H15" s="8">
        <v>6.9444444444444434E-2</v>
      </c>
      <c r="I15" s="8">
        <v>5.5555555555555552E-2</v>
      </c>
      <c r="J15" s="8">
        <v>4.5138888888888888E-2</v>
      </c>
      <c r="K15" s="8"/>
      <c r="L15" s="8">
        <v>0.21666666666666667</v>
      </c>
      <c r="M15" s="4"/>
      <c r="N15" s="8">
        <v>1.5277777777777777E-2</v>
      </c>
      <c r="O15" s="4"/>
      <c r="P15" s="4">
        <v>1</v>
      </c>
      <c r="R15" s="10"/>
      <c r="S15" s="10"/>
    </row>
    <row r="16" spans="3:19" x14ac:dyDescent="0.3">
      <c r="C16" s="4">
        <v>26</v>
      </c>
      <c r="D16" s="8">
        <v>0.3354166666666667</v>
      </c>
      <c r="E16" s="4"/>
      <c r="F16" s="8">
        <v>0.22777777777777777</v>
      </c>
      <c r="G16" s="4"/>
      <c r="H16" s="8">
        <v>5.2777777777777778E-2</v>
      </c>
      <c r="I16" s="4"/>
      <c r="J16" s="8">
        <v>5.8333333333333327E-2</v>
      </c>
      <c r="K16" s="8"/>
      <c r="L16" s="8">
        <v>0.21875</v>
      </c>
      <c r="M16" s="4"/>
      <c r="N16" s="4"/>
      <c r="O16" s="4"/>
      <c r="P16" s="4">
        <v>1</v>
      </c>
      <c r="R16" s="10"/>
      <c r="S16" s="10"/>
    </row>
    <row r="17" spans="3:31" x14ac:dyDescent="0.3">
      <c r="C17" s="4">
        <v>27</v>
      </c>
      <c r="D17" s="8">
        <v>0.39583333333333331</v>
      </c>
      <c r="E17" s="8">
        <v>2.0833333333333332E-2</v>
      </c>
      <c r="F17" s="8">
        <v>0.16666666666666666</v>
      </c>
      <c r="G17" s="4"/>
      <c r="H17" s="8">
        <v>6.25E-2</v>
      </c>
      <c r="I17" s="4"/>
      <c r="J17" s="8">
        <v>4.3055555555555562E-2</v>
      </c>
      <c r="K17" s="8"/>
      <c r="L17" s="8">
        <v>0.26458333333333334</v>
      </c>
      <c r="M17" s="4"/>
      <c r="N17" s="4"/>
      <c r="O17" s="4"/>
      <c r="P17" s="4"/>
      <c r="Q17" s="10"/>
      <c r="R17" s="10"/>
      <c r="S17" s="10"/>
      <c r="T17" s="10"/>
      <c r="U17" s="10"/>
    </row>
    <row r="18" spans="3:31" x14ac:dyDescent="0.3">
      <c r="C18" s="4">
        <v>28</v>
      </c>
      <c r="D18" s="8">
        <v>0.36805555555555558</v>
      </c>
      <c r="E18" s="8">
        <v>1.3888888888888888E-2</v>
      </c>
      <c r="F18" s="8">
        <v>0.19166666666666665</v>
      </c>
      <c r="G18" s="4"/>
      <c r="H18" s="8">
        <v>2.0833333333333332E-2</v>
      </c>
      <c r="I18" s="4"/>
      <c r="J18" s="4"/>
      <c r="K18" s="4"/>
      <c r="L18" s="4"/>
      <c r="M18" s="4"/>
      <c r="N18" s="8">
        <v>9.7222222222222224E-2</v>
      </c>
      <c r="O18" s="8">
        <v>0.21944444444444444</v>
      </c>
      <c r="P18" s="4"/>
      <c r="Q18" s="10"/>
      <c r="R18" s="10"/>
      <c r="S18" s="10"/>
      <c r="T18" s="10"/>
      <c r="U18" s="10"/>
      <c r="V18" s="10"/>
      <c r="W18" s="10"/>
    </row>
    <row r="19" spans="3:31" x14ac:dyDescent="0.3">
      <c r="C19" s="4">
        <v>29</v>
      </c>
      <c r="D19" s="8">
        <v>0.29166666666666669</v>
      </c>
      <c r="E19" s="8">
        <v>2.7777777777777776E-2</v>
      </c>
      <c r="F19" s="8">
        <v>0.16250000000000001</v>
      </c>
      <c r="G19" s="4"/>
      <c r="H19" s="4"/>
      <c r="I19" s="4"/>
      <c r="J19" s="8">
        <v>4.9305555555555554E-2</v>
      </c>
      <c r="K19" s="8"/>
      <c r="L19" s="8">
        <v>0.17361111111111113</v>
      </c>
      <c r="M19" s="4"/>
      <c r="N19" s="8">
        <v>0.15833333333333333</v>
      </c>
      <c r="O19" s="8">
        <v>3.7499999999999999E-2</v>
      </c>
      <c r="P19" s="4">
        <v>1</v>
      </c>
      <c r="Q19" s="10"/>
      <c r="R19" s="10"/>
      <c r="S19" s="10"/>
      <c r="T19" s="10"/>
      <c r="U19" s="10"/>
      <c r="V19" s="10"/>
      <c r="W19" s="10"/>
    </row>
    <row r="20" spans="3:31" ht="15" thickBot="1" x14ac:dyDescent="0.35">
      <c r="C20" s="23">
        <v>30</v>
      </c>
      <c r="D20" s="24">
        <v>0.32083333333333336</v>
      </c>
      <c r="E20" s="24">
        <v>2.0833333333333332E-2</v>
      </c>
      <c r="F20" s="24">
        <v>0.21180555555555555</v>
      </c>
      <c r="G20" s="23"/>
      <c r="H20" s="23"/>
      <c r="I20" s="23"/>
      <c r="J20" s="24">
        <v>5.2083333333333336E-2</v>
      </c>
      <c r="K20" s="24"/>
      <c r="L20" s="24">
        <v>0.14791666666666667</v>
      </c>
      <c r="M20" s="23"/>
      <c r="N20" s="24">
        <v>0.14305555555555557</v>
      </c>
      <c r="O20" s="24">
        <v>2.0833333333333332E-2</v>
      </c>
      <c r="P20" s="23"/>
      <c r="Q20" s="10"/>
      <c r="R20" s="10"/>
      <c r="S20" s="10"/>
      <c r="T20" s="10"/>
      <c r="U20" s="10"/>
      <c r="V20" s="10"/>
      <c r="W20" s="10"/>
    </row>
    <row r="21" spans="3:31" ht="15" thickBot="1" x14ac:dyDescent="0.35">
      <c r="C21" s="25" t="s">
        <v>14</v>
      </c>
      <c r="D21" s="26">
        <f>SUM(D5:D20)</f>
        <v>3.5041666666666664</v>
      </c>
      <c r="E21" s="26"/>
      <c r="F21" s="26">
        <f t="shared" ref="F21:P21" si="0">SUM(F5:F20)</f>
        <v>1.9562500000000003</v>
      </c>
      <c r="G21" s="26">
        <f t="shared" si="0"/>
        <v>0.36736111111111114</v>
      </c>
      <c r="H21" s="26">
        <f t="shared" si="0"/>
        <v>0.35416666666666663</v>
      </c>
      <c r="I21" s="26">
        <f t="shared" si="0"/>
        <v>0.73124999999999996</v>
      </c>
      <c r="J21" s="26">
        <f t="shared" si="0"/>
        <v>0.48541666666666666</v>
      </c>
      <c r="K21" s="26"/>
      <c r="L21" s="26">
        <f t="shared" si="0"/>
        <v>2.4750000000000005</v>
      </c>
      <c r="M21" s="26">
        <f t="shared" si="0"/>
        <v>0</v>
      </c>
      <c r="N21" s="26">
        <f t="shared" si="0"/>
        <v>0.82708333333333339</v>
      </c>
      <c r="O21" s="26">
        <f t="shared" si="0"/>
        <v>1.5708333333333335</v>
      </c>
      <c r="P21" s="27">
        <f t="shared" si="0"/>
        <v>6</v>
      </c>
      <c r="Q21" s="10"/>
      <c r="R21" s="10"/>
      <c r="S21" s="10"/>
      <c r="T21" s="10"/>
      <c r="U21" s="10"/>
      <c r="V21" s="10"/>
      <c r="W21" s="10"/>
    </row>
    <row r="22" spans="3:31" ht="15" thickBot="1" x14ac:dyDescent="0.35">
      <c r="F22" s="323">
        <f>SUM(F21:I21)</f>
        <v>3.4090277777777782</v>
      </c>
      <c r="G22" s="324"/>
      <c r="H22" s="324"/>
      <c r="I22" s="325"/>
      <c r="Q22" s="10"/>
      <c r="R22" s="10"/>
      <c r="S22" s="10"/>
      <c r="T22" s="40"/>
      <c r="U22" s="10"/>
      <c r="V22" s="10"/>
      <c r="W22" s="10"/>
    </row>
    <row r="23" spans="3:31" x14ac:dyDescent="0.3">
      <c r="Q23" s="10"/>
      <c r="R23" s="10"/>
      <c r="S23" s="10"/>
      <c r="T23" s="10"/>
      <c r="U23" s="10"/>
      <c r="V23" s="10"/>
      <c r="W23" s="10"/>
    </row>
    <row r="24" spans="3:31" x14ac:dyDescent="0.3">
      <c r="Q24" s="10"/>
      <c r="R24" s="10"/>
      <c r="S24" s="10"/>
      <c r="T24" s="10"/>
      <c r="U24" s="10"/>
      <c r="V24" s="10"/>
      <c r="W24" s="10"/>
    </row>
    <row r="25" spans="3:31" x14ac:dyDescent="0.3">
      <c r="Q25" s="10"/>
      <c r="R25" s="10"/>
      <c r="S25" s="10"/>
      <c r="T25" s="10"/>
      <c r="U25" s="10"/>
      <c r="V25" s="10"/>
      <c r="W25" s="10"/>
    </row>
    <row r="26" spans="3:31" x14ac:dyDescent="0.3">
      <c r="Q26" s="10"/>
      <c r="T26" s="10"/>
      <c r="U26" s="10"/>
      <c r="V26" s="10"/>
      <c r="W26" s="10"/>
    </row>
    <row r="27" spans="3:31" x14ac:dyDescent="0.3">
      <c r="D27" s="7" t="s">
        <v>15</v>
      </c>
      <c r="Q27" s="10"/>
      <c r="T27" s="10"/>
      <c r="U27" s="10"/>
      <c r="V27" s="10"/>
      <c r="W27" s="10"/>
    </row>
    <row r="28" spans="3:31" x14ac:dyDescent="0.3">
      <c r="C28" s="11" t="s">
        <v>1</v>
      </c>
      <c r="D28" s="11" t="s">
        <v>2</v>
      </c>
      <c r="E28" s="11" t="s">
        <v>3</v>
      </c>
      <c r="F28" s="170" t="s">
        <v>4</v>
      </c>
      <c r="G28" s="170" t="s">
        <v>5</v>
      </c>
      <c r="H28" s="170" t="s">
        <v>6</v>
      </c>
      <c r="I28" s="170" t="s">
        <v>7</v>
      </c>
      <c r="J28" s="170" t="s">
        <v>8</v>
      </c>
      <c r="K28" s="170"/>
      <c r="L28" s="170" t="s">
        <v>16</v>
      </c>
      <c r="M28" s="12" t="s">
        <v>9</v>
      </c>
      <c r="N28" s="12" t="s">
        <v>10</v>
      </c>
      <c r="O28" s="12" t="s">
        <v>11</v>
      </c>
      <c r="P28" s="12" t="s">
        <v>12</v>
      </c>
      <c r="Q28" s="12" t="s">
        <v>13</v>
      </c>
      <c r="R28" s="10"/>
      <c r="S28" s="10"/>
      <c r="T28" s="135" t="s">
        <v>17</v>
      </c>
      <c r="U28" s="10"/>
      <c r="V28" s="10"/>
      <c r="W28" s="10"/>
      <c r="X28" s="10"/>
    </row>
    <row r="29" spans="3:31" x14ac:dyDescent="0.3">
      <c r="C29" s="4">
        <v>1</v>
      </c>
      <c r="D29" s="14">
        <v>0.21388888888888891</v>
      </c>
      <c r="E29" s="14">
        <v>1.5972222222222224E-2</v>
      </c>
      <c r="F29" s="171">
        <v>0.13055555555555556</v>
      </c>
      <c r="G29" s="171">
        <v>4.4444444444444446E-2</v>
      </c>
      <c r="H29" s="171"/>
      <c r="I29" s="171"/>
      <c r="J29" s="171">
        <v>5.5555555555555552E-2</v>
      </c>
      <c r="K29" s="171"/>
      <c r="L29" s="171"/>
      <c r="M29" s="14">
        <v>0.2902777777777778</v>
      </c>
      <c r="N29" s="14"/>
      <c r="O29" s="14"/>
      <c r="P29" s="14">
        <v>3.7499999999999999E-2</v>
      </c>
      <c r="Q29" s="13">
        <v>2</v>
      </c>
      <c r="R29" s="10"/>
      <c r="S29" s="10"/>
      <c r="T29" s="135" t="s">
        <v>18</v>
      </c>
      <c r="U29" s="10"/>
      <c r="V29" s="10"/>
      <c r="W29" s="10"/>
      <c r="X29" s="10"/>
    </row>
    <row r="30" spans="3:31" x14ac:dyDescent="0.3">
      <c r="C30" s="4">
        <v>2</v>
      </c>
      <c r="D30" s="14">
        <v>0.35069444444444442</v>
      </c>
      <c r="E30" s="14">
        <v>1.8055555555555557E-2</v>
      </c>
      <c r="F30" s="171">
        <v>8.7500000000000008E-2</v>
      </c>
      <c r="G30" s="171"/>
      <c r="H30" s="171"/>
      <c r="I30" s="171"/>
      <c r="J30" s="171">
        <v>3.5416666666666666E-2</v>
      </c>
      <c r="K30" s="171"/>
      <c r="L30" s="171"/>
      <c r="M30" s="14">
        <v>0.32500000000000001</v>
      </c>
      <c r="N30" s="14">
        <v>3.3333333333333333E-2</v>
      </c>
      <c r="O30" s="14">
        <v>6.5277777777777782E-2</v>
      </c>
      <c r="P30" s="14"/>
      <c r="Q30" s="13">
        <v>1</v>
      </c>
      <c r="R30" s="10"/>
      <c r="S30" s="10"/>
      <c r="T30" s="10"/>
      <c r="U30" s="10"/>
      <c r="V30" s="10"/>
      <c r="W30" s="10"/>
      <c r="X30" s="10"/>
    </row>
    <row r="31" spans="3:31" x14ac:dyDescent="0.3">
      <c r="C31" s="4">
        <v>3</v>
      </c>
      <c r="D31" s="14">
        <v>0.29583333333333334</v>
      </c>
      <c r="E31" s="14">
        <v>1.3194444444444444E-2</v>
      </c>
      <c r="F31" s="171">
        <v>4.5138888888888888E-2</v>
      </c>
      <c r="G31" s="171">
        <v>4.5138888888888888E-2</v>
      </c>
      <c r="H31" s="171"/>
      <c r="I31" s="171"/>
      <c r="J31" s="171">
        <v>4.6527777777777779E-2</v>
      </c>
      <c r="K31" s="171"/>
      <c r="L31" s="171"/>
      <c r="M31" s="14">
        <v>0.32569444444444445</v>
      </c>
      <c r="N31" s="14">
        <v>8.3333333333333329E-2</v>
      </c>
      <c r="O31" s="14"/>
      <c r="P31" s="14"/>
      <c r="Q31" s="13">
        <v>1</v>
      </c>
      <c r="S31" s="10"/>
      <c r="T31" s="10"/>
      <c r="W31" s="10"/>
      <c r="X31" s="10"/>
    </row>
    <row r="32" spans="3:31" x14ac:dyDescent="0.3">
      <c r="C32" s="4">
        <v>4</v>
      </c>
      <c r="D32" s="14">
        <v>0.26111111111111113</v>
      </c>
      <c r="E32" s="14"/>
      <c r="F32" s="171">
        <v>0.16458333333333333</v>
      </c>
      <c r="G32" s="171">
        <v>3.125E-2</v>
      </c>
      <c r="H32" s="171"/>
      <c r="I32" s="171"/>
      <c r="J32" s="171">
        <v>4.2361111111111106E-2</v>
      </c>
      <c r="K32" s="171"/>
      <c r="L32" s="171"/>
      <c r="M32" s="14">
        <v>0.17986111111111111</v>
      </c>
      <c r="N32" s="14"/>
      <c r="O32" s="14">
        <v>3.7499999999999999E-2</v>
      </c>
      <c r="P32" s="14"/>
      <c r="Q32" s="13">
        <v>1</v>
      </c>
      <c r="S32" s="10"/>
      <c r="T32" s="10"/>
      <c r="AD32" s="10"/>
      <c r="AE32" s="10"/>
    </row>
    <row r="33" spans="3:31" x14ac:dyDescent="0.3">
      <c r="C33" s="4">
        <v>5</v>
      </c>
      <c r="D33" s="14">
        <v>0.32013888888888892</v>
      </c>
      <c r="E33" s="14">
        <v>2.0833333333333332E-2</v>
      </c>
      <c r="F33" s="171">
        <v>0.12569444444444444</v>
      </c>
      <c r="G33" s="171">
        <v>1.9444444444444445E-2</v>
      </c>
      <c r="H33" s="171"/>
      <c r="I33" s="171"/>
      <c r="J33" s="171">
        <v>3.125E-2</v>
      </c>
      <c r="K33" s="171"/>
      <c r="L33" s="171"/>
      <c r="M33" s="14">
        <v>0.23124999999999998</v>
      </c>
      <c r="N33" s="14">
        <v>1.9444444444444445E-2</v>
      </c>
      <c r="O33" s="14">
        <v>5.0694444444444452E-2</v>
      </c>
      <c r="P33" s="14"/>
      <c r="Q33" s="13">
        <v>1</v>
      </c>
      <c r="S33" s="10"/>
      <c r="T33" s="10"/>
      <c r="AD33" s="10"/>
      <c r="AE33" s="10"/>
    </row>
    <row r="34" spans="3:31" x14ac:dyDescent="0.3">
      <c r="C34" s="4">
        <v>6</v>
      </c>
      <c r="D34" s="14">
        <v>0.39097222222222222</v>
      </c>
      <c r="E34" s="14">
        <v>1.1111111111111112E-2</v>
      </c>
      <c r="F34" s="171">
        <v>0.1388888888888889</v>
      </c>
      <c r="G34" s="171"/>
      <c r="H34" s="171"/>
      <c r="I34" s="171"/>
      <c r="J34" s="171"/>
      <c r="K34" s="171"/>
      <c r="L34" s="171"/>
      <c r="M34" s="14">
        <v>0.18124999999999999</v>
      </c>
      <c r="N34" s="14">
        <v>4.1666666666666664E-2</v>
      </c>
      <c r="O34" s="14">
        <v>8.2638888888888887E-2</v>
      </c>
      <c r="P34" s="14"/>
      <c r="Q34" s="13">
        <v>1</v>
      </c>
      <c r="S34" s="10"/>
      <c r="T34" s="10"/>
    </row>
    <row r="35" spans="3:31" x14ac:dyDescent="0.3">
      <c r="C35" s="4">
        <v>7</v>
      </c>
      <c r="D35" s="14">
        <v>0.25</v>
      </c>
      <c r="E35" s="14"/>
      <c r="F35" s="171">
        <v>0.1277777777777778</v>
      </c>
      <c r="G35" s="171"/>
      <c r="H35" s="171"/>
      <c r="I35" s="171"/>
      <c r="J35" s="171">
        <v>4.8611111111111112E-2</v>
      </c>
      <c r="K35" s="171"/>
      <c r="L35" s="171"/>
      <c r="M35" s="14">
        <v>0.2638888888888889</v>
      </c>
      <c r="N35" s="14"/>
      <c r="O35" s="14"/>
      <c r="P35" s="14"/>
      <c r="Q35" s="13">
        <v>1</v>
      </c>
      <c r="S35" s="10"/>
      <c r="T35" s="10"/>
    </row>
    <row r="36" spans="3:31" x14ac:dyDescent="0.3">
      <c r="C36" s="4">
        <v>8</v>
      </c>
      <c r="D36" s="14">
        <v>0.33333333333333331</v>
      </c>
      <c r="E36" s="14"/>
      <c r="F36" s="171">
        <v>2.7777777777777776E-2</v>
      </c>
      <c r="G36" s="171">
        <v>6.9444444444444434E-2</v>
      </c>
      <c r="H36" s="171"/>
      <c r="I36" s="171"/>
      <c r="J36" s="171"/>
      <c r="K36" s="171"/>
      <c r="L36" s="171"/>
      <c r="M36" s="14">
        <v>0.36527777777777781</v>
      </c>
      <c r="N36" s="14"/>
      <c r="O36" s="14"/>
      <c r="P36" s="14"/>
      <c r="Q36" s="13"/>
      <c r="S36" s="10"/>
      <c r="T36" s="10"/>
    </row>
    <row r="37" spans="3:31" x14ac:dyDescent="0.3">
      <c r="C37" s="4">
        <v>9</v>
      </c>
      <c r="D37" s="14">
        <v>0.33819444444444446</v>
      </c>
      <c r="E37" s="14">
        <v>1.3888888888888888E-2</v>
      </c>
      <c r="F37" s="171">
        <v>8.4027777777777771E-2</v>
      </c>
      <c r="G37" s="171">
        <v>4.1666666666666664E-2</v>
      </c>
      <c r="H37" s="171"/>
      <c r="I37" s="171"/>
      <c r="J37" s="171">
        <v>1.3888888888888888E-2</v>
      </c>
      <c r="K37" s="171"/>
      <c r="L37" s="171"/>
      <c r="M37" s="14">
        <v>0.33611111111111108</v>
      </c>
      <c r="N37" s="14"/>
      <c r="O37" s="14">
        <v>1.8749999999999999E-2</v>
      </c>
      <c r="P37" s="14"/>
      <c r="Q37" s="13">
        <v>1</v>
      </c>
      <c r="S37" s="10"/>
      <c r="T37" s="10"/>
    </row>
    <row r="38" spans="3:31" x14ac:dyDescent="0.3">
      <c r="C38" s="4">
        <v>10</v>
      </c>
      <c r="D38" s="14">
        <v>0.27708333333333335</v>
      </c>
      <c r="E38" s="14">
        <v>1.7361111111111112E-2</v>
      </c>
      <c r="F38" s="171">
        <v>9.7222222222222224E-2</v>
      </c>
      <c r="G38" s="171">
        <v>5.5555555555555552E-2</v>
      </c>
      <c r="H38" s="171"/>
      <c r="I38" s="171"/>
      <c r="J38" s="171">
        <v>2.0833333333333332E-2</v>
      </c>
      <c r="K38" s="171"/>
      <c r="L38" s="171"/>
      <c r="M38" s="14">
        <v>0.24652777777777779</v>
      </c>
      <c r="N38" s="14"/>
      <c r="O38" s="14"/>
      <c r="P38" s="14"/>
      <c r="Q38" s="13">
        <v>1</v>
      </c>
      <c r="S38" s="10"/>
      <c r="T38" s="10"/>
    </row>
    <row r="39" spans="3:31" x14ac:dyDescent="0.3">
      <c r="C39" s="4">
        <v>11</v>
      </c>
      <c r="D39" s="14">
        <v>0.30694444444444441</v>
      </c>
      <c r="E39" s="14">
        <v>1.7361111111111112E-2</v>
      </c>
      <c r="F39" s="171">
        <v>9.0277777777777776E-2</v>
      </c>
      <c r="G39" s="171">
        <v>4.8611111111111112E-2</v>
      </c>
      <c r="H39" s="171"/>
      <c r="I39" s="171"/>
      <c r="J39" s="171">
        <v>2.7777777777777776E-2</v>
      </c>
      <c r="K39" s="171"/>
      <c r="L39" s="171"/>
      <c r="M39" s="14">
        <v>0.44027777777777777</v>
      </c>
      <c r="N39" s="14"/>
      <c r="O39" s="14"/>
      <c r="P39" s="14"/>
      <c r="Q39" s="13"/>
      <c r="S39" s="10"/>
      <c r="T39" s="10"/>
    </row>
    <row r="40" spans="3:31" x14ac:dyDescent="0.3">
      <c r="C40" s="4">
        <v>12</v>
      </c>
      <c r="D40" s="14">
        <v>0.24097222222222223</v>
      </c>
      <c r="E40" s="14">
        <v>1.0416666666666666E-2</v>
      </c>
      <c r="F40" s="171">
        <v>9.3055555555555558E-2</v>
      </c>
      <c r="G40" s="171">
        <v>4.5138888888888888E-2</v>
      </c>
      <c r="H40" s="171"/>
      <c r="I40" s="171"/>
      <c r="J40" s="171">
        <v>2.9166666666666664E-2</v>
      </c>
      <c r="K40" s="171"/>
      <c r="L40" s="171"/>
      <c r="M40" s="14">
        <v>0.28402777777777777</v>
      </c>
      <c r="N40" s="14"/>
      <c r="O40" s="14">
        <v>2.4305555555555556E-2</v>
      </c>
      <c r="P40" s="14"/>
      <c r="Q40" s="13">
        <v>1</v>
      </c>
      <c r="S40" s="10"/>
      <c r="T40" s="10"/>
    </row>
    <row r="41" spans="3:31" x14ac:dyDescent="0.3">
      <c r="C41" s="4">
        <v>13</v>
      </c>
      <c r="D41" s="14">
        <v>0.29166666666666669</v>
      </c>
      <c r="E41" s="14">
        <v>1.1805555555555555E-2</v>
      </c>
      <c r="F41" s="171">
        <v>0.1125</v>
      </c>
      <c r="G41" s="171">
        <v>2.7777777777777776E-2</v>
      </c>
      <c r="H41" s="171"/>
      <c r="I41" s="171"/>
      <c r="J41" s="171"/>
      <c r="K41" s="171"/>
      <c r="L41" s="171"/>
      <c r="M41" s="14">
        <v>0.30208333333333331</v>
      </c>
      <c r="N41" s="14"/>
      <c r="O41" s="14">
        <v>6.1805555555555558E-2</v>
      </c>
      <c r="P41" s="14"/>
      <c r="Q41" s="13">
        <v>1</v>
      </c>
      <c r="S41" s="10"/>
      <c r="T41" s="10"/>
    </row>
    <row r="42" spans="3:31" x14ac:dyDescent="0.3">
      <c r="C42" s="4">
        <v>14</v>
      </c>
      <c r="D42" s="14">
        <v>0.3972222222222222</v>
      </c>
      <c r="E42" s="14">
        <v>1.1805555555555555E-2</v>
      </c>
      <c r="F42" s="171">
        <v>8.3333333333333329E-2</v>
      </c>
      <c r="G42" s="172"/>
      <c r="H42" s="171"/>
      <c r="I42" s="171"/>
      <c r="J42" s="171"/>
      <c r="K42" s="171"/>
      <c r="L42" s="171"/>
      <c r="M42" s="14">
        <v>0.20833333333333334</v>
      </c>
      <c r="N42" s="14"/>
      <c r="O42" s="14">
        <v>0.12152777777777778</v>
      </c>
      <c r="P42" s="14"/>
      <c r="Q42" s="13"/>
      <c r="S42" s="10"/>
      <c r="T42" s="10"/>
    </row>
    <row r="43" spans="3:31" x14ac:dyDescent="0.3">
      <c r="C43" s="4">
        <v>15</v>
      </c>
      <c r="D43" s="14">
        <v>0.26874999999999999</v>
      </c>
      <c r="E43" s="14"/>
      <c r="F43" s="171">
        <v>0.1111111111111111</v>
      </c>
      <c r="G43" s="171">
        <v>2.0833333333333332E-2</v>
      </c>
      <c r="H43" s="171"/>
      <c r="I43" s="171"/>
      <c r="J43" s="171">
        <v>2.0833333333333332E-2</v>
      </c>
      <c r="K43" s="171"/>
      <c r="L43" s="171"/>
      <c r="M43" s="14">
        <v>0.26111111111111113</v>
      </c>
      <c r="N43" s="14"/>
      <c r="O43" s="14">
        <v>4.1666666666666664E-2</v>
      </c>
      <c r="P43" s="14"/>
      <c r="Q43" s="13">
        <v>1</v>
      </c>
      <c r="S43" s="10"/>
      <c r="T43" s="10"/>
    </row>
    <row r="44" spans="3:31" x14ac:dyDescent="0.3">
      <c r="C44" s="28"/>
      <c r="D44" s="29">
        <v>0.375</v>
      </c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30">
        <v>1</v>
      </c>
      <c r="S44" s="10"/>
      <c r="T44" s="10"/>
    </row>
    <row r="45" spans="3:31" x14ac:dyDescent="0.3">
      <c r="C45" s="28">
        <v>17</v>
      </c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30">
        <v>1</v>
      </c>
      <c r="S45" s="10"/>
      <c r="T45" s="10"/>
    </row>
    <row r="46" spans="3:31" x14ac:dyDescent="0.3">
      <c r="C46" s="28">
        <v>18</v>
      </c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30">
        <v>1</v>
      </c>
    </row>
    <row r="47" spans="3:31" x14ac:dyDescent="0.3">
      <c r="C47" s="28">
        <v>19</v>
      </c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30"/>
    </row>
    <row r="48" spans="3:31" x14ac:dyDescent="0.3">
      <c r="C48" s="4">
        <v>20</v>
      </c>
      <c r="D48" s="14"/>
      <c r="E48" s="14"/>
      <c r="F48" s="171"/>
      <c r="G48" s="171"/>
      <c r="H48" s="171"/>
      <c r="I48" s="171"/>
      <c r="J48" s="171"/>
      <c r="K48" s="171"/>
      <c r="L48" s="171"/>
      <c r="M48" s="14"/>
      <c r="N48" s="14"/>
      <c r="O48" s="14"/>
      <c r="P48" s="14"/>
      <c r="Q48" s="13">
        <v>1</v>
      </c>
    </row>
    <row r="49" spans="3:18" x14ac:dyDescent="0.3">
      <c r="C49" s="4">
        <v>21</v>
      </c>
      <c r="D49" s="14">
        <v>0.33333333333333331</v>
      </c>
      <c r="E49" s="14"/>
      <c r="F49" s="171">
        <v>8.2638888888888887E-2</v>
      </c>
      <c r="G49" s="171">
        <v>3.4722222222222224E-2</v>
      </c>
      <c r="H49" s="171"/>
      <c r="I49" s="171"/>
      <c r="J49" s="171"/>
      <c r="K49" s="171"/>
      <c r="L49" s="171">
        <v>4.1666666666666664E-2</v>
      </c>
      <c r="M49" s="14">
        <v>0.27777777777777779</v>
      </c>
      <c r="N49" s="14"/>
      <c r="O49" s="14"/>
      <c r="P49" s="14"/>
      <c r="Q49" s="13"/>
    </row>
    <row r="50" spans="3:18" x14ac:dyDescent="0.3">
      <c r="C50" s="4">
        <v>22</v>
      </c>
      <c r="D50" s="14">
        <v>0.28472222222222221</v>
      </c>
      <c r="E50" s="14">
        <v>1.3888888888888888E-2</v>
      </c>
      <c r="F50" s="171">
        <v>9.2361111111111116E-2</v>
      </c>
      <c r="G50" s="171">
        <v>3.2638888888888891E-2</v>
      </c>
      <c r="H50" s="171"/>
      <c r="I50" s="171"/>
      <c r="J50" s="171">
        <v>2.0833333333333332E-2</v>
      </c>
      <c r="K50" s="171"/>
      <c r="L50" s="171">
        <v>4.8611111111111112E-2</v>
      </c>
      <c r="M50" s="14">
        <v>0.29166666666666669</v>
      </c>
      <c r="N50" s="14"/>
      <c r="O50" s="14">
        <v>9.0277777777777776E-2</v>
      </c>
      <c r="P50" s="14"/>
      <c r="Q50" s="13">
        <v>1</v>
      </c>
    </row>
    <row r="51" spans="3:18" x14ac:dyDescent="0.3">
      <c r="C51" s="4">
        <v>23</v>
      </c>
      <c r="D51" s="14">
        <v>0.33888888888888885</v>
      </c>
      <c r="E51" s="14">
        <v>9.7222222222222224E-3</v>
      </c>
      <c r="F51" s="171">
        <v>0.10416666666666667</v>
      </c>
      <c r="G51" s="171">
        <v>4.1666666666666664E-2</v>
      </c>
      <c r="H51" s="171"/>
      <c r="I51" s="171"/>
      <c r="J51" s="171">
        <v>2.0833333333333332E-2</v>
      </c>
      <c r="K51" s="171"/>
      <c r="L51" s="171"/>
      <c r="M51" s="14">
        <v>0.11597222222222221</v>
      </c>
      <c r="N51" s="14"/>
      <c r="O51" s="14"/>
      <c r="P51" s="14">
        <v>0.17916666666666667</v>
      </c>
      <c r="Q51" s="13"/>
    </row>
    <row r="52" spans="3:18" x14ac:dyDescent="0.3">
      <c r="C52" s="4">
        <v>24</v>
      </c>
      <c r="D52" s="14">
        <v>0.3923611111111111</v>
      </c>
      <c r="E52" s="14">
        <v>1.3888888888888888E-2</v>
      </c>
      <c r="F52" s="171">
        <v>6.9444444444444434E-2</v>
      </c>
      <c r="G52" s="171">
        <v>3.4722222222222224E-2</v>
      </c>
      <c r="H52" s="171">
        <v>2.0833333333333332E-2</v>
      </c>
      <c r="I52" s="171"/>
      <c r="J52" s="171"/>
      <c r="K52" s="171"/>
      <c r="L52" s="171"/>
      <c r="M52" s="14">
        <v>0.13263888888888889</v>
      </c>
      <c r="N52" s="14"/>
      <c r="O52" s="14"/>
      <c r="P52" s="14">
        <v>0.20486111111111113</v>
      </c>
      <c r="Q52" s="13"/>
    </row>
    <row r="53" spans="3:18" x14ac:dyDescent="0.3">
      <c r="C53" s="23">
        <v>25</v>
      </c>
      <c r="D53" s="32">
        <v>0.24305555555555555</v>
      </c>
      <c r="E53" s="32">
        <v>1.3888888888888888E-2</v>
      </c>
      <c r="F53" s="173">
        <v>8.3333333333333329E-2</v>
      </c>
      <c r="G53" s="173">
        <v>4.8611111111111112E-2</v>
      </c>
      <c r="H53" s="173"/>
      <c r="I53" s="173"/>
      <c r="J53" s="173">
        <v>2.7777777777777776E-2</v>
      </c>
      <c r="K53" s="173"/>
      <c r="L53" s="173">
        <v>4.5138888888888888E-2</v>
      </c>
      <c r="M53" s="32">
        <v>0.32430555555555557</v>
      </c>
      <c r="N53" s="32"/>
      <c r="O53" s="32">
        <v>4.3750000000000004E-2</v>
      </c>
      <c r="P53" s="32"/>
      <c r="Q53" s="33">
        <v>1</v>
      </c>
    </row>
    <row r="54" spans="3:18" x14ac:dyDescent="0.3">
      <c r="C54" s="4">
        <v>26</v>
      </c>
      <c r="D54" s="14">
        <v>0.21319444444444444</v>
      </c>
      <c r="E54" s="14">
        <v>2.361111111111111E-2</v>
      </c>
      <c r="F54" s="171"/>
      <c r="G54" s="171">
        <v>4.5138888888888888E-2</v>
      </c>
      <c r="H54" s="171">
        <v>4.1666666666666664E-2</v>
      </c>
      <c r="I54" s="171"/>
      <c r="J54" s="171"/>
      <c r="K54" s="171"/>
      <c r="L54" s="171">
        <v>3.125E-2</v>
      </c>
      <c r="M54" s="14">
        <v>0.15</v>
      </c>
      <c r="N54" s="14"/>
      <c r="O54" s="14">
        <v>2.1527777777777781E-2</v>
      </c>
      <c r="P54" s="14">
        <v>0.3520833333333333</v>
      </c>
      <c r="Q54" s="13"/>
    </row>
    <row r="55" spans="3:18" ht="19.5" customHeight="1" x14ac:dyDescent="0.3">
      <c r="C55" s="4">
        <v>27</v>
      </c>
      <c r="D55" s="8">
        <v>0.25</v>
      </c>
      <c r="E55" s="4"/>
      <c r="F55" s="174">
        <v>8.3333333333333329E-2</v>
      </c>
      <c r="G55" s="174">
        <v>2.0833333333333332E-2</v>
      </c>
      <c r="H55" s="175"/>
      <c r="I55" s="175"/>
      <c r="J55" s="174">
        <v>4.1666666666666664E-2</v>
      </c>
      <c r="K55" s="174"/>
      <c r="L55" s="174">
        <v>6.25E-2</v>
      </c>
      <c r="M55" s="8">
        <v>0.4597222222222222</v>
      </c>
      <c r="N55" s="4"/>
      <c r="O55" s="8">
        <v>2.0833333333333332E-2</v>
      </c>
      <c r="P55" s="4"/>
      <c r="Q55" s="4"/>
    </row>
    <row r="56" spans="3:18" x14ac:dyDescent="0.3">
      <c r="C56" s="4">
        <v>28</v>
      </c>
      <c r="D56" s="8">
        <v>0.35416666666666669</v>
      </c>
      <c r="E56" s="8">
        <v>1.5277777777777777E-2</v>
      </c>
      <c r="F56" s="174">
        <v>0.14583333333333334</v>
      </c>
      <c r="G56" s="175"/>
      <c r="H56" s="174">
        <v>4.1666666666666664E-2</v>
      </c>
      <c r="I56" s="175"/>
      <c r="J56" s="175"/>
      <c r="K56" s="175"/>
      <c r="L56" s="174">
        <v>5.2083333333333336E-2</v>
      </c>
      <c r="M56" s="8">
        <v>0.32430555555555557</v>
      </c>
      <c r="N56" s="4"/>
      <c r="O56" s="4"/>
      <c r="P56" s="4"/>
      <c r="Q56" s="4">
        <v>1</v>
      </c>
    </row>
    <row r="57" spans="3:18" x14ac:dyDescent="0.3">
      <c r="C57" s="4">
        <v>29</v>
      </c>
      <c r="D57" s="8">
        <v>0.3611111111111111</v>
      </c>
      <c r="E57" s="8">
        <v>1.3888888888888888E-2</v>
      </c>
      <c r="F57" s="174">
        <v>0.12638888888888888</v>
      </c>
      <c r="G57" s="174">
        <v>2.361111111111111E-2</v>
      </c>
      <c r="H57" s="174">
        <v>6.9444444444444441E-3</v>
      </c>
      <c r="I57" s="175"/>
      <c r="J57" s="175"/>
      <c r="K57" s="175"/>
      <c r="L57" s="175"/>
      <c r="M57" s="8">
        <v>0.54305555555555551</v>
      </c>
      <c r="N57" s="4"/>
      <c r="O57" s="4"/>
      <c r="P57" s="4"/>
      <c r="Q57" s="4"/>
    </row>
    <row r="58" spans="3:18" x14ac:dyDescent="0.3">
      <c r="C58" s="4">
        <v>30</v>
      </c>
      <c r="D58" s="8">
        <v>0.34027777777777773</v>
      </c>
      <c r="E58" s="8">
        <v>1.1805555555555555E-2</v>
      </c>
      <c r="F58" s="174">
        <v>0.13402777777777777</v>
      </c>
      <c r="G58" s="174">
        <v>2.0833333333333332E-2</v>
      </c>
      <c r="H58" s="175"/>
      <c r="I58" s="175"/>
      <c r="J58" s="175"/>
      <c r="K58" s="175"/>
      <c r="L58" s="174">
        <v>5.5555555555555552E-2</v>
      </c>
      <c r="M58" s="8">
        <v>0.30416666666666664</v>
      </c>
      <c r="N58" s="8">
        <v>2.9861111111111113E-2</v>
      </c>
      <c r="O58" s="8">
        <v>1.5972222222222224E-2</v>
      </c>
      <c r="P58" s="4"/>
      <c r="Q58" s="4">
        <v>1</v>
      </c>
    </row>
    <row r="59" spans="3:18" x14ac:dyDescent="0.3">
      <c r="C59" s="23">
        <v>31</v>
      </c>
      <c r="D59" s="24">
        <v>0.35000000000000003</v>
      </c>
      <c r="E59" s="24">
        <v>3.472222222222222E-3</v>
      </c>
      <c r="F59" s="176"/>
      <c r="G59" s="176"/>
      <c r="H59" s="176"/>
      <c r="I59" s="176"/>
      <c r="J59" s="176"/>
      <c r="K59" s="176"/>
      <c r="L59" s="176"/>
      <c r="M59" s="24">
        <v>0.56111111111111112</v>
      </c>
      <c r="N59" s="23"/>
      <c r="O59" s="23"/>
      <c r="P59" s="23"/>
      <c r="Q59" s="23">
        <v>1</v>
      </c>
    </row>
    <row r="60" spans="3:18" ht="15" thickBot="1" x14ac:dyDescent="0.35">
      <c r="C60" s="37"/>
      <c r="D60" s="38">
        <f>SUM(D29:D59)</f>
        <v>8.372916666666665</v>
      </c>
      <c r="E60" s="38">
        <f>SUM(E29:E59)</f>
        <v>0.28125</v>
      </c>
      <c r="F60" s="177">
        <f>SUM(F29:F59)</f>
        <v>2.4409722222222223</v>
      </c>
      <c r="G60" s="178">
        <f>SUM(G29:G59)</f>
        <v>0.75208333333333344</v>
      </c>
      <c r="H60" s="179">
        <f>SUM(H29:H59)</f>
        <v>0.1111111111111111</v>
      </c>
      <c r="I60" s="180"/>
      <c r="J60" s="179">
        <f t="shared" ref="J60:Q60" si="1">SUM(J29:J59)</f>
        <v>0.48333333333333334</v>
      </c>
      <c r="K60" s="179"/>
      <c r="L60" s="179">
        <f t="shared" si="1"/>
        <v>0.33680555555555558</v>
      </c>
      <c r="M60" s="38">
        <f t="shared" si="1"/>
        <v>7.7256944444444429</v>
      </c>
      <c r="N60" s="38">
        <f t="shared" si="1"/>
        <v>0.2076388888888889</v>
      </c>
      <c r="O60" s="38">
        <f t="shared" si="1"/>
        <v>0.69652777777777786</v>
      </c>
      <c r="P60" s="38">
        <f t="shared" si="1"/>
        <v>0.77361111111111114</v>
      </c>
      <c r="Q60" s="39">
        <f t="shared" si="1"/>
        <v>22</v>
      </c>
    </row>
    <row r="61" spans="3:18" x14ac:dyDescent="0.3">
      <c r="F61" s="321">
        <f>SUM(F60:L60)</f>
        <v>4.1243055555555559</v>
      </c>
      <c r="G61" s="321"/>
      <c r="H61" s="321"/>
      <c r="I61" s="321"/>
      <c r="J61" s="321"/>
      <c r="K61" s="321"/>
      <c r="L61" s="321"/>
      <c r="O61" s="36"/>
    </row>
    <row r="63" spans="3:18" x14ac:dyDescent="0.3">
      <c r="D63" s="5" t="s">
        <v>19</v>
      </c>
    </row>
    <row r="64" spans="3:18" x14ac:dyDescent="0.3">
      <c r="C64" s="11" t="s">
        <v>1</v>
      </c>
      <c r="D64" s="11" t="s">
        <v>20</v>
      </c>
      <c r="E64" s="11" t="s">
        <v>21</v>
      </c>
      <c r="F64" s="51" t="s">
        <v>22</v>
      </c>
      <c r="G64" s="51" t="s">
        <v>23</v>
      </c>
      <c r="H64" s="51" t="s">
        <v>6</v>
      </c>
      <c r="I64" s="51" t="s">
        <v>7</v>
      </c>
      <c r="J64" s="51" t="s">
        <v>24</v>
      </c>
      <c r="K64" s="51"/>
      <c r="L64" s="51" t="s">
        <v>16</v>
      </c>
      <c r="M64" s="12" t="s">
        <v>25</v>
      </c>
      <c r="N64" s="12" t="s">
        <v>26</v>
      </c>
      <c r="O64" s="12" t="s">
        <v>27</v>
      </c>
      <c r="P64" s="12" t="s">
        <v>28</v>
      </c>
      <c r="Q64" s="62" t="s">
        <v>29</v>
      </c>
      <c r="R64" s="4" t="s">
        <v>30</v>
      </c>
    </row>
    <row r="65" spans="3:18" x14ac:dyDescent="0.3">
      <c r="C65" s="34">
        <v>1</v>
      </c>
      <c r="D65" s="41">
        <v>0.29166666666666669</v>
      </c>
      <c r="E65" s="34"/>
      <c r="F65" s="52">
        <v>9.0277777777777776E-2</v>
      </c>
      <c r="G65" s="53"/>
      <c r="H65" s="53"/>
      <c r="I65" s="53"/>
      <c r="J65" s="52">
        <v>4.1666666666666664E-2</v>
      </c>
      <c r="K65" s="52"/>
      <c r="L65" s="53"/>
      <c r="M65" s="41">
        <v>0.40486111111111112</v>
      </c>
      <c r="N65" s="61">
        <f t="shared" ref="N65:N72" si="2">SUM(F65:L65)</f>
        <v>0.13194444444444445</v>
      </c>
      <c r="O65" s="41">
        <v>1.5277777777777777E-2</v>
      </c>
      <c r="P65" s="34"/>
      <c r="Q65" s="63"/>
      <c r="R65" s="326">
        <f>SUM(N65:N71)</f>
        <v>1.0555555555555556</v>
      </c>
    </row>
    <row r="66" spans="3:18" x14ac:dyDescent="0.3">
      <c r="C66" s="4">
        <v>2</v>
      </c>
      <c r="D66" s="8">
        <v>0.29166666666666669</v>
      </c>
      <c r="E66" s="8">
        <v>1.1805555555555555E-2</v>
      </c>
      <c r="F66" s="54"/>
      <c r="G66" s="55">
        <v>4.1666666666666664E-2</v>
      </c>
      <c r="H66" s="55">
        <v>4.9999999999999996E-2</v>
      </c>
      <c r="I66" s="54"/>
      <c r="J66" s="54"/>
      <c r="K66" s="54"/>
      <c r="L66" s="54"/>
      <c r="M66" s="8">
        <v>0.62569444444444444</v>
      </c>
      <c r="N66" s="14">
        <f t="shared" si="2"/>
        <v>9.166666666666666E-2</v>
      </c>
      <c r="O66" s="4"/>
      <c r="P66" s="4"/>
      <c r="Q66" s="64"/>
      <c r="R66" s="327"/>
    </row>
    <row r="67" spans="3:18" x14ac:dyDescent="0.3">
      <c r="C67" s="4">
        <v>3</v>
      </c>
      <c r="D67" s="42">
        <v>0.27083333333333331</v>
      </c>
      <c r="E67" s="8">
        <v>1.0416666666666666E-2</v>
      </c>
      <c r="F67" s="55">
        <v>5.5555555555555552E-2</v>
      </c>
      <c r="G67" s="55">
        <v>3.125E-2</v>
      </c>
      <c r="H67" s="55">
        <v>2.0833333333333332E-2</v>
      </c>
      <c r="I67" s="54"/>
      <c r="J67" s="55">
        <v>4.1666666666666664E-2</v>
      </c>
      <c r="K67" s="55"/>
      <c r="L67" s="54"/>
      <c r="M67" s="8">
        <v>0.33055555555555555</v>
      </c>
      <c r="N67" s="14">
        <f t="shared" si="2"/>
        <v>0.14930555555555555</v>
      </c>
      <c r="O67" s="8">
        <v>4.0972222222222222E-2</v>
      </c>
      <c r="P67" s="4"/>
      <c r="Q67" s="64">
        <v>1</v>
      </c>
      <c r="R67" s="327"/>
    </row>
    <row r="68" spans="3:18" x14ac:dyDescent="0.3">
      <c r="C68" s="4">
        <v>4</v>
      </c>
      <c r="D68" s="8">
        <v>0.33333333333333331</v>
      </c>
      <c r="E68" s="8">
        <v>1.0416666666666666E-2</v>
      </c>
      <c r="F68" s="55">
        <v>9.7222222222222224E-2</v>
      </c>
      <c r="G68" s="55">
        <v>4.1666666666666664E-2</v>
      </c>
      <c r="H68" s="54"/>
      <c r="I68" s="54"/>
      <c r="J68" s="54"/>
      <c r="K68" s="54"/>
      <c r="L68" s="54"/>
      <c r="M68" s="8">
        <v>0.30069444444444443</v>
      </c>
      <c r="N68" s="14">
        <f t="shared" si="2"/>
        <v>0.1388888888888889</v>
      </c>
      <c r="O68" s="8">
        <v>0.15486111111111112</v>
      </c>
      <c r="P68" s="4"/>
      <c r="Q68" s="64">
        <v>1</v>
      </c>
      <c r="R68" s="327"/>
    </row>
    <row r="69" spans="3:18" x14ac:dyDescent="0.3">
      <c r="C69" s="4">
        <v>5</v>
      </c>
      <c r="D69" s="8">
        <v>0.27569444444444446</v>
      </c>
      <c r="E69" s="8">
        <v>9.0277777777777787E-3</v>
      </c>
      <c r="F69" s="55">
        <v>0.1388888888888889</v>
      </c>
      <c r="G69" s="55">
        <v>3.8194444444444441E-2</v>
      </c>
      <c r="H69" s="55">
        <v>2.0833333333333332E-2</v>
      </c>
      <c r="I69" s="54"/>
      <c r="J69" s="55">
        <v>3.4722222222222224E-2</v>
      </c>
      <c r="K69" s="55"/>
      <c r="L69" s="54"/>
      <c r="M69" s="8">
        <v>0.21041666666666667</v>
      </c>
      <c r="N69" s="14">
        <f t="shared" si="2"/>
        <v>0.2326388888888889</v>
      </c>
      <c r="O69" s="8">
        <v>0.1986111111111111</v>
      </c>
      <c r="P69" s="4"/>
      <c r="Q69" s="64"/>
      <c r="R69" s="327"/>
    </row>
    <row r="70" spans="3:18" x14ac:dyDescent="0.3">
      <c r="C70" s="4">
        <v>6</v>
      </c>
      <c r="D70" s="8">
        <v>0.32291666666666669</v>
      </c>
      <c r="E70" s="8">
        <v>1.3888888888888888E-2</v>
      </c>
      <c r="F70" s="55">
        <v>8.3333333333333329E-2</v>
      </c>
      <c r="G70" s="55">
        <v>4.8611111111111112E-2</v>
      </c>
      <c r="H70" s="55">
        <v>4.5138888888888888E-2</v>
      </c>
      <c r="I70" s="54"/>
      <c r="J70" s="55">
        <v>2.7083333333333334E-2</v>
      </c>
      <c r="K70" s="55"/>
      <c r="L70" s="54"/>
      <c r="M70" s="8">
        <v>0.3840277777777778</v>
      </c>
      <c r="N70" s="14">
        <f t="shared" si="2"/>
        <v>0.20416666666666666</v>
      </c>
      <c r="O70" s="8">
        <v>5.2083333333333336E-2</v>
      </c>
      <c r="P70" s="4"/>
      <c r="Q70" s="64"/>
      <c r="R70" s="327"/>
    </row>
    <row r="71" spans="3:18" x14ac:dyDescent="0.3">
      <c r="C71" s="66">
        <v>7</v>
      </c>
      <c r="D71" s="67">
        <v>0.34513888888888888</v>
      </c>
      <c r="E71" s="67">
        <v>1.3888888888888888E-2</v>
      </c>
      <c r="F71" s="67">
        <v>7.2222222222222229E-2</v>
      </c>
      <c r="G71" s="66"/>
      <c r="H71" s="67">
        <v>3.4722222222222224E-2</v>
      </c>
      <c r="I71" s="66"/>
      <c r="J71" s="66"/>
      <c r="K71" s="66"/>
      <c r="L71" s="66"/>
      <c r="M71" s="67">
        <v>0.44791666666666669</v>
      </c>
      <c r="N71" s="68">
        <f>SUM(F71:L71)</f>
        <v>0.10694444444444445</v>
      </c>
      <c r="O71" s="67">
        <v>1.7361111111111112E-2</v>
      </c>
      <c r="P71" s="66"/>
      <c r="Q71" s="69">
        <v>1</v>
      </c>
      <c r="R71" s="328"/>
    </row>
    <row r="72" spans="3:18" x14ac:dyDescent="0.3">
      <c r="C72" s="4">
        <v>8</v>
      </c>
      <c r="D72" s="8">
        <v>0.3</v>
      </c>
      <c r="E72" s="8">
        <v>1.0416666666666666E-2</v>
      </c>
      <c r="F72" s="55">
        <v>5.9027777777777783E-2</v>
      </c>
      <c r="G72" s="54"/>
      <c r="H72" s="55">
        <v>4.1666666666666664E-2</v>
      </c>
      <c r="I72" s="54"/>
      <c r="J72" s="55">
        <v>1.3888888888888888E-2</v>
      </c>
      <c r="K72" s="55"/>
      <c r="L72" s="54"/>
      <c r="M72" s="8">
        <v>0.46111111111111108</v>
      </c>
      <c r="N72" s="14">
        <f t="shared" si="2"/>
        <v>0.11458333333333334</v>
      </c>
      <c r="O72" s="8">
        <v>0.11319444444444444</v>
      </c>
      <c r="P72" s="4"/>
      <c r="Q72" s="64">
        <v>1</v>
      </c>
      <c r="R72" s="326">
        <f>SUM(N72:N78)</f>
        <v>1.2590277777777779</v>
      </c>
    </row>
    <row r="73" spans="3:18" ht="15" customHeight="1" x14ac:dyDescent="0.3">
      <c r="C73" s="4">
        <v>9</v>
      </c>
      <c r="D73" s="8">
        <v>0.27916666666666667</v>
      </c>
      <c r="E73" s="8">
        <v>1.1111111111111112E-2</v>
      </c>
      <c r="F73" s="55">
        <v>8.3333333333333329E-2</v>
      </c>
      <c r="G73" s="54"/>
      <c r="H73" s="55">
        <v>5.5555555555555552E-2</v>
      </c>
      <c r="I73" s="54"/>
      <c r="J73" s="55">
        <v>3.4722222222222224E-2</v>
      </c>
      <c r="K73" s="55"/>
      <c r="L73" s="54"/>
      <c r="M73" s="8">
        <v>0.4375</v>
      </c>
      <c r="N73" s="14">
        <f>SUM(F74:L74)</f>
        <v>0.23125000000000001</v>
      </c>
      <c r="O73" s="8">
        <v>5.5555555555555552E-2</v>
      </c>
      <c r="P73" s="4"/>
      <c r="Q73" s="64"/>
      <c r="R73" s="327"/>
    </row>
    <row r="74" spans="3:18" x14ac:dyDescent="0.3">
      <c r="C74" s="4">
        <v>10</v>
      </c>
      <c r="D74" s="8">
        <v>0.31944444444444448</v>
      </c>
      <c r="E74" s="8">
        <v>1.3888888888888888E-2</v>
      </c>
      <c r="F74" s="55">
        <v>4.1666666666666664E-2</v>
      </c>
      <c r="G74" s="55">
        <v>2.7777777777777776E-2</v>
      </c>
      <c r="H74" s="55">
        <v>5.5555555555555552E-2</v>
      </c>
      <c r="I74" s="54"/>
      <c r="J74" s="55">
        <v>4.0972222222222222E-2</v>
      </c>
      <c r="K74" s="55"/>
      <c r="L74" s="55">
        <v>6.5277777777777782E-2</v>
      </c>
      <c r="M74" s="8">
        <v>0.36388888888888887</v>
      </c>
      <c r="N74" s="14">
        <f t="shared" ref="N74:N87" si="3">SUM(F74:L74)</f>
        <v>0.23125000000000001</v>
      </c>
      <c r="O74" s="8">
        <v>4.8611111111111112E-2</v>
      </c>
      <c r="P74" s="4"/>
      <c r="Q74" s="64">
        <v>1</v>
      </c>
      <c r="R74" s="327"/>
    </row>
    <row r="75" spans="3:18" x14ac:dyDescent="0.3">
      <c r="C75" s="4">
        <v>11</v>
      </c>
      <c r="D75" s="8">
        <v>0.29444444444444445</v>
      </c>
      <c r="E75" s="8">
        <v>8.3333333333333332E-3</v>
      </c>
      <c r="F75" s="54"/>
      <c r="G75" s="54"/>
      <c r="H75" s="55">
        <v>4.1666666666666664E-2</v>
      </c>
      <c r="I75" s="54"/>
      <c r="J75" s="54"/>
      <c r="K75" s="54"/>
      <c r="L75" s="54"/>
      <c r="M75" s="8">
        <v>0.50069444444444444</v>
      </c>
      <c r="N75" s="14">
        <f t="shared" si="3"/>
        <v>4.1666666666666664E-2</v>
      </c>
      <c r="O75" s="8">
        <v>9.7916666666666666E-2</v>
      </c>
      <c r="P75" s="4"/>
      <c r="Q75" s="64">
        <v>1</v>
      </c>
      <c r="R75" s="327"/>
    </row>
    <row r="76" spans="3:18" x14ac:dyDescent="0.3">
      <c r="C76" s="4">
        <v>12</v>
      </c>
      <c r="D76" s="8">
        <v>0.33749999999999997</v>
      </c>
      <c r="E76" s="8">
        <v>1.3888888888888888E-2</v>
      </c>
      <c r="F76" s="55">
        <v>0.125</v>
      </c>
      <c r="G76" s="54"/>
      <c r="H76" s="54"/>
      <c r="I76" s="54"/>
      <c r="J76" s="55">
        <v>1.3888888888888888E-2</v>
      </c>
      <c r="K76" s="55"/>
      <c r="L76" s="55">
        <v>7.2916666666666671E-2</v>
      </c>
      <c r="M76" s="8">
        <v>0.32847222222222222</v>
      </c>
      <c r="N76" s="14">
        <f t="shared" si="3"/>
        <v>0.21180555555555558</v>
      </c>
      <c r="O76" s="8">
        <v>7.7777777777777779E-2</v>
      </c>
      <c r="P76" s="4"/>
      <c r="Q76" s="64"/>
      <c r="R76" s="327"/>
    </row>
    <row r="77" spans="3:18" x14ac:dyDescent="0.3">
      <c r="C77" s="4">
        <v>13</v>
      </c>
      <c r="D77" s="8">
        <v>0.33611111111111108</v>
      </c>
      <c r="E77" s="8">
        <v>1.4583333333333332E-2</v>
      </c>
      <c r="F77" s="55">
        <v>6.9444444444444434E-2</v>
      </c>
      <c r="G77" s="55">
        <v>5.5555555555555552E-2</v>
      </c>
      <c r="H77" s="54"/>
      <c r="I77" s="54"/>
      <c r="J77" s="54"/>
      <c r="K77" s="54"/>
      <c r="L77" s="55">
        <v>6.7361111111111108E-2</v>
      </c>
      <c r="M77" s="8">
        <v>0.30902777777777779</v>
      </c>
      <c r="N77" s="14">
        <f t="shared" si="3"/>
        <v>0.19236111111111109</v>
      </c>
      <c r="O77" s="8">
        <v>0.11875000000000001</v>
      </c>
      <c r="P77" s="4"/>
      <c r="Q77" s="64">
        <v>1</v>
      </c>
      <c r="R77" s="327"/>
    </row>
    <row r="78" spans="3:18" x14ac:dyDescent="0.3">
      <c r="C78" s="66">
        <v>14</v>
      </c>
      <c r="D78" s="67">
        <v>0.3743055555555555</v>
      </c>
      <c r="E78" s="67">
        <v>1.3888888888888888E-2</v>
      </c>
      <c r="F78" s="67">
        <v>0.13194444444444445</v>
      </c>
      <c r="G78" s="67">
        <v>3.4722222222222224E-2</v>
      </c>
      <c r="H78" s="66"/>
      <c r="I78" s="66"/>
      <c r="J78" s="66"/>
      <c r="K78" s="66"/>
      <c r="L78" s="67">
        <v>6.9444444444444434E-2</v>
      </c>
      <c r="M78" s="67">
        <v>0.28055555555555556</v>
      </c>
      <c r="N78" s="68">
        <f t="shared" si="3"/>
        <v>0.2361111111111111</v>
      </c>
      <c r="O78" s="67">
        <v>4.3750000000000004E-2</v>
      </c>
      <c r="P78" s="66"/>
      <c r="Q78" s="69">
        <v>1</v>
      </c>
      <c r="R78" s="328"/>
    </row>
    <row r="79" spans="3:18" x14ac:dyDescent="0.3">
      <c r="C79" s="4">
        <v>15</v>
      </c>
      <c r="D79" s="8">
        <v>0.4069444444444445</v>
      </c>
      <c r="E79" s="4"/>
      <c r="F79" s="55">
        <v>3.4722222222222224E-2</v>
      </c>
      <c r="G79" s="55">
        <v>2.0833333333333332E-2</v>
      </c>
      <c r="H79" s="54"/>
      <c r="I79" s="54"/>
      <c r="J79" s="54"/>
      <c r="K79" s="54"/>
      <c r="L79" s="55">
        <v>8.3333333333333329E-2</v>
      </c>
      <c r="M79" s="8">
        <v>0.30486111111111108</v>
      </c>
      <c r="N79" s="14">
        <f t="shared" si="3"/>
        <v>0.1388888888888889</v>
      </c>
      <c r="O79" s="4"/>
      <c r="P79" s="8">
        <v>0.24861111111111112</v>
      </c>
      <c r="Q79" s="64"/>
      <c r="R79" s="326">
        <f>SUM(N79:N85)</f>
        <v>1.3118055555555554</v>
      </c>
    </row>
    <row r="80" spans="3:18" x14ac:dyDescent="0.3">
      <c r="C80" s="4">
        <v>16</v>
      </c>
      <c r="D80" s="8">
        <v>0.32013888888888892</v>
      </c>
      <c r="E80" s="8">
        <v>1.3888888888888888E-2</v>
      </c>
      <c r="F80" s="55">
        <v>6.5277777777777782E-2</v>
      </c>
      <c r="G80" s="55">
        <v>2.7777777777777776E-2</v>
      </c>
      <c r="H80" s="54"/>
      <c r="I80" s="54"/>
      <c r="J80" s="55">
        <v>2.0833333333333332E-2</v>
      </c>
      <c r="K80" s="55"/>
      <c r="L80" s="55">
        <v>7.1527777777777787E-2</v>
      </c>
      <c r="M80" s="8">
        <v>0.33055555555555555</v>
      </c>
      <c r="N80" s="14">
        <f t="shared" si="3"/>
        <v>0.18541666666666667</v>
      </c>
      <c r="O80" s="8">
        <v>6.3888888888888884E-2</v>
      </c>
      <c r="P80" s="4"/>
      <c r="Q80" s="64">
        <v>1</v>
      </c>
      <c r="R80" s="327"/>
    </row>
    <row r="81" spans="3:18" x14ac:dyDescent="0.3">
      <c r="C81" s="4">
        <v>17</v>
      </c>
      <c r="D81" s="8">
        <v>0.31111111111111112</v>
      </c>
      <c r="E81" s="8">
        <v>1.3888888888888888E-2</v>
      </c>
      <c r="F81" s="55">
        <v>6.458333333333334E-2</v>
      </c>
      <c r="G81" s="55">
        <v>1.7361111111111112E-2</v>
      </c>
      <c r="H81" s="55">
        <v>3.4722222222222224E-2</v>
      </c>
      <c r="I81" s="54"/>
      <c r="J81" s="54"/>
      <c r="K81" s="54"/>
      <c r="L81" s="55">
        <v>4.8611111111111112E-2</v>
      </c>
      <c r="M81" s="8">
        <v>0.40902777777777777</v>
      </c>
      <c r="N81" s="14">
        <f t="shared" si="3"/>
        <v>0.1652777777777778</v>
      </c>
      <c r="O81" s="8">
        <v>6.5277777777777782E-2</v>
      </c>
      <c r="P81" s="8">
        <v>1.5277777777777777E-2</v>
      </c>
      <c r="Q81" s="64"/>
      <c r="R81" s="327"/>
    </row>
    <row r="82" spans="3:18" x14ac:dyDescent="0.3">
      <c r="C82" s="4">
        <v>18</v>
      </c>
      <c r="D82" s="8">
        <v>0.3347222222222222</v>
      </c>
      <c r="E82" s="8">
        <v>1.3888888888888888E-2</v>
      </c>
      <c r="F82" s="55">
        <v>8.1944444444444445E-2</v>
      </c>
      <c r="G82" s="55">
        <v>4.8611111111111112E-2</v>
      </c>
      <c r="H82" s="55">
        <v>4.3055555555555562E-2</v>
      </c>
      <c r="I82" s="54"/>
      <c r="J82" s="55">
        <v>4.5138888888888888E-2</v>
      </c>
      <c r="K82" s="55"/>
      <c r="L82" s="55">
        <v>7.1527777777777787E-2</v>
      </c>
      <c r="M82" s="8">
        <v>0.29722222222222222</v>
      </c>
      <c r="N82" s="14">
        <f t="shared" si="3"/>
        <v>0.2902777777777778</v>
      </c>
      <c r="O82" s="8">
        <v>4.8611111111111112E-2</v>
      </c>
      <c r="P82" s="4"/>
      <c r="Q82" s="64">
        <v>1</v>
      </c>
      <c r="R82" s="327"/>
    </row>
    <row r="83" spans="3:18" x14ac:dyDescent="0.3">
      <c r="C83" s="4">
        <v>19</v>
      </c>
      <c r="D83" s="8">
        <v>0.3298611111111111</v>
      </c>
      <c r="E83" s="8">
        <v>1.3888888888888888E-2</v>
      </c>
      <c r="F83" s="55">
        <v>5.2777777777777778E-2</v>
      </c>
      <c r="G83" s="55">
        <v>2.7777777777777776E-2</v>
      </c>
      <c r="H83" s="55">
        <v>5.5555555555555552E-2</v>
      </c>
      <c r="I83" s="54"/>
      <c r="J83" s="55">
        <v>5.9027777777777783E-2</v>
      </c>
      <c r="K83" s="55"/>
      <c r="L83" s="54"/>
      <c r="M83" s="8">
        <v>0.35347222222222219</v>
      </c>
      <c r="N83" s="14">
        <f t="shared" si="3"/>
        <v>0.19513888888888889</v>
      </c>
      <c r="O83" s="8">
        <v>0.11597222222222221</v>
      </c>
      <c r="P83" s="4"/>
      <c r="Q83" s="64"/>
      <c r="R83" s="327"/>
    </row>
    <row r="84" spans="3:18" x14ac:dyDescent="0.3">
      <c r="C84" s="4">
        <v>20</v>
      </c>
      <c r="D84" s="8">
        <v>0.2673611111111111</v>
      </c>
      <c r="E84" s="8">
        <v>1.3888888888888888E-2</v>
      </c>
      <c r="F84" s="55">
        <v>8.3333333333333329E-2</v>
      </c>
      <c r="G84" s="55">
        <v>3.125E-2</v>
      </c>
      <c r="H84" s="55">
        <v>3.4722222222222224E-2</v>
      </c>
      <c r="I84" s="54"/>
      <c r="J84" s="55">
        <v>6.25E-2</v>
      </c>
      <c r="K84" s="55"/>
      <c r="L84" s="55">
        <v>4.1666666666666664E-2</v>
      </c>
      <c r="M84" s="8">
        <v>0.34861111111111115</v>
      </c>
      <c r="N84" s="14">
        <f t="shared" si="3"/>
        <v>0.25347222222222221</v>
      </c>
      <c r="O84" s="8">
        <v>9.2361111111111116E-2</v>
      </c>
      <c r="P84" s="4"/>
      <c r="Q84" s="64">
        <v>1</v>
      </c>
      <c r="R84" s="327"/>
    </row>
    <row r="85" spans="3:18" x14ac:dyDescent="0.3">
      <c r="C85" s="66">
        <v>21</v>
      </c>
      <c r="D85" s="67">
        <v>0.3611111111111111</v>
      </c>
      <c r="E85" s="67">
        <v>1.3888888888888888E-2</v>
      </c>
      <c r="F85" s="66"/>
      <c r="G85" s="66"/>
      <c r="H85" s="66"/>
      <c r="I85" s="66"/>
      <c r="J85" s="67">
        <v>4.1666666666666664E-2</v>
      </c>
      <c r="K85" s="67"/>
      <c r="L85" s="67">
        <v>4.1666666666666664E-2</v>
      </c>
      <c r="M85" s="67">
        <v>0.4055555555555555</v>
      </c>
      <c r="N85" s="68">
        <f t="shared" si="3"/>
        <v>8.3333333333333329E-2</v>
      </c>
      <c r="O85" s="67">
        <v>6.1111111111111116E-2</v>
      </c>
      <c r="P85" s="66"/>
      <c r="Q85" s="69"/>
      <c r="R85" s="328"/>
    </row>
    <row r="86" spans="3:18" x14ac:dyDescent="0.3">
      <c r="C86" s="4">
        <v>22</v>
      </c>
      <c r="D86" s="8">
        <v>0.36388888888888887</v>
      </c>
      <c r="E86" s="8">
        <v>1.3888888888888888E-2</v>
      </c>
      <c r="F86" s="55">
        <v>8.3333333333333329E-2</v>
      </c>
      <c r="G86" s="55">
        <v>4.1666666666666664E-2</v>
      </c>
      <c r="H86" s="54"/>
      <c r="I86" s="54"/>
      <c r="J86" s="55">
        <v>6.805555555555555E-2</v>
      </c>
      <c r="K86" s="55"/>
      <c r="L86" s="55">
        <v>5.2777777777777778E-2</v>
      </c>
      <c r="M86" s="8">
        <v>0.31458333333333333</v>
      </c>
      <c r="N86" s="14">
        <f t="shared" si="3"/>
        <v>0.24583333333333332</v>
      </c>
      <c r="O86" s="8">
        <v>5.6250000000000001E-2</v>
      </c>
      <c r="P86" s="4"/>
      <c r="Q86" s="64"/>
      <c r="R86" s="4"/>
    </row>
    <row r="87" spans="3:18" x14ac:dyDescent="0.3">
      <c r="C87" s="4">
        <v>23</v>
      </c>
      <c r="D87" s="8">
        <v>0.37013888888888885</v>
      </c>
      <c r="E87" s="8">
        <v>1.3888888888888888E-2</v>
      </c>
      <c r="F87" s="55">
        <v>0.14583333333333334</v>
      </c>
      <c r="G87" s="54"/>
      <c r="H87" s="55">
        <v>4.8611111111111112E-2</v>
      </c>
      <c r="I87" s="54"/>
      <c r="J87" s="55">
        <v>7.0833333333333331E-2</v>
      </c>
      <c r="K87" s="55"/>
      <c r="L87" s="55">
        <v>3.3333333333333333E-2</v>
      </c>
      <c r="M87" s="8">
        <v>0.27847222222222223</v>
      </c>
      <c r="N87" s="14">
        <f t="shared" si="3"/>
        <v>0.2986111111111111</v>
      </c>
      <c r="O87" s="8">
        <v>3.3333333333333333E-2</v>
      </c>
      <c r="P87" s="4"/>
      <c r="Q87" s="64">
        <v>1</v>
      </c>
      <c r="R87" s="4"/>
    </row>
    <row r="88" spans="3:18" x14ac:dyDescent="0.3">
      <c r="C88" s="4">
        <v>24</v>
      </c>
      <c r="D88" s="8">
        <v>0.40277777777777773</v>
      </c>
      <c r="E88" s="8">
        <v>1.3888888888888888E-2</v>
      </c>
      <c r="F88" s="70"/>
      <c r="G88" s="70"/>
      <c r="H88" s="71">
        <v>6.25E-2</v>
      </c>
      <c r="I88" s="70"/>
      <c r="J88" s="71">
        <v>4.8611111111111112E-2</v>
      </c>
      <c r="K88" s="71"/>
      <c r="L88" s="71">
        <v>7.6388888888888895E-2</v>
      </c>
      <c r="M88" s="8">
        <v>0.33958333333333335</v>
      </c>
      <c r="N88" s="14">
        <f>SUM(F88:L88)</f>
        <v>0.1875</v>
      </c>
      <c r="O88" s="8">
        <v>6.1111111111111116E-2</v>
      </c>
      <c r="P88" s="4"/>
      <c r="Q88" s="64">
        <v>1</v>
      </c>
      <c r="R88" s="4"/>
    </row>
    <row r="89" spans="3:18" x14ac:dyDescent="0.3">
      <c r="C89" s="4">
        <v>25</v>
      </c>
      <c r="D89" s="8">
        <v>0.28819444444444448</v>
      </c>
      <c r="E89" s="8">
        <v>1.3888888888888888E-2</v>
      </c>
      <c r="F89" s="55">
        <v>6.25E-2</v>
      </c>
      <c r="G89" s="54"/>
      <c r="H89" s="55">
        <v>4.1666666666666664E-2</v>
      </c>
      <c r="I89" s="54"/>
      <c r="J89" s="55">
        <v>3.1944444444444449E-2</v>
      </c>
      <c r="K89" s="55"/>
      <c r="L89" s="55">
        <v>8.3333333333333329E-2</v>
      </c>
      <c r="M89" s="8">
        <v>0.30694444444444441</v>
      </c>
      <c r="N89" s="14">
        <f>SUM(F89:L89)</f>
        <v>0.21944444444444444</v>
      </c>
      <c r="O89" s="8">
        <v>0.1388888888888889</v>
      </c>
      <c r="P89" s="4"/>
      <c r="Q89" s="64"/>
      <c r="R89" s="4"/>
    </row>
    <row r="90" spans="3:18" x14ac:dyDescent="0.3">
      <c r="C90" s="4">
        <v>26</v>
      </c>
      <c r="D90" s="8">
        <v>0.28472222222222221</v>
      </c>
      <c r="E90" s="8">
        <v>1.7361111111111112E-2</v>
      </c>
      <c r="F90" s="55">
        <v>0.11805555555555557</v>
      </c>
      <c r="G90" s="55">
        <v>2.0833333333333332E-2</v>
      </c>
      <c r="H90" s="54"/>
      <c r="I90" s="54"/>
      <c r="J90" s="55">
        <v>2.0833333333333332E-2</v>
      </c>
      <c r="K90" s="55"/>
      <c r="L90" s="55">
        <v>5.0694444444444452E-2</v>
      </c>
      <c r="M90" s="8">
        <v>0.35347222222222219</v>
      </c>
      <c r="N90" s="14">
        <f>SUM(F90:L90)</f>
        <v>0.2104166666666667</v>
      </c>
      <c r="O90" s="8">
        <v>0.15902777777777777</v>
      </c>
      <c r="P90" s="4"/>
      <c r="Q90" s="64">
        <v>1</v>
      </c>
      <c r="R90" s="4"/>
    </row>
    <row r="91" spans="3:18" x14ac:dyDescent="0.3">
      <c r="C91" s="4">
        <v>27</v>
      </c>
      <c r="D91" s="8">
        <v>0.39583333333333331</v>
      </c>
      <c r="E91" s="8">
        <v>1.3888888888888888E-2</v>
      </c>
      <c r="F91" s="72"/>
      <c r="G91" s="72"/>
      <c r="H91" s="73">
        <v>6.9444444444444434E-2</v>
      </c>
      <c r="I91" s="72"/>
      <c r="J91" s="73">
        <v>5.4166666666666669E-2</v>
      </c>
      <c r="K91" s="73"/>
      <c r="L91" s="72"/>
      <c r="M91" s="8">
        <v>0.35069444444444442</v>
      </c>
      <c r="N91" s="14"/>
      <c r="O91" s="8">
        <v>6.25E-2</v>
      </c>
      <c r="P91" s="4"/>
      <c r="Q91" s="64">
        <v>1</v>
      </c>
      <c r="R91" s="4"/>
    </row>
    <row r="92" spans="3:18" x14ac:dyDescent="0.3">
      <c r="C92" s="4">
        <v>28</v>
      </c>
      <c r="D92" s="8">
        <v>0.36388888888888887</v>
      </c>
      <c r="E92" s="8">
        <v>1.3888888888888888E-2</v>
      </c>
      <c r="F92" s="73">
        <v>6.25E-2</v>
      </c>
      <c r="G92" s="72"/>
      <c r="H92" s="73">
        <v>4.8611111111111112E-2</v>
      </c>
      <c r="I92" s="72"/>
      <c r="J92" s="73">
        <v>2.8472222222222222E-2</v>
      </c>
      <c r="K92" s="73"/>
      <c r="L92" s="73">
        <v>2.7777777777777776E-2</v>
      </c>
      <c r="M92" s="8">
        <v>0.39374999999999999</v>
      </c>
      <c r="N92" s="14"/>
      <c r="O92" s="8">
        <v>6.1805555555555558E-2</v>
      </c>
      <c r="P92" s="4"/>
      <c r="Q92" s="64">
        <v>1</v>
      </c>
      <c r="R92" s="4"/>
    </row>
    <row r="93" spans="3:18" x14ac:dyDescent="0.3">
      <c r="C93" s="4">
        <v>29</v>
      </c>
      <c r="D93" s="8">
        <v>0.33888888888888885</v>
      </c>
      <c r="E93" s="4"/>
      <c r="F93" s="73">
        <v>9.7222222222222224E-2</v>
      </c>
      <c r="G93" s="73">
        <v>4.1666666666666664E-2</v>
      </c>
      <c r="H93" s="72"/>
      <c r="I93" s="72"/>
      <c r="J93" s="72"/>
      <c r="K93" s="72"/>
      <c r="L93" s="73">
        <v>4.1666666666666664E-2</v>
      </c>
      <c r="M93" s="8">
        <v>0.45555555555555555</v>
      </c>
      <c r="N93" s="14"/>
      <c r="O93" s="75">
        <v>2.7777777777777776E-2</v>
      </c>
      <c r="P93" s="4"/>
      <c r="Q93" s="64"/>
      <c r="R93" s="4"/>
    </row>
    <row r="94" spans="3:18" x14ac:dyDescent="0.3">
      <c r="C94" s="4">
        <v>30</v>
      </c>
      <c r="D94" s="8">
        <v>0.33333333333333331</v>
      </c>
      <c r="E94" s="8">
        <v>1.3888888888888888E-2</v>
      </c>
      <c r="F94" s="8">
        <v>6.25E-2</v>
      </c>
      <c r="G94" s="4"/>
      <c r="H94" s="4"/>
      <c r="I94" s="4"/>
      <c r="J94" s="8">
        <v>2.2222222222222223E-2</v>
      </c>
      <c r="K94" s="8"/>
      <c r="L94" s="8">
        <v>0.11527777777777777</v>
      </c>
      <c r="M94" s="8">
        <v>0.39999999999999997</v>
      </c>
      <c r="N94" s="14"/>
      <c r="O94" s="8">
        <v>4.4444444444444446E-2</v>
      </c>
      <c r="P94" s="4"/>
      <c r="Q94" s="64">
        <v>1</v>
      </c>
      <c r="R94" s="4"/>
    </row>
    <row r="95" spans="3:18" x14ac:dyDescent="0.3">
      <c r="C95" s="35"/>
      <c r="D95" s="26">
        <f>SUM(D65:D94)</f>
        <v>9.8451388888888864</v>
      </c>
      <c r="E95" s="26">
        <f>SUM(E65:E94)</f>
        <v>0.3534722222222223</v>
      </c>
      <c r="F95" s="26">
        <f>SUM(F65:F94)</f>
        <v>2.0625</v>
      </c>
      <c r="G95" s="26">
        <f>SUM(G65:G94)</f>
        <v>0.59722222222222221</v>
      </c>
      <c r="H95" s="26">
        <f>SUM(H65:H94)</f>
        <v>0.80486111111111114</v>
      </c>
      <c r="I95" s="26"/>
      <c r="J95" s="26">
        <f>SUM(J65:J94)</f>
        <v>0.82291666666666685</v>
      </c>
      <c r="K95" s="26"/>
      <c r="L95" s="26">
        <f>SUM(L65:L94)</f>
        <v>1.1145833333333333</v>
      </c>
      <c r="M95" s="26">
        <f>SUM(M65:M94)</f>
        <v>11.02777777777778</v>
      </c>
      <c r="N95" s="26"/>
      <c r="O95" s="26">
        <f>SUM(O65:O94)</f>
        <v>2.1270833333333332</v>
      </c>
      <c r="P95" s="26">
        <f>SUM(P65:P94)</f>
        <v>0.2638888888888889</v>
      </c>
      <c r="Q95" s="65">
        <f>SUM(Q65:Q94)</f>
        <v>17</v>
      </c>
      <c r="R95" s="4"/>
    </row>
    <row r="96" spans="3:18" x14ac:dyDescent="0.3">
      <c r="C96" s="10"/>
      <c r="D96" s="10"/>
      <c r="E96" s="10"/>
      <c r="F96" s="318">
        <f>SUM(F95:L95)</f>
        <v>5.4020833333333336</v>
      </c>
      <c r="G96" s="319"/>
      <c r="H96" s="319"/>
      <c r="I96" s="319"/>
      <c r="J96" s="319"/>
      <c r="K96" s="319"/>
      <c r="L96" s="320"/>
      <c r="M96" s="10"/>
      <c r="N96" s="10"/>
      <c r="O96" s="10"/>
      <c r="P96" s="10"/>
      <c r="Q96" s="10"/>
    </row>
    <row r="97" spans="3:19" ht="15" thickBot="1" x14ac:dyDescent="0.35">
      <c r="C97" s="10"/>
      <c r="D97" s="10" t="s">
        <v>31</v>
      </c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</row>
    <row r="98" spans="3:19" ht="15" thickBot="1" x14ac:dyDescent="0.35">
      <c r="C98" s="11" t="s">
        <v>1</v>
      </c>
      <c r="D98" s="11" t="s">
        <v>20</v>
      </c>
      <c r="E98" s="11" t="s">
        <v>21</v>
      </c>
      <c r="F98" s="51" t="s">
        <v>22</v>
      </c>
      <c r="G98" s="51" t="s">
        <v>23</v>
      </c>
      <c r="H98" s="51" t="s">
        <v>6</v>
      </c>
      <c r="I98" s="51" t="s">
        <v>24</v>
      </c>
      <c r="J98" s="51" t="s">
        <v>16</v>
      </c>
      <c r="K98" s="86" t="s">
        <v>51</v>
      </c>
      <c r="L98" s="85" t="s">
        <v>50</v>
      </c>
      <c r="M98" s="12" t="s">
        <v>25</v>
      </c>
      <c r="N98" s="12" t="s">
        <v>26</v>
      </c>
      <c r="O98" s="12" t="s">
        <v>27</v>
      </c>
      <c r="P98" s="12" t="s">
        <v>28</v>
      </c>
      <c r="Q98" s="62" t="s">
        <v>29</v>
      </c>
      <c r="R98" s="94" t="s">
        <v>30</v>
      </c>
      <c r="S98" s="4"/>
    </row>
    <row r="99" spans="3:19" x14ac:dyDescent="0.3">
      <c r="C99" s="76">
        <v>1</v>
      </c>
      <c r="D99" s="77">
        <v>0.29166666666666669</v>
      </c>
      <c r="E99" s="77">
        <v>1.3888888888888888E-2</v>
      </c>
      <c r="F99" s="129">
        <v>2.0833333333333332E-2</v>
      </c>
      <c r="G99" s="130"/>
      <c r="H99" s="130"/>
      <c r="I99" s="129">
        <v>4.1666666666666664E-2</v>
      </c>
      <c r="J99" s="129">
        <v>0.12708333333333333</v>
      </c>
      <c r="K99" s="129"/>
      <c r="L99" s="76"/>
      <c r="M99" s="77">
        <v>0.36944444444444446</v>
      </c>
      <c r="N99" s="76"/>
      <c r="O99" s="77">
        <v>0.1361111111111111</v>
      </c>
      <c r="P99" s="76"/>
      <c r="Q99" s="76">
        <v>1</v>
      </c>
      <c r="R99" s="97"/>
      <c r="S99" s="315"/>
    </row>
    <row r="100" spans="3:19" x14ac:dyDescent="0.3">
      <c r="C100" s="76">
        <v>2</v>
      </c>
      <c r="D100" s="77">
        <v>0.3034722222222222</v>
      </c>
      <c r="E100" s="77">
        <v>1.7361111111111112E-2</v>
      </c>
      <c r="F100" s="130"/>
      <c r="G100" s="130"/>
      <c r="H100" s="129">
        <v>6.9444444444444434E-2</v>
      </c>
      <c r="I100" s="129">
        <v>2.7777777777777776E-2</v>
      </c>
      <c r="J100" s="129">
        <v>0.22361111111111109</v>
      </c>
      <c r="K100" s="129"/>
      <c r="L100" s="76"/>
      <c r="M100" s="77">
        <v>0.22222222222222221</v>
      </c>
      <c r="N100" s="76"/>
      <c r="O100" s="77">
        <v>5.7638888888888885E-2</v>
      </c>
      <c r="P100" s="76"/>
      <c r="Q100" s="76">
        <v>1</v>
      </c>
      <c r="R100" s="97"/>
      <c r="S100" s="315"/>
    </row>
    <row r="101" spans="3:19" x14ac:dyDescent="0.3">
      <c r="C101" s="76">
        <v>3</v>
      </c>
      <c r="D101" s="77">
        <v>0.29166666666666669</v>
      </c>
      <c r="E101" s="77">
        <v>1.7361111111111112E-2</v>
      </c>
      <c r="F101" s="129">
        <v>2.7777777777777776E-2</v>
      </c>
      <c r="G101" s="130"/>
      <c r="H101" s="129">
        <v>8.3333333333333329E-2</v>
      </c>
      <c r="I101" s="129">
        <v>4.1666666666666664E-2</v>
      </c>
      <c r="J101" s="129">
        <v>3.5416666666666666E-2</v>
      </c>
      <c r="K101" s="129"/>
      <c r="L101" s="76"/>
      <c r="M101" s="77">
        <v>0.35694444444444445</v>
      </c>
      <c r="N101" s="76"/>
      <c r="O101" s="77">
        <v>0.14166666666666666</v>
      </c>
      <c r="P101" s="76"/>
      <c r="Q101" s="76"/>
      <c r="R101" s="97"/>
      <c r="S101" s="315"/>
    </row>
    <row r="102" spans="3:19" x14ac:dyDescent="0.3">
      <c r="C102" s="76">
        <v>4</v>
      </c>
      <c r="D102" s="77">
        <v>0.32777777777777778</v>
      </c>
      <c r="E102" s="77">
        <v>1.3888888888888888E-2</v>
      </c>
      <c r="F102" s="129">
        <v>3.8194444444444441E-2</v>
      </c>
      <c r="G102" s="130"/>
      <c r="H102" s="130"/>
      <c r="I102" s="129">
        <v>1.1111111111111112E-2</v>
      </c>
      <c r="J102" s="129">
        <v>0.23819444444444446</v>
      </c>
      <c r="K102" s="129">
        <v>7.4305555555555555E-2</v>
      </c>
      <c r="L102" s="76"/>
      <c r="M102" s="77">
        <v>0.23819444444444446</v>
      </c>
      <c r="N102" s="76"/>
      <c r="O102" s="76"/>
      <c r="P102" s="76"/>
      <c r="Q102" s="76">
        <v>1</v>
      </c>
      <c r="R102" s="97"/>
      <c r="S102" s="315"/>
    </row>
    <row r="103" spans="3:19" x14ac:dyDescent="0.3">
      <c r="C103" s="76">
        <v>5</v>
      </c>
      <c r="D103" s="77">
        <v>0.30208333333333331</v>
      </c>
      <c r="E103" s="77">
        <v>1.3888888888888888E-2</v>
      </c>
      <c r="F103" s="130"/>
      <c r="G103" s="130"/>
      <c r="H103" s="130"/>
      <c r="I103" s="129">
        <v>4.0972222222222222E-2</v>
      </c>
      <c r="J103" s="129">
        <v>4.3055555555555562E-2</v>
      </c>
      <c r="K103" s="129"/>
      <c r="L103" s="76"/>
      <c r="M103" s="77">
        <v>0.33888888888888885</v>
      </c>
      <c r="N103" s="76"/>
      <c r="O103" s="77">
        <v>0.27430555555555552</v>
      </c>
      <c r="P103" s="76"/>
      <c r="Q103" s="76">
        <v>1</v>
      </c>
      <c r="R103" s="97"/>
      <c r="S103" s="315"/>
    </row>
    <row r="104" spans="3:19" x14ac:dyDescent="0.3">
      <c r="C104" s="76">
        <v>6</v>
      </c>
      <c r="D104" s="77">
        <v>0.27083333333333331</v>
      </c>
      <c r="E104" s="76"/>
      <c r="F104" s="129">
        <v>6.25E-2</v>
      </c>
      <c r="G104" s="130"/>
      <c r="H104" s="129">
        <v>6.25E-2</v>
      </c>
      <c r="I104" s="129">
        <v>4.1666666666666664E-2</v>
      </c>
      <c r="J104" s="129">
        <v>0.12291666666666667</v>
      </c>
      <c r="K104" s="129">
        <v>2.7777777777777776E-2</v>
      </c>
      <c r="L104" s="76"/>
      <c r="M104" s="77">
        <v>0.2388888888888889</v>
      </c>
      <c r="N104" s="76"/>
      <c r="O104" s="77">
        <v>0.10277777777777779</v>
      </c>
      <c r="P104" s="76"/>
      <c r="Q104" s="76"/>
      <c r="R104" s="97"/>
      <c r="S104" s="315"/>
    </row>
    <row r="105" spans="3:19" ht="15" thickBot="1" x14ac:dyDescent="0.35">
      <c r="C105" s="95">
        <v>7</v>
      </c>
      <c r="D105" s="96">
        <v>0.26666666666666666</v>
      </c>
      <c r="E105" s="96">
        <v>2.0833333333333333E-3</v>
      </c>
      <c r="F105" s="95"/>
      <c r="G105" s="95"/>
      <c r="H105" s="95"/>
      <c r="I105" s="96">
        <v>0.1076388888888889</v>
      </c>
      <c r="J105" s="95"/>
      <c r="K105" s="96">
        <v>4.1666666666666664E-2</v>
      </c>
      <c r="L105" s="95"/>
      <c r="M105" s="96">
        <v>0.51250000000000007</v>
      </c>
      <c r="N105" s="95"/>
      <c r="O105" s="96">
        <v>3.6111111111111115E-2</v>
      </c>
      <c r="P105" s="96">
        <v>3.2638888888888891E-2</v>
      </c>
      <c r="Q105" s="95">
        <v>2</v>
      </c>
      <c r="R105" s="98"/>
      <c r="S105" s="316"/>
    </row>
    <row r="106" spans="3:19" x14ac:dyDescent="0.3">
      <c r="C106" s="76">
        <v>8</v>
      </c>
      <c r="D106" s="77">
        <v>0.25138888888888888</v>
      </c>
      <c r="E106" s="77">
        <v>1.7361111111111112E-2</v>
      </c>
      <c r="F106" s="130"/>
      <c r="G106" s="130"/>
      <c r="H106" s="130"/>
      <c r="I106" s="129">
        <v>4.1666666666666664E-2</v>
      </c>
      <c r="J106" s="131"/>
      <c r="K106" s="129"/>
      <c r="L106" s="76"/>
      <c r="M106" s="77">
        <v>0.39861111111111108</v>
      </c>
      <c r="N106" s="76"/>
      <c r="O106" s="77">
        <v>0.28125</v>
      </c>
      <c r="P106" s="76"/>
      <c r="Q106" s="76"/>
      <c r="R106" s="97"/>
      <c r="S106" s="317"/>
    </row>
    <row r="107" spans="3:19" x14ac:dyDescent="0.3">
      <c r="C107" s="76">
        <v>9</v>
      </c>
      <c r="D107" s="77">
        <v>0.33333333333333331</v>
      </c>
      <c r="E107" s="77">
        <v>1.3194444444444444E-2</v>
      </c>
      <c r="F107" s="129">
        <v>4.8611111111111112E-2</v>
      </c>
      <c r="G107" s="130"/>
      <c r="H107" s="129">
        <v>4.1666666666666664E-2</v>
      </c>
      <c r="I107" s="129">
        <v>4.1666666666666664E-2</v>
      </c>
      <c r="J107" s="129">
        <v>8.3333333333333329E-2</v>
      </c>
      <c r="K107" s="129"/>
      <c r="L107" s="76"/>
      <c r="M107" s="77">
        <v>0.2638888888888889</v>
      </c>
      <c r="N107" s="76"/>
      <c r="O107" s="77">
        <v>0.15347222222222223</v>
      </c>
      <c r="P107" s="77">
        <v>7.6388888888888886E-3</v>
      </c>
      <c r="Q107" s="76"/>
      <c r="R107" s="97"/>
      <c r="S107" s="315"/>
    </row>
    <row r="108" spans="3:19" x14ac:dyDescent="0.3">
      <c r="C108" s="76">
        <v>10</v>
      </c>
      <c r="D108" s="77">
        <v>0.27083333333333331</v>
      </c>
      <c r="E108" s="77">
        <v>1.7361111111111112E-2</v>
      </c>
      <c r="F108" s="129">
        <v>4.8611111111111112E-2</v>
      </c>
      <c r="G108" s="130"/>
      <c r="H108" s="130"/>
      <c r="I108" s="130"/>
      <c r="J108" s="129">
        <v>9.2361111111111116E-2</v>
      </c>
      <c r="K108" s="129">
        <v>3.2638888888888891E-2</v>
      </c>
      <c r="L108" s="76"/>
      <c r="M108" s="77">
        <v>0.42638888888888887</v>
      </c>
      <c r="N108" s="76"/>
      <c r="O108" s="77">
        <v>0.11875000000000001</v>
      </c>
      <c r="P108" s="76"/>
      <c r="Q108" s="76">
        <v>1</v>
      </c>
      <c r="R108" s="97"/>
      <c r="S108" s="315"/>
    </row>
    <row r="109" spans="3:19" x14ac:dyDescent="0.3">
      <c r="C109" s="76">
        <v>11</v>
      </c>
      <c r="D109" s="77">
        <v>0.27083333333333331</v>
      </c>
      <c r="E109" s="77">
        <v>1.3888888888888888E-2</v>
      </c>
      <c r="F109" s="129">
        <v>4.8611111111111112E-2</v>
      </c>
      <c r="G109" s="129">
        <v>2.0833333333333332E-2</v>
      </c>
      <c r="H109" s="130"/>
      <c r="I109" s="130"/>
      <c r="J109" s="129">
        <v>0.16250000000000001</v>
      </c>
      <c r="K109" s="129"/>
      <c r="L109" s="76"/>
      <c r="M109" s="77">
        <v>0.37916666666666665</v>
      </c>
      <c r="N109" s="76"/>
      <c r="O109" s="77">
        <v>8.2638888888888887E-2</v>
      </c>
      <c r="P109" s="76"/>
      <c r="Q109" s="76"/>
      <c r="R109" s="97"/>
      <c r="S109" s="315"/>
    </row>
    <row r="110" spans="3:19" x14ac:dyDescent="0.3">
      <c r="C110" s="76">
        <v>12</v>
      </c>
      <c r="D110" s="77">
        <v>0.3298611111111111</v>
      </c>
      <c r="E110" s="76"/>
      <c r="F110" s="129">
        <v>5.2083333333333336E-2</v>
      </c>
      <c r="G110" s="130"/>
      <c r="H110" s="129">
        <v>8.3333333333333329E-2</v>
      </c>
      <c r="I110" s="129">
        <v>4.1666666666666664E-2</v>
      </c>
      <c r="J110" s="129">
        <v>0.1111111111111111</v>
      </c>
      <c r="K110" s="129"/>
      <c r="L110" s="76"/>
      <c r="M110" s="77">
        <v>0.33124999999999999</v>
      </c>
      <c r="N110" s="76"/>
      <c r="O110" s="77">
        <v>5.9027777777777783E-2</v>
      </c>
      <c r="P110" s="76"/>
      <c r="Q110" s="76">
        <v>1</v>
      </c>
      <c r="R110" s="97"/>
      <c r="S110" s="315"/>
    </row>
    <row r="111" spans="3:19" x14ac:dyDescent="0.3">
      <c r="C111" s="76">
        <v>13</v>
      </c>
      <c r="D111" s="77">
        <v>0.23958333333333334</v>
      </c>
      <c r="E111" s="77">
        <v>1.3888888888888888E-2</v>
      </c>
      <c r="F111" s="129">
        <v>5.5555555555555552E-2</v>
      </c>
      <c r="G111" s="130"/>
      <c r="H111" s="130"/>
      <c r="I111" s="129">
        <v>4.1666666666666664E-2</v>
      </c>
      <c r="J111" s="129">
        <v>7.7777777777777779E-2</v>
      </c>
      <c r="K111" s="129"/>
      <c r="L111" s="76"/>
      <c r="M111" s="77">
        <v>0.3611111111111111</v>
      </c>
      <c r="N111" s="76"/>
      <c r="O111" s="77">
        <v>8.6805555555555566E-2</v>
      </c>
      <c r="P111" s="77">
        <v>0.12569444444444444</v>
      </c>
      <c r="Q111" s="76"/>
      <c r="R111" s="97"/>
      <c r="S111" s="315"/>
    </row>
    <row r="112" spans="3:19" ht="15" thickBot="1" x14ac:dyDescent="0.35">
      <c r="C112" s="95">
        <v>14</v>
      </c>
      <c r="D112" s="96">
        <v>0.29166666666666669</v>
      </c>
      <c r="E112" s="96">
        <v>1.0416666666666666E-2</v>
      </c>
      <c r="F112" s="95"/>
      <c r="G112" s="95"/>
      <c r="H112" s="96">
        <v>5.5555555555555552E-2</v>
      </c>
      <c r="I112" s="96">
        <v>7.6388888888888895E-2</v>
      </c>
      <c r="J112" s="96">
        <v>0.125</v>
      </c>
      <c r="K112" s="96"/>
      <c r="L112" s="95"/>
      <c r="M112" s="96">
        <v>0.3034722222222222</v>
      </c>
      <c r="N112" s="95"/>
      <c r="O112" s="96">
        <v>9.0972222222222218E-2</v>
      </c>
      <c r="P112" s="95"/>
      <c r="Q112" s="95"/>
      <c r="R112" s="98"/>
      <c r="S112" s="316"/>
    </row>
    <row r="113" spans="3:19" x14ac:dyDescent="0.3">
      <c r="C113" s="76">
        <v>15</v>
      </c>
      <c r="D113" s="77">
        <v>0.18402777777777779</v>
      </c>
      <c r="E113" s="77">
        <v>1.3888888888888888E-2</v>
      </c>
      <c r="F113" s="129">
        <v>4.8611111111111112E-2</v>
      </c>
      <c r="G113" s="130"/>
      <c r="H113" s="129">
        <v>4.1666666666666664E-2</v>
      </c>
      <c r="I113" s="129">
        <v>8.3333333333333329E-2</v>
      </c>
      <c r="J113" s="129">
        <v>5.4166666666666669E-2</v>
      </c>
      <c r="K113" s="129"/>
      <c r="L113" s="76"/>
      <c r="M113" s="77">
        <v>0.40972222222222227</v>
      </c>
      <c r="N113" s="76"/>
      <c r="O113" s="77">
        <v>7.2916666666666671E-2</v>
      </c>
      <c r="P113" s="77">
        <v>0.11527777777777777</v>
      </c>
      <c r="Q113" s="76">
        <v>1</v>
      </c>
      <c r="R113" s="97"/>
      <c r="S113" s="317"/>
    </row>
    <row r="114" spans="3:19" x14ac:dyDescent="0.3">
      <c r="C114" s="76">
        <v>16</v>
      </c>
      <c r="D114" s="77">
        <v>0.2722222222222222</v>
      </c>
      <c r="E114" s="76"/>
      <c r="F114" s="129">
        <v>2.7777777777777776E-2</v>
      </c>
      <c r="G114" s="130"/>
      <c r="H114" s="129">
        <v>4.1666666666666664E-2</v>
      </c>
      <c r="I114" s="129">
        <v>2.7777777777777776E-2</v>
      </c>
      <c r="J114" s="130"/>
      <c r="K114" s="129"/>
      <c r="L114" s="76"/>
      <c r="M114" s="77">
        <v>0.4777777777777778</v>
      </c>
      <c r="N114" s="76"/>
      <c r="O114" s="77">
        <v>4.3750000000000004E-2</v>
      </c>
      <c r="P114" s="77">
        <v>0.14305555555555557</v>
      </c>
      <c r="Q114" s="76"/>
      <c r="R114" s="97"/>
      <c r="S114" s="315"/>
    </row>
    <row r="115" spans="3:19" x14ac:dyDescent="0.3">
      <c r="C115" s="76">
        <v>17</v>
      </c>
      <c r="D115" s="77">
        <v>0.20138888888888887</v>
      </c>
      <c r="E115" s="77">
        <v>1.3888888888888888E-2</v>
      </c>
      <c r="F115" s="129">
        <v>4.1666666666666664E-2</v>
      </c>
      <c r="G115" s="130"/>
      <c r="H115" s="129">
        <v>4.1666666666666664E-2</v>
      </c>
      <c r="I115" s="130"/>
      <c r="J115" s="129">
        <v>7.8472222222222221E-2</v>
      </c>
      <c r="K115" s="129"/>
      <c r="L115" s="76"/>
      <c r="M115" s="77">
        <v>0.31458333333333333</v>
      </c>
      <c r="N115" s="76"/>
      <c r="O115" s="77">
        <v>8.9583333333333334E-2</v>
      </c>
      <c r="P115" s="77">
        <v>0.24722222222222223</v>
      </c>
      <c r="Q115" s="76"/>
      <c r="R115" s="97"/>
      <c r="S115" s="315"/>
    </row>
    <row r="116" spans="3:19" x14ac:dyDescent="0.3">
      <c r="C116" s="76">
        <v>18</v>
      </c>
      <c r="D116" s="77">
        <v>0.375</v>
      </c>
      <c r="E116" s="77">
        <v>1.0416666666666666E-2</v>
      </c>
      <c r="F116" s="129">
        <v>4.5833333333333337E-2</v>
      </c>
      <c r="G116" s="130"/>
      <c r="H116" s="130"/>
      <c r="I116" s="130"/>
      <c r="J116" s="129">
        <v>4.0972222222222222E-2</v>
      </c>
      <c r="K116" s="129"/>
      <c r="L116" s="76"/>
      <c r="M116" s="77">
        <v>0.37708333333333338</v>
      </c>
      <c r="N116" s="76"/>
      <c r="O116" s="77">
        <v>0.15416666666666667</v>
      </c>
      <c r="P116" s="76"/>
      <c r="Q116" s="76"/>
      <c r="R116" s="97"/>
      <c r="S116" s="315"/>
    </row>
    <row r="117" spans="3:19" x14ac:dyDescent="0.3">
      <c r="C117" s="76">
        <v>19</v>
      </c>
      <c r="D117" s="77">
        <v>0.30624999999999997</v>
      </c>
      <c r="E117" s="77">
        <v>1.3888888888888888E-2</v>
      </c>
      <c r="F117" s="129">
        <v>1.3888888888888888E-2</v>
      </c>
      <c r="G117" s="130"/>
      <c r="H117" s="129">
        <v>5.5555555555555552E-2</v>
      </c>
      <c r="I117" s="130"/>
      <c r="J117" s="129">
        <v>0.15208333333333332</v>
      </c>
      <c r="K117" s="129"/>
      <c r="L117" s="76"/>
      <c r="M117" s="77">
        <v>0.2986111111111111</v>
      </c>
      <c r="N117" s="76"/>
      <c r="O117" s="77">
        <v>0.16250000000000001</v>
      </c>
      <c r="P117" s="76"/>
      <c r="Q117" s="76">
        <v>1</v>
      </c>
      <c r="R117" s="97"/>
      <c r="S117" s="315"/>
    </row>
    <row r="118" spans="3:19" x14ac:dyDescent="0.3">
      <c r="C118" s="76">
        <v>20</v>
      </c>
      <c r="D118" s="77">
        <v>0.28541666666666665</v>
      </c>
      <c r="E118" s="77">
        <v>1.3888888888888888E-2</v>
      </c>
      <c r="F118" s="130"/>
      <c r="G118" s="130"/>
      <c r="H118" s="130"/>
      <c r="I118" s="130"/>
      <c r="J118" s="129">
        <v>0.31805555555555554</v>
      </c>
      <c r="K118" s="129"/>
      <c r="L118" s="76"/>
      <c r="M118" s="77">
        <v>0.40763888888888888</v>
      </c>
      <c r="N118" s="76"/>
      <c r="O118" s="77">
        <v>2.361111111111111E-2</v>
      </c>
      <c r="P118" s="76"/>
      <c r="Q118" s="76"/>
      <c r="R118" s="97"/>
      <c r="S118" s="315"/>
    </row>
    <row r="119" spans="3:19" ht="15" thickBot="1" x14ac:dyDescent="0.35">
      <c r="C119" s="95">
        <v>21</v>
      </c>
      <c r="D119" s="96">
        <v>0.30555555555555552</v>
      </c>
      <c r="E119" s="96">
        <v>1.3888888888888888E-2</v>
      </c>
      <c r="F119" s="95"/>
      <c r="G119" s="95"/>
      <c r="H119" s="96">
        <v>4.1666666666666664E-2</v>
      </c>
      <c r="I119" s="95"/>
      <c r="J119" s="95"/>
      <c r="K119" s="96"/>
      <c r="L119" s="95"/>
      <c r="M119" s="96">
        <v>0.28541666666666665</v>
      </c>
      <c r="N119" s="95"/>
      <c r="O119" s="96">
        <v>0.33680555555555558</v>
      </c>
      <c r="P119" s="95"/>
      <c r="Q119" s="95"/>
      <c r="R119" s="98"/>
      <c r="S119" s="316"/>
    </row>
    <row r="120" spans="3:19" x14ac:dyDescent="0.3">
      <c r="C120" s="76">
        <v>22</v>
      </c>
      <c r="D120" s="77">
        <v>0.33402777777777781</v>
      </c>
      <c r="E120" s="77">
        <v>1.3888888888888888E-2</v>
      </c>
      <c r="F120" s="130"/>
      <c r="G120" s="130"/>
      <c r="H120" s="130"/>
      <c r="I120" s="130"/>
      <c r="J120" s="129">
        <v>0.10972222222222222</v>
      </c>
      <c r="K120" s="129"/>
      <c r="L120" s="76"/>
      <c r="M120" s="77">
        <v>0.35138888888888892</v>
      </c>
      <c r="N120" s="76"/>
      <c r="O120" s="77">
        <v>0.20416666666666669</v>
      </c>
      <c r="P120" s="76"/>
      <c r="Q120" s="76">
        <v>1</v>
      </c>
      <c r="R120" s="76"/>
    </row>
    <row r="121" spans="3:19" x14ac:dyDescent="0.3">
      <c r="C121" s="76">
        <v>23</v>
      </c>
      <c r="D121" s="77">
        <v>0.29166666666666669</v>
      </c>
      <c r="E121" s="77">
        <v>1.0416666666666666E-2</v>
      </c>
      <c r="F121" s="130"/>
      <c r="G121" s="130"/>
      <c r="H121" s="129">
        <v>6.25E-2</v>
      </c>
      <c r="I121" s="129">
        <v>5.5555555555555552E-2</v>
      </c>
      <c r="J121" s="129">
        <v>0.16805555555555554</v>
      </c>
      <c r="K121" s="129"/>
      <c r="L121" s="76"/>
      <c r="M121" s="77">
        <v>0.29930555555555555</v>
      </c>
      <c r="N121" s="76"/>
      <c r="O121" s="77">
        <v>6.6666666666666666E-2</v>
      </c>
      <c r="P121" s="76"/>
      <c r="Q121" s="76">
        <v>1</v>
      </c>
      <c r="R121" s="76"/>
    </row>
    <row r="122" spans="3:19" x14ac:dyDescent="0.3">
      <c r="C122" s="76">
        <v>24</v>
      </c>
      <c r="D122" s="77">
        <v>0.31944444444444448</v>
      </c>
      <c r="E122" s="77">
        <v>1.0416666666666666E-2</v>
      </c>
      <c r="F122" s="130"/>
      <c r="G122" s="130"/>
      <c r="H122" s="130"/>
      <c r="I122" s="130"/>
      <c r="J122" s="130"/>
      <c r="K122" s="129"/>
      <c r="L122" s="76"/>
      <c r="M122" s="77">
        <v>0.87152777777777779</v>
      </c>
      <c r="N122" s="76"/>
      <c r="O122" s="76"/>
      <c r="P122" s="76"/>
      <c r="Q122" s="76"/>
      <c r="R122" s="76"/>
    </row>
    <row r="123" spans="3:19" x14ac:dyDescent="0.3">
      <c r="C123" s="87">
        <v>25</v>
      </c>
      <c r="D123" s="88">
        <v>0.22708333333333333</v>
      </c>
      <c r="E123" s="87"/>
      <c r="F123" s="132"/>
      <c r="G123" s="132"/>
      <c r="H123" s="132"/>
      <c r="I123" s="132"/>
      <c r="J123" s="133">
        <v>4.4444444444444446E-2</v>
      </c>
      <c r="K123" s="133"/>
      <c r="L123" s="87"/>
      <c r="M123" s="88">
        <v>0.41944444444444445</v>
      </c>
      <c r="N123" s="87"/>
      <c r="O123" s="88">
        <v>2.0833333333333332E-2</v>
      </c>
      <c r="P123" s="88">
        <v>0.17083333333333331</v>
      </c>
      <c r="Q123" s="87"/>
      <c r="R123" s="87"/>
    </row>
    <row r="124" spans="3:19" x14ac:dyDescent="0.3">
      <c r="C124" s="76">
        <v>26</v>
      </c>
      <c r="D124" s="76"/>
      <c r="E124" s="76"/>
      <c r="F124" s="130"/>
      <c r="G124" s="130"/>
      <c r="H124" s="130"/>
      <c r="I124" s="130"/>
      <c r="J124" s="130"/>
      <c r="K124" s="130"/>
      <c r="L124" s="76"/>
      <c r="M124" s="77">
        <v>0.39583333333333331</v>
      </c>
      <c r="N124" s="76"/>
      <c r="O124" s="77">
        <v>0.62569444444444444</v>
      </c>
      <c r="P124" s="76"/>
      <c r="Q124" s="76">
        <v>1</v>
      </c>
      <c r="R124" s="76"/>
    </row>
    <row r="125" spans="3:19" x14ac:dyDescent="0.3">
      <c r="C125" s="76">
        <v>27</v>
      </c>
      <c r="D125" s="77">
        <v>0.28402777777777777</v>
      </c>
      <c r="E125" s="77">
        <v>1.7361111111111112E-2</v>
      </c>
      <c r="F125" s="129">
        <v>6.6666666666666666E-2</v>
      </c>
      <c r="G125" s="129">
        <v>2.7777777777777776E-2</v>
      </c>
      <c r="H125" s="129">
        <v>4.8611111111111112E-2</v>
      </c>
      <c r="I125" s="129">
        <v>4.1666666666666664E-2</v>
      </c>
      <c r="J125" s="129">
        <v>5.5555555555555552E-2</v>
      </c>
      <c r="K125" s="129">
        <v>9.0972222222222218E-2</v>
      </c>
      <c r="L125" s="76"/>
      <c r="M125" s="77">
        <v>0.12708333333333333</v>
      </c>
      <c r="N125" s="77">
        <f>SUM(F125:K125)</f>
        <v>0.33124999999999999</v>
      </c>
      <c r="O125" s="77">
        <v>0.23402777777777781</v>
      </c>
      <c r="P125" s="76"/>
      <c r="Q125" s="76"/>
      <c r="R125" s="76"/>
    </row>
    <row r="126" spans="3:19" x14ac:dyDescent="0.3">
      <c r="C126" s="76">
        <v>28</v>
      </c>
      <c r="D126" s="77">
        <v>0.33611111111111108</v>
      </c>
      <c r="E126" s="77">
        <v>1.3888888888888888E-2</v>
      </c>
      <c r="F126" s="129">
        <v>9.5138888888888884E-2</v>
      </c>
      <c r="G126" s="130"/>
      <c r="H126" s="129">
        <v>9.7222222222222224E-2</v>
      </c>
      <c r="I126" s="129">
        <v>4.1666666666666664E-2</v>
      </c>
      <c r="J126" s="130"/>
      <c r="K126" s="129">
        <v>4.8611111111111112E-2</v>
      </c>
      <c r="L126" s="76"/>
      <c r="M126" s="77">
        <v>0.25625000000000003</v>
      </c>
      <c r="N126" s="76"/>
      <c r="O126" s="77">
        <v>0.1111111111111111</v>
      </c>
      <c r="P126" s="76"/>
      <c r="Q126" s="76">
        <v>1</v>
      </c>
      <c r="R126" s="76"/>
    </row>
    <row r="127" spans="3:19" x14ac:dyDescent="0.3">
      <c r="C127" s="76">
        <v>29</v>
      </c>
      <c r="D127" s="77">
        <v>0.33680555555555558</v>
      </c>
      <c r="E127" s="77">
        <v>1.0416666666666666E-2</v>
      </c>
      <c r="F127" s="129">
        <v>0.1111111111111111</v>
      </c>
      <c r="G127" s="129">
        <v>3.4722222222222224E-2</v>
      </c>
      <c r="H127" s="129">
        <v>4.8611111111111112E-2</v>
      </c>
      <c r="I127" s="129">
        <v>3.5416666666666666E-2</v>
      </c>
      <c r="J127" s="130"/>
      <c r="K127" s="129">
        <v>4.8611111111111112E-2</v>
      </c>
      <c r="L127" s="77">
        <v>0.11180555555555556</v>
      </c>
      <c r="M127" s="77">
        <v>0.25416666666666665</v>
      </c>
      <c r="N127" s="76"/>
      <c r="O127" s="77">
        <v>2.2916666666666669E-2</v>
      </c>
      <c r="P127" s="76"/>
      <c r="Q127" s="76"/>
      <c r="R127" s="76"/>
    </row>
    <row r="128" spans="3:19" x14ac:dyDescent="0.3">
      <c r="C128" s="76">
        <v>30</v>
      </c>
      <c r="D128" s="77">
        <v>0.38680555555555557</v>
      </c>
      <c r="E128" s="77">
        <v>1.3888888888888888E-2</v>
      </c>
      <c r="F128" s="129">
        <v>6.25E-2</v>
      </c>
      <c r="G128" s="129">
        <v>3.4722222222222224E-2</v>
      </c>
      <c r="H128" s="129">
        <v>4.027777777777778E-2</v>
      </c>
      <c r="I128" s="130"/>
      <c r="J128" s="130"/>
      <c r="K128" s="130"/>
      <c r="L128" s="77">
        <v>1.1111111111111112E-2</v>
      </c>
      <c r="M128" s="77">
        <v>0.25138888888888888</v>
      </c>
      <c r="N128" s="76"/>
      <c r="O128" s="77">
        <v>0.16180555555555556</v>
      </c>
      <c r="P128" s="76"/>
      <c r="Q128" s="76"/>
      <c r="R128" s="76"/>
    </row>
    <row r="129" spans="2:18" ht="15" thickBot="1" x14ac:dyDescent="0.35">
      <c r="C129" s="87">
        <v>31</v>
      </c>
      <c r="D129" s="88">
        <v>0.41666666666666669</v>
      </c>
      <c r="E129" s="88">
        <v>1.3888888888888888E-2</v>
      </c>
      <c r="F129" s="133">
        <v>8.3333333333333329E-2</v>
      </c>
      <c r="G129" s="133">
        <v>3.8194444444444441E-2</v>
      </c>
      <c r="H129" s="133">
        <v>5.5555555555555552E-2</v>
      </c>
      <c r="I129" s="133">
        <v>3.4027777777777775E-2</v>
      </c>
      <c r="J129" s="132"/>
      <c r="K129" s="133">
        <v>9.7222222222222224E-2</v>
      </c>
      <c r="L129" s="88">
        <v>7.7777777777777779E-2</v>
      </c>
      <c r="M129" s="88">
        <v>0.17916666666666667</v>
      </c>
      <c r="N129" s="87"/>
      <c r="O129" s="88">
        <v>5.9722222222222225E-2</v>
      </c>
      <c r="P129" s="87"/>
      <c r="Q129" s="87">
        <v>1</v>
      </c>
      <c r="R129" s="87"/>
    </row>
    <row r="130" spans="2:18" ht="15" thickBot="1" x14ac:dyDescent="0.35">
      <c r="C130" s="141"/>
      <c r="D130" s="142">
        <f t="shared" ref="D130:M130" si="4">SUM(D99:D129)</f>
        <v>8.9041666666666686</v>
      </c>
      <c r="E130" s="142">
        <f t="shared" si="4"/>
        <v>0.3486111111111112</v>
      </c>
      <c r="F130" s="142">
        <f t="shared" si="4"/>
        <v>0.99930555555555556</v>
      </c>
      <c r="G130" s="142">
        <f t="shared" si="4"/>
        <v>0.15625</v>
      </c>
      <c r="H130" s="142">
        <f t="shared" si="4"/>
        <v>0.97083333333333333</v>
      </c>
      <c r="I130" s="142">
        <f t="shared" si="4"/>
        <v>0.875</v>
      </c>
      <c r="J130" s="142">
        <f t="shared" si="4"/>
        <v>2.4638888888888886</v>
      </c>
      <c r="K130" s="142">
        <f t="shared" si="4"/>
        <v>0.46180555555555552</v>
      </c>
      <c r="L130" s="142">
        <f t="shared" si="4"/>
        <v>0.20069444444444445</v>
      </c>
      <c r="M130" s="142">
        <f t="shared" si="4"/>
        <v>10.71736111111111</v>
      </c>
      <c r="N130" s="142"/>
      <c r="O130" s="142">
        <f>SUM(O99:O129)</f>
        <v>4.0118055555555561</v>
      </c>
      <c r="P130" s="142">
        <f>SUM(P99:P129)</f>
        <v>0.84236111111111112</v>
      </c>
      <c r="Q130" s="144">
        <f>SUM(Q99:Q129)</f>
        <v>15</v>
      </c>
      <c r="R130" s="143"/>
    </row>
    <row r="131" spans="2:18" x14ac:dyDescent="0.3">
      <c r="F131" s="321">
        <f>SUM(F130:K130)</f>
        <v>5.9270833333333321</v>
      </c>
      <c r="G131" s="322"/>
      <c r="H131" s="322"/>
      <c r="I131" s="322"/>
      <c r="J131" s="322"/>
      <c r="K131" s="322"/>
    </row>
    <row r="133" spans="2:18" ht="15" thickBot="1" x14ac:dyDescent="0.35">
      <c r="D133" s="5" t="s">
        <v>65</v>
      </c>
    </row>
    <row r="134" spans="2:18" x14ac:dyDescent="0.3">
      <c r="C134" s="102" t="s">
        <v>1</v>
      </c>
      <c r="D134" s="103" t="s">
        <v>20</v>
      </c>
      <c r="E134" s="103" t="s">
        <v>21</v>
      </c>
      <c r="F134" s="147" t="s">
        <v>22</v>
      </c>
      <c r="G134" s="147" t="s">
        <v>23</v>
      </c>
      <c r="H134" s="147" t="s">
        <v>6</v>
      </c>
      <c r="I134" s="147" t="s">
        <v>24</v>
      </c>
      <c r="J134" s="147" t="s">
        <v>16</v>
      </c>
      <c r="K134" s="148" t="s">
        <v>51</v>
      </c>
      <c r="L134" s="105" t="s">
        <v>50</v>
      </c>
      <c r="M134" s="104" t="s">
        <v>25</v>
      </c>
      <c r="N134" s="104" t="s">
        <v>26</v>
      </c>
      <c r="O134" s="104" t="s">
        <v>27</v>
      </c>
      <c r="P134" s="104" t="s">
        <v>28</v>
      </c>
      <c r="Q134" s="106" t="s">
        <v>29</v>
      </c>
      <c r="R134" s="107" t="s">
        <v>30</v>
      </c>
    </row>
    <row r="135" spans="2:18" x14ac:dyDescent="0.3">
      <c r="C135" s="4">
        <v>1</v>
      </c>
      <c r="D135" s="8">
        <v>0.29722222222222222</v>
      </c>
      <c r="E135" s="8">
        <v>1.7361111111111112E-2</v>
      </c>
      <c r="F135" s="55">
        <v>0.125</v>
      </c>
      <c r="G135" s="55">
        <v>4.1666666666666664E-2</v>
      </c>
      <c r="H135" s="54"/>
      <c r="I135" s="133">
        <v>2.0833333333333332E-2</v>
      </c>
      <c r="J135" s="55"/>
      <c r="K135" s="55">
        <v>6.25E-2</v>
      </c>
      <c r="L135" s="8">
        <v>5.6250000000000001E-2</v>
      </c>
      <c r="M135" s="8">
        <v>0.33055555555555555</v>
      </c>
      <c r="N135" s="4"/>
      <c r="O135" s="8">
        <v>4.3055555555555562E-2</v>
      </c>
      <c r="P135" s="4"/>
      <c r="Q135" s="4">
        <v>1</v>
      </c>
      <c r="R135" s="4"/>
    </row>
    <row r="136" spans="2:18" x14ac:dyDescent="0.3">
      <c r="C136" s="4">
        <v>2</v>
      </c>
      <c r="D136" s="8">
        <v>0.32708333333333334</v>
      </c>
      <c r="E136" s="8">
        <v>1.0416666666666666E-2</v>
      </c>
      <c r="F136" s="55">
        <v>4.8611111111111112E-2</v>
      </c>
      <c r="G136" s="55">
        <v>2.7777777777777776E-2</v>
      </c>
      <c r="H136" s="55"/>
      <c r="I136" s="55">
        <v>1.7361111111111112E-2</v>
      </c>
      <c r="J136" s="55"/>
      <c r="K136" s="55">
        <v>4.1666666666666664E-2</v>
      </c>
      <c r="L136" s="8">
        <v>5.7638888888888885E-2</v>
      </c>
      <c r="M136" s="8">
        <v>0.38194444444444442</v>
      </c>
      <c r="N136" s="4"/>
      <c r="O136" s="8">
        <v>8.1944444444444445E-2</v>
      </c>
      <c r="P136" s="4"/>
      <c r="Q136" s="4">
        <v>1</v>
      </c>
      <c r="R136" s="4"/>
    </row>
    <row r="137" spans="2:18" x14ac:dyDescent="0.3">
      <c r="B137" s="114"/>
      <c r="C137" s="4">
        <v>3</v>
      </c>
      <c r="D137" s="8">
        <v>0.30555555555555552</v>
      </c>
      <c r="E137" s="8">
        <v>1.0416666666666666E-2</v>
      </c>
      <c r="F137" s="55">
        <v>6.9444444444444434E-2</v>
      </c>
      <c r="G137" s="55">
        <v>2.7777777777777776E-2</v>
      </c>
      <c r="H137" s="55">
        <v>2.0833333333333332E-2</v>
      </c>
      <c r="I137" s="55">
        <v>5.5555555555555552E-2</v>
      </c>
      <c r="J137" s="55"/>
      <c r="K137" s="55"/>
      <c r="L137" s="8">
        <v>8.5416666666666655E-2</v>
      </c>
      <c r="M137" s="8">
        <v>0.3666666666666667</v>
      </c>
      <c r="N137" s="4"/>
      <c r="O137" s="8">
        <v>3.4722222222222224E-2</v>
      </c>
      <c r="P137" s="4"/>
      <c r="Q137" s="4"/>
      <c r="R137" s="4"/>
    </row>
    <row r="138" spans="2:18" x14ac:dyDescent="0.3">
      <c r="C138" s="4">
        <v>4</v>
      </c>
      <c r="D138" s="8">
        <v>0.25972222222222224</v>
      </c>
      <c r="E138" s="8">
        <v>4.1666666666666664E-2</v>
      </c>
      <c r="F138" s="55">
        <v>8.3333333333333329E-2</v>
      </c>
      <c r="G138" s="55">
        <v>3.125E-2</v>
      </c>
      <c r="H138" s="55">
        <v>2.7777777777777776E-2</v>
      </c>
      <c r="I138" s="55"/>
      <c r="J138" s="55"/>
      <c r="K138" s="55">
        <v>4.8611111111111112E-2</v>
      </c>
      <c r="L138" s="8">
        <v>3.8194444444444441E-2</v>
      </c>
      <c r="M138" s="8">
        <v>0.41250000000000003</v>
      </c>
      <c r="N138" s="4"/>
      <c r="O138" s="8">
        <v>2.7083333333333334E-2</v>
      </c>
      <c r="P138" s="4"/>
      <c r="Q138" s="4">
        <v>1</v>
      </c>
      <c r="R138" s="4"/>
    </row>
    <row r="139" spans="2:18" x14ac:dyDescent="0.3">
      <c r="C139" s="4">
        <v>5</v>
      </c>
      <c r="D139" s="8">
        <v>0.4368055555555555</v>
      </c>
      <c r="E139" s="8"/>
      <c r="F139" s="55">
        <v>5.5555555555555552E-2</v>
      </c>
      <c r="G139" s="55">
        <v>2.0833333333333332E-2</v>
      </c>
      <c r="H139" s="54"/>
      <c r="I139" s="55"/>
      <c r="J139" s="55"/>
      <c r="K139" s="55">
        <v>3.4722222222222224E-2</v>
      </c>
      <c r="L139" s="8">
        <v>4.5833333333333337E-2</v>
      </c>
      <c r="M139" s="8">
        <v>0.18680555555555556</v>
      </c>
      <c r="N139" s="4"/>
      <c r="O139" s="8"/>
      <c r="P139" s="8">
        <v>0.23194444444444443</v>
      </c>
      <c r="Q139" s="4"/>
      <c r="R139" s="4"/>
    </row>
    <row r="140" spans="2:18" x14ac:dyDescent="0.3">
      <c r="C140" s="4">
        <v>6</v>
      </c>
      <c r="D140" s="8">
        <v>0.25</v>
      </c>
      <c r="E140" s="8">
        <v>3.1944444444444449E-2</v>
      </c>
      <c r="F140" s="55">
        <v>9.0277777777777776E-2</v>
      </c>
      <c r="G140" s="55">
        <v>3.4722222222222224E-2</v>
      </c>
      <c r="H140" s="55"/>
      <c r="I140" s="55"/>
      <c r="J140" s="55"/>
      <c r="K140" s="55">
        <v>5.5555555555555552E-2</v>
      </c>
      <c r="L140" s="8">
        <v>7.4999999999999997E-2</v>
      </c>
      <c r="M140" s="8">
        <v>0.10694444444444444</v>
      </c>
      <c r="N140" s="4"/>
      <c r="O140" s="8">
        <v>5.9027777777777783E-2</v>
      </c>
      <c r="P140" s="8">
        <v>0.16597222222222222</v>
      </c>
      <c r="Q140" s="4">
        <v>1</v>
      </c>
      <c r="R140" s="4"/>
    </row>
    <row r="141" spans="2:18" x14ac:dyDescent="0.3">
      <c r="C141" s="4">
        <v>7</v>
      </c>
      <c r="D141" s="8">
        <v>0.45833333333333331</v>
      </c>
      <c r="E141" s="8"/>
      <c r="F141" s="55">
        <v>0.1111111111111111</v>
      </c>
      <c r="G141" s="54"/>
      <c r="H141" s="54"/>
      <c r="I141" s="55"/>
      <c r="J141" s="54"/>
      <c r="K141" s="55">
        <v>2.0833333333333332E-2</v>
      </c>
      <c r="L141" s="8">
        <v>4.9999999999999996E-2</v>
      </c>
      <c r="M141" s="8">
        <v>0.14791666666666667</v>
      </c>
      <c r="N141" s="4"/>
      <c r="O141" s="8"/>
      <c r="P141" s="8">
        <v>0.20416666666666669</v>
      </c>
      <c r="Q141" s="4"/>
      <c r="R141" s="4"/>
    </row>
    <row r="142" spans="2:18" ht="13.8" customHeight="1" x14ac:dyDescent="0.3">
      <c r="C142" s="4">
        <v>8</v>
      </c>
      <c r="D142" s="8">
        <v>0.24027777777777778</v>
      </c>
      <c r="E142" s="8">
        <v>3.4722222222222224E-2</v>
      </c>
      <c r="F142" s="55">
        <v>9.7222222222222224E-2</v>
      </c>
      <c r="G142" s="54"/>
      <c r="H142" s="55">
        <v>2.0833333333333332E-2</v>
      </c>
      <c r="I142" s="55">
        <v>2.7777777777777776E-2</v>
      </c>
      <c r="J142" s="54"/>
      <c r="K142" s="55"/>
      <c r="L142" s="8">
        <v>4.0972222222222222E-2</v>
      </c>
      <c r="M142" s="8">
        <v>0.5</v>
      </c>
      <c r="N142" s="4"/>
      <c r="O142" s="8"/>
      <c r="P142" s="4"/>
      <c r="Q142" s="4">
        <v>1</v>
      </c>
      <c r="R142" s="4"/>
    </row>
    <row r="143" spans="2:18" x14ac:dyDescent="0.3">
      <c r="C143" s="4">
        <v>9</v>
      </c>
      <c r="D143" s="8">
        <v>0.40208333333333335</v>
      </c>
      <c r="E143" s="8"/>
      <c r="F143" s="55">
        <v>9.7222222222222224E-2</v>
      </c>
      <c r="G143" s="54"/>
      <c r="H143" s="55"/>
      <c r="I143" s="55">
        <v>4.027777777777778E-2</v>
      </c>
      <c r="J143" s="55"/>
      <c r="K143" s="55"/>
      <c r="L143" s="8">
        <v>5.7638888888888885E-2</v>
      </c>
      <c r="M143" s="8">
        <v>0.31875000000000003</v>
      </c>
      <c r="N143" s="4"/>
      <c r="O143" s="8">
        <v>5.8333333333333327E-2</v>
      </c>
      <c r="P143" s="8"/>
      <c r="Q143" s="4">
        <v>1</v>
      </c>
      <c r="R143" s="4"/>
    </row>
    <row r="144" spans="2:18" x14ac:dyDescent="0.3">
      <c r="C144" s="4">
        <v>10</v>
      </c>
      <c r="D144" s="8">
        <v>0.25486111111111109</v>
      </c>
      <c r="E144" s="8">
        <v>3.4722222222222224E-2</v>
      </c>
      <c r="F144" s="55">
        <v>9.0277777777777776E-2</v>
      </c>
      <c r="G144" s="55">
        <v>2.4305555555555556E-2</v>
      </c>
      <c r="H144" s="54"/>
      <c r="I144" s="55">
        <v>2.0833333333333332E-2</v>
      </c>
      <c r="J144" s="55"/>
      <c r="K144" s="55">
        <v>4.1666666666666664E-2</v>
      </c>
      <c r="L144" s="8">
        <v>9.7916666666666666E-2</v>
      </c>
      <c r="M144" s="8">
        <v>0.24444444444444446</v>
      </c>
      <c r="N144" s="4"/>
      <c r="O144" s="8">
        <v>1.3888888888888888E-2</v>
      </c>
      <c r="P144" s="8">
        <v>0.17847222222222223</v>
      </c>
      <c r="Q144" s="4"/>
      <c r="R144" s="4"/>
    </row>
    <row r="145" spans="3:18" x14ac:dyDescent="0.3">
      <c r="C145" s="4">
        <v>11</v>
      </c>
      <c r="D145" s="8">
        <v>0.29166666666666669</v>
      </c>
      <c r="E145" s="8"/>
      <c r="F145" s="55">
        <v>7.2916666666666671E-2</v>
      </c>
      <c r="G145" s="55"/>
      <c r="H145" s="54"/>
      <c r="I145" s="55">
        <v>2.0833333333333332E-2</v>
      </c>
      <c r="J145" s="55"/>
      <c r="K145" s="55">
        <v>6.25E-2</v>
      </c>
      <c r="L145" s="8">
        <v>7.5694444444444439E-2</v>
      </c>
      <c r="M145" s="8">
        <v>0.17569444444444446</v>
      </c>
      <c r="N145" s="4"/>
      <c r="O145" s="8"/>
      <c r="P145" s="8">
        <v>0.15347222222222223</v>
      </c>
      <c r="Q145" s="4">
        <v>1</v>
      </c>
      <c r="R145" s="4"/>
    </row>
    <row r="146" spans="3:18" x14ac:dyDescent="0.3">
      <c r="C146" s="4">
        <v>12</v>
      </c>
      <c r="D146" s="8">
        <v>0.4375</v>
      </c>
      <c r="E146" s="4"/>
      <c r="F146" s="55">
        <v>8.3333333333333329E-2</v>
      </c>
      <c r="G146" s="54"/>
      <c r="H146" s="55">
        <v>4.8611111111111112E-2</v>
      </c>
      <c r="I146" s="55">
        <v>2.0833333333333332E-2</v>
      </c>
      <c r="J146" s="55"/>
      <c r="K146" s="55"/>
      <c r="L146" s="8">
        <v>3.6111111111111115E-2</v>
      </c>
      <c r="M146" s="8">
        <v>0.20694444444444446</v>
      </c>
      <c r="N146" s="4"/>
      <c r="O146" s="8">
        <v>0.11875000000000001</v>
      </c>
      <c r="P146" s="8">
        <v>0.17777777777777778</v>
      </c>
      <c r="Q146" s="4"/>
      <c r="R146" s="4"/>
    </row>
    <row r="147" spans="3:18" x14ac:dyDescent="0.3">
      <c r="C147" s="4">
        <v>13</v>
      </c>
      <c r="D147" s="8">
        <v>0.21597222222222223</v>
      </c>
      <c r="E147" s="8">
        <v>3.125E-2</v>
      </c>
      <c r="F147" s="55">
        <v>0.1388888888888889</v>
      </c>
      <c r="G147" s="55">
        <v>1.3888888888888888E-2</v>
      </c>
      <c r="H147" s="55">
        <v>4.1666666666666664E-2</v>
      </c>
      <c r="I147" s="55"/>
      <c r="J147" s="55"/>
      <c r="K147" s="55">
        <v>4.1666666666666664E-2</v>
      </c>
      <c r="L147" s="8">
        <v>8.0555555555555561E-2</v>
      </c>
      <c r="M147" s="8">
        <v>0.2902777777777778</v>
      </c>
      <c r="N147" s="4"/>
      <c r="O147" s="8"/>
      <c r="P147" s="8"/>
      <c r="Q147" s="4"/>
      <c r="R147" s="4"/>
    </row>
    <row r="148" spans="3:18" x14ac:dyDescent="0.3">
      <c r="C148" s="4">
        <v>14</v>
      </c>
      <c r="D148" s="8">
        <v>0.3444444444444445</v>
      </c>
      <c r="E148" s="8">
        <v>3.125E-2</v>
      </c>
      <c r="F148" s="55">
        <v>0.10416666666666667</v>
      </c>
      <c r="G148" s="55">
        <v>2.0833333333333332E-2</v>
      </c>
      <c r="H148" s="55">
        <v>4.8611111111111112E-2</v>
      </c>
      <c r="I148" s="55">
        <v>1.3888888888888888E-2</v>
      </c>
      <c r="J148" s="55"/>
      <c r="K148" s="55">
        <v>1.0416666666666666E-2</v>
      </c>
      <c r="L148" s="8">
        <v>0.10277777777777779</v>
      </c>
      <c r="M148" s="8">
        <v>0.27986111111111112</v>
      </c>
      <c r="N148" s="4"/>
      <c r="O148" s="8"/>
      <c r="P148" s="4"/>
      <c r="Q148" s="4">
        <v>1</v>
      </c>
      <c r="R148" s="4"/>
    </row>
    <row r="149" spans="3:18" ht="15" customHeight="1" x14ac:dyDescent="0.3">
      <c r="C149" s="4">
        <v>15</v>
      </c>
      <c r="D149" s="8">
        <v>0.29166666666666669</v>
      </c>
      <c r="E149" s="8">
        <v>3.125E-2</v>
      </c>
      <c r="F149" s="55">
        <v>0.1076388888888889</v>
      </c>
      <c r="G149" s="54"/>
      <c r="H149" s="55">
        <v>3.4722222222222224E-2</v>
      </c>
      <c r="I149" s="55">
        <v>6.9444444444444441E-3</v>
      </c>
      <c r="J149" s="55"/>
      <c r="K149" s="55"/>
      <c r="L149" s="8">
        <v>9.7222222222222224E-2</v>
      </c>
      <c r="M149" s="8">
        <v>0.39583333333333331</v>
      </c>
      <c r="N149" s="4"/>
      <c r="O149" s="8"/>
      <c r="P149" s="8"/>
      <c r="Q149" s="4"/>
      <c r="R149" s="4"/>
    </row>
    <row r="150" spans="3:18" x14ac:dyDescent="0.3">
      <c r="C150" s="4">
        <v>16</v>
      </c>
      <c r="D150" s="8">
        <v>0.34236111111111112</v>
      </c>
      <c r="E150" s="4"/>
      <c r="F150" s="55"/>
      <c r="G150" s="54"/>
      <c r="H150" s="55"/>
      <c r="I150" s="55"/>
      <c r="J150" s="54"/>
      <c r="K150" s="55"/>
      <c r="L150" s="4"/>
      <c r="M150" s="8"/>
      <c r="N150" s="4"/>
      <c r="O150" s="8"/>
      <c r="P150" s="8">
        <v>0.66111111111111109</v>
      </c>
      <c r="Q150" s="4">
        <v>1</v>
      </c>
      <c r="R150" s="4"/>
    </row>
    <row r="151" spans="3:18" x14ac:dyDescent="0.3">
      <c r="C151" s="4">
        <v>17</v>
      </c>
      <c r="D151" s="8">
        <v>0.19375000000000001</v>
      </c>
      <c r="E151" s="8">
        <v>3.0555555555555555E-2</v>
      </c>
      <c r="F151" s="55"/>
      <c r="G151" s="54"/>
      <c r="H151" s="55"/>
      <c r="I151" s="54"/>
      <c r="J151" s="55"/>
      <c r="K151" s="55"/>
      <c r="L151" s="4"/>
      <c r="M151" s="8">
        <v>0.60277777777777775</v>
      </c>
      <c r="N151" s="4"/>
      <c r="O151" s="8"/>
      <c r="P151" s="8">
        <v>0.26666666666666666</v>
      </c>
      <c r="Q151" s="4">
        <v>1</v>
      </c>
      <c r="R151" s="4"/>
    </row>
    <row r="152" spans="3:18" x14ac:dyDescent="0.3">
      <c r="C152" s="4">
        <v>18</v>
      </c>
      <c r="D152" s="8">
        <v>0.43402777777777773</v>
      </c>
      <c r="E152" s="8">
        <v>2.8472222222222222E-2</v>
      </c>
      <c r="F152" s="55">
        <v>7.6388888888888895E-2</v>
      </c>
      <c r="G152" s="55">
        <v>2.0833333333333332E-2</v>
      </c>
      <c r="H152" s="55">
        <v>4.1666666666666664E-2</v>
      </c>
      <c r="I152" s="54"/>
      <c r="J152" s="55"/>
      <c r="K152" s="55">
        <v>2.7777777777777776E-2</v>
      </c>
      <c r="L152" s="8">
        <v>5.9027777777777783E-2</v>
      </c>
      <c r="M152" s="8">
        <v>0.28402777777777777</v>
      </c>
      <c r="N152" s="4"/>
      <c r="O152" s="8"/>
      <c r="P152" s="4"/>
      <c r="Q152" s="4"/>
      <c r="R152" s="4"/>
    </row>
    <row r="153" spans="3:18" x14ac:dyDescent="0.3">
      <c r="C153" s="4">
        <v>19</v>
      </c>
      <c r="D153" s="8">
        <v>0.3840277777777778</v>
      </c>
      <c r="E153" s="8">
        <v>2.9861111111111113E-2</v>
      </c>
      <c r="F153" s="55">
        <v>0.13194444444444445</v>
      </c>
      <c r="G153" s="55">
        <v>2.0833333333333332E-2</v>
      </c>
      <c r="H153" s="55">
        <v>3.4722222222222224E-2</v>
      </c>
      <c r="I153" s="55">
        <v>3.4027777777777775E-2</v>
      </c>
      <c r="J153" s="55"/>
      <c r="K153" s="55">
        <v>3.5416666666666666E-2</v>
      </c>
      <c r="L153" s="8">
        <v>7.013888888888889E-2</v>
      </c>
      <c r="M153" s="8">
        <v>0.2638888888888889</v>
      </c>
      <c r="N153" s="4"/>
      <c r="O153" s="8"/>
      <c r="P153" s="4"/>
      <c r="Q153" s="4"/>
      <c r="R153" s="4"/>
    </row>
    <row r="154" spans="3:18" x14ac:dyDescent="0.3">
      <c r="C154" s="4">
        <v>20</v>
      </c>
      <c r="D154" s="8">
        <v>0.40416666666666662</v>
      </c>
      <c r="E154" s="8">
        <v>3.0555555555555555E-2</v>
      </c>
      <c r="F154" s="55">
        <v>6.9444444444444434E-2</v>
      </c>
      <c r="G154" s="55">
        <v>2.0833333333333332E-2</v>
      </c>
      <c r="H154" s="55">
        <v>2.7777777777777776E-2</v>
      </c>
      <c r="I154" s="55">
        <v>2.4305555555555556E-2</v>
      </c>
      <c r="J154" s="55"/>
      <c r="K154" s="55">
        <v>3.1944444444444449E-2</v>
      </c>
      <c r="L154" s="8">
        <v>0.1013888888888889</v>
      </c>
      <c r="M154" s="8">
        <v>0.25972222222222224</v>
      </c>
      <c r="N154" s="4"/>
      <c r="O154" s="8"/>
      <c r="P154" s="4"/>
      <c r="Q154" s="4">
        <v>1</v>
      </c>
      <c r="R154" s="4"/>
    </row>
    <row r="155" spans="3:18" x14ac:dyDescent="0.3">
      <c r="C155" s="4">
        <v>21</v>
      </c>
      <c r="D155" s="8">
        <v>0.22222222222222221</v>
      </c>
      <c r="E155" s="8">
        <v>2.7777777777777776E-2</v>
      </c>
      <c r="F155" s="55">
        <v>4.8611111111111112E-2</v>
      </c>
      <c r="G155" s="55">
        <v>4.1666666666666664E-2</v>
      </c>
      <c r="H155" s="55">
        <v>2.7777777777777776E-2</v>
      </c>
      <c r="I155" s="55">
        <v>2.7777777777777776E-2</v>
      </c>
      <c r="J155" s="54"/>
      <c r="K155" s="55"/>
      <c r="L155" s="8">
        <v>0.11805555555555557</v>
      </c>
      <c r="M155" s="8">
        <v>0.32430555555555557</v>
      </c>
      <c r="N155" s="4"/>
      <c r="O155" s="8">
        <v>8.0555555555555561E-2</v>
      </c>
      <c r="P155" s="4"/>
      <c r="Q155" s="4"/>
      <c r="R155" s="4"/>
    </row>
    <row r="156" spans="3:18" x14ac:dyDescent="0.3">
      <c r="C156" s="4">
        <v>22</v>
      </c>
      <c r="D156" s="8">
        <v>0.33888888888888885</v>
      </c>
      <c r="E156" s="8">
        <v>2.5694444444444447E-2</v>
      </c>
      <c r="F156" s="55">
        <v>9.0277777777777776E-2</v>
      </c>
      <c r="G156" s="54"/>
      <c r="H156" s="55">
        <v>1.3888888888888888E-2</v>
      </c>
      <c r="I156" s="55">
        <v>2.4999999999999998E-2</v>
      </c>
      <c r="J156" s="55"/>
      <c r="K156" s="55">
        <v>4.8611111111111112E-2</v>
      </c>
      <c r="L156" s="8">
        <v>4.7222222222222221E-2</v>
      </c>
      <c r="M156" s="8">
        <v>0.52083333333333337</v>
      </c>
      <c r="N156" s="4"/>
      <c r="O156" s="8"/>
      <c r="P156" s="4"/>
      <c r="Q156" s="4">
        <v>1</v>
      </c>
      <c r="R156" s="4"/>
    </row>
    <row r="157" spans="3:18" x14ac:dyDescent="0.3">
      <c r="C157" s="4">
        <v>23</v>
      </c>
      <c r="D157" s="8">
        <v>0.3611111111111111</v>
      </c>
      <c r="E157" s="8">
        <v>2.6388888888888889E-2</v>
      </c>
      <c r="F157" s="55">
        <v>0.1013888888888889</v>
      </c>
      <c r="G157" s="54"/>
      <c r="H157" s="55"/>
      <c r="I157" s="55">
        <v>2.0833333333333332E-2</v>
      </c>
      <c r="J157" s="55"/>
      <c r="K157" s="55"/>
      <c r="L157" s="8">
        <v>7.6388888888888895E-2</v>
      </c>
      <c r="M157" s="8">
        <v>0.39374999999999999</v>
      </c>
      <c r="N157" s="4"/>
      <c r="O157" s="8"/>
      <c r="P157" s="4"/>
      <c r="Q157" s="4">
        <v>1</v>
      </c>
      <c r="R157" s="4"/>
    </row>
    <row r="158" spans="3:18" x14ac:dyDescent="0.3">
      <c r="C158" s="4">
        <v>24</v>
      </c>
      <c r="D158" s="8">
        <v>0.26527777777777778</v>
      </c>
      <c r="E158" s="8">
        <v>2.9166666666666664E-2</v>
      </c>
      <c r="F158" s="55">
        <v>4.8611111111111112E-2</v>
      </c>
      <c r="G158" s="55">
        <v>2.7777777777777776E-2</v>
      </c>
      <c r="H158" s="55">
        <v>1.3888888888888888E-2</v>
      </c>
      <c r="I158" s="55">
        <v>1.3888888888888888E-2</v>
      </c>
      <c r="J158" s="54"/>
      <c r="K158" s="55">
        <v>4.8611111111111112E-2</v>
      </c>
      <c r="L158" s="8">
        <v>8.9583333333333334E-2</v>
      </c>
      <c r="M158" s="8">
        <v>0.45416666666666666</v>
      </c>
      <c r="N158" s="4"/>
      <c r="O158" s="4"/>
      <c r="P158" s="4"/>
      <c r="Q158" s="4"/>
      <c r="R158" s="4"/>
    </row>
    <row r="159" spans="3:18" x14ac:dyDescent="0.3">
      <c r="C159" s="4">
        <v>25</v>
      </c>
      <c r="D159" s="8">
        <v>0.32500000000000001</v>
      </c>
      <c r="E159" s="8">
        <v>1.1111111111111112E-2</v>
      </c>
      <c r="F159" s="55">
        <v>6.25E-2</v>
      </c>
      <c r="G159" s="55">
        <v>2.4305555555555556E-2</v>
      </c>
      <c r="H159" s="55">
        <v>4.1666666666666664E-2</v>
      </c>
      <c r="I159" s="55">
        <v>2.0833333333333332E-2</v>
      </c>
      <c r="J159" s="55"/>
      <c r="K159" s="55">
        <v>2.7777777777777776E-2</v>
      </c>
      <c r="L159" s="8">
        <v>0.11458333333333333</v>
      </c>
      <c r="M159" s="8">
        <v>0.3756944444444445</v>
      </c>
      <c r="N159" s="4"/>
      <c r="O159" s="8"/>
      <c r="P159" s="8"/>
      <c r="Q159" s="4">
        <v>1</v>
      </c>
      <c r="R159" s="4"/>
    </row>
    <row r="160" spans="3:18" x14ac:dyDescent="0.3">
      <c r="C160" s="4">
        <v>26</v>
      </c>
      <c r="D160" s="8">
        <v>0.30902777777777779</v>
      </c>
      <c r="E160" s="8">
        <v>2.6388888888888889E-2</v>
      </c>
      <c r="F160" s="55">
        <v>0.15416666666666667</v>
      </c>
      <c r="G160" s="55">
        <v>2.7777777777777776E-2</v>
      </c>
      <c r="H160" s="55">
        <v>4.8611111111111112E-2</v>
      </c>
      <c r="I160" s="55">
        <v>1.3888888888888888E-2</v>
      </c>
      <c r="J160" s="54"/>
      <c r="K160" s="54"/>
      <c r="L160" s="8">
        <v>0.10069444444444443</v>
      </c>
      <c r="M160" s="8">
        <v>0.32777777777777778</v>
      </c>
      <c r="N160" s="4"/>
      <c r="O160" s="8"/>
      <c r="P160" s="4"/>
      <c r="Q160" s="4">
        <v>1</v>
      </c>
      <c r="R160" s="4"/>
    </row>
    <row r="161" spans="3:18" x14ac:dyDescent="0.3">
      <c r="C161" s="4">
        <v>27</v>
      </c>
      <c r="D161" s="8">
        <v>0.29236111111111113</v>
      </c>
      <c r="E161" s="8">
        <v>2.4305555555555556E-2</v>
      </c>
      <c r="F161" s="55">
        <v>0.15277777777777776</v>
      </c>
      <c r="G161" s="55">
        <v>2.7777777777777776E-2</v>
      </c>
      <c r="H161" s="55"/>
      <c r="I161" s="55">
        <v>2.0833333333333332E-2</v>
      </c>
      <c r="J161" s="55"/>
      <c r="K161" s="55"/>
      <c r="L161" s="8">
        <v>0.10416666666666667</v>
      </c>
      <c r="M161" s="8">
        <v>0.3215277777777778</v>
      </c>
      <c r="N161" s="8"/>
      <c r="O161" s="8"/>
      <c r="P161" s="4"/>
      <c r="Q161" s="4"/>
      <c r="R161" s="4"/>
    </row>
    <row r="162" spans="3:18" x14ac:dyDescent="0.3">
      <c r="C162" s="4">
        <v>28</v>
      </c>
      <c r="D162" s="8">
        <v>0.22916666666666666</v>
      </c>
      <c r="E162" s="8">
        <v>2.7777777777777776E-2</v>
      </c>
      <c r="F162" s="55">
        <v>0.12152777777777778</v>
      </c>
      <c r="G162" s="55">
        <v>2.0833333333333332E-2</v>
      </c>
      <c r="H162" s="55">
        <v>5.5555555555555552E-2</v>
      </c>
      <c r="I162" s="55">
        <v>2.0833333333333332E-2</v>
      </c>
      <c r="J162" s="54"/>
      <c r="K162" s="55">
        <v>2.0833333333333332E-2</v>
      </c>
      <c r="L162" s="8">
        <v>0.1013888888888889</v>
      </c>
      <c r="M162" s="8">
        <v>0.37847222222222227</v>
      </c>
      <c r="N162" s="4"/>
      <c r="O162" s="8"/>
      <c r="P162" s="4"/>
      <c r="Q162" s="4">
        <v>2</v>
      </c>
      <c r="R162" s="4"/>
    </row>
    <row r="163" spans="3:18" x14ac:dyDescent="0.3">
      <c r="C163" s="4">
        <v>29</v>
      </c>
      <c r="D163" s="8">
        <v>0.32569444444444445</v>
      </c>
      <c r="E163" s="8">
        <v>2.8472222222222222E-2</v>
      </c>
      <c r="F163" s="55">
        <v>6.9444444444444434E-2</v>
      </c>
      <c r="G163" s="55">
        <v>1.7361111111111112E-2</v>
      </c>
      <c r="H163" s="55">
        <v>2.7777777777777776E-2</v>
      </c>
      <c r="I163" s="55">
        <v>2.4999999999999998E-2</v>
      </c>
      <c r="J163" s="54"/>
      <c r="K163" s="55">
        <v>2.0833333333333332E-2</v>
      </c>
      <c r="L163" s="8">
        <v>5.6944444444444443E-2</v>
      </c>
      <c r="M163" s="8">
        <v>0.4145833333333333</v>
      </c>
      <c r="N163" s="4"/>
      <c r="O163" s="8"/>
      <c r="P163" s="4"/>
      <c r="Q163" s="4"/>
      <c r="R163" s="4"/>
    </row>
    <row r="164" spans="3:18" x14ac:dyDescent="0.3">
      <c r="C164" s="4">
        <v>30</v>
      </c>
      <c r="D164" s="8">
        <v>0.29305555555555557</v>
      </c>
      <c r="E164" s="8">
        <v>2.7777777777777776E-2</v>
      </c>
      <c r="F164" s="55">
        <v>9.7222222222222224E-2</v>
      </c>
      <c r="G164" s="55">
        <v>1.3888888888888888E-2</v>
      </c>
      <c r="H164" s="55">
        <v>2.0833333333333332E-2</v>
      </c>
      <c r="I164" s="54"/>
      <c r="J164" s="54"/>
      <c r="K164" s="54"/>
      <c r="L164" s="8">
        <v>5.5555555555555552E-2</v>
      </c>
      <c r="M164" s="8">
        <v>0.51111111111111118</v>
      </c>
      <c r="N164" s="4"/>
      <c r="O164" s="8"/>
      <c r="P164" s="4"/>
      <c r="Q164" s="4"/>
      <c r="R164" s="4"/>
    </row>
    <row r="165" spans="3:18" ht="15" thickBot="1" x14ac:dyDescent="0.35">
      <c r="C165" s="23">
        <v>31</v>
      </c>
      <c r="D165" s="24">
        <v>0.36319444444444443</v>
      </c>
      <c r="E165" s="24">
        <v>2.7777777777777776E-2</v>
      </c>
      <c r="F165" s="145">
        <v>0.10069444444444443</v>
      </c>
      <c r="G165" s="145">
        <v>2.0833333333333332E-2</v>
      </c>
      <c r="H165" s="145">
        <v>2.7777777777777776E-2</v>
      </c>
      <c r="I165" s="146"/>
      <c r="J165" s="146"/>
      <c r="K165" s="145">
        <v>4.1666666666666664E-2</v>
      </c>
      <c r="L165" s="24">
        <v>8.1250000000000003E-2</v>
      </c>
      <c r="M165" s="24">
        <v>0.33124999999999999</v>
      </c>
      <c r="N165" s="23"/>
      <c r="O165" s="23"/>
      <c r="P165" s="23"/>
      <c r="Q165" s="23"/>
      <c r="R165" s="23"/>
    </row>
    <row r="166" spans="3:18" ht="15" thickBot="1" x14ac:dyDescent="0.35">
      <c r="C166" s="141"/>
      <c r="D166" s="142">
        <f t="shared" ref="D166:I166" si="5">SUM(D135:D165)</f>
        <v>9.8965277777777754</v>
      </c>
      <c r="E166" s="142">
        <f t="shared" si="5"/>
        <v>0.67708333333333337</v>
      </c>
      <c r="F166" s="142">
        <f t="shared" si="5"/>
        <v>2.7</v>
      </c>
      <c r="G166" s="142">
        <f t="shared" si="5"/>
        <v>0.52777777777777779</v>
      </c>
      <c r="H166" s="142">
        <f t="shared" si="5"/>
        <v>0.62500000000000011</v>
      </c>
      <c r="I166" s="142">
        <f t="shared" si="5"/>
        <v>0.49236111111111119</v>
      </c>
      <c r="J166" s="142"/>
      <c r="K166" s="142">
        <f>SUM(K135:K165)</f>
        <v>0.72361111111111132</v>
      </c>
      <c r="L166" s="142">
        <f>SUM(L135:L165)</f>
        <v>2.1736111111111107</v>
      </c>
      <c r="M166" s="142">
        <f>SUM(M135:M165)</f>
        <v>10.109027777777776</v>
      </c>
      <c r="N166" s="142"/>
      <c r="O166" s="142">
        <f>SUM(O135:O165)</f>
        <v>0.51736111111111116</v>
      </c>
      <c r="P166" s="142">
        <f>SUM(P135:P165)</f>
        <v>2.0395833333333333</v>
      </c>
      <c r="Q166" s="144">
        <f>SUM(Q135:Q165)</f>
        <v>17</v>
      </c>
      <c r="R166" s="143"/>
    </row>
    <row r="167" spans="3:18" x14ac:dyDescent="0.3">
      <c r="F167" s="321">
        <f>SUM(F166:K166)</f>
        <v>5.0687500000000005</v>
      </c>
      <c r="G167" s="321"/>
      <c r="H167" s="321"/>
      <c r="I167" s="321"/>
      <c r="J167" s="321"/>
      <c r="K167" s="321"/>
    </row>
    <row r="170" spans="3:18" ht="15" thickBot="1" x14ac:dyDescent="0.35"/>
    <row r="171" spans="3:18" ht="15" thickBot="1" x14ac:dyDescent="0.35">
      <c r="C171" s="154" t="s">
        <v>1</v>
      </c>
      <c r="D171" s="155" t="s">
        <v>20</v>
      </c>
      <c r="E171" s="155" t="s">
        <v>21</v>
      </c>
      <c r="F171" s="164" t="s">
        <v>22</v>
      </c>
      <c r="G171" s="164" t="s">
        <v>23</v>
      </c>
      <c r="H171" s="164" t="s">
        <v>6</v>
      </c>
      <c r="I171" s="164" t="s">
        <v>24</v>
      </c>
      <c r="J171" s="164" t="s">
        <v>16</v>
      </c>
      <c r="K171" s="165" t="s">
        <v>51</v>
      </c>
      <c r="L171" s="157" t="s">
        <v>50</v>
      </c>
      <c r="M171" s="156" t="s">
        <v>25</v>
      </c>
      <c r="N171" s="156" t="s">
        <v>86</v>
      </c>
      <c r="O171" s="156" t="s">
        <v>27</v>
      </c>
      <c r="P171" s="156" t="s">
        <v>28</v>
      </c>
      <c r="Q171" s="158" t="s">
        <v>29</v>
      </c>
      <c r="R171" s="159" t="s">
        <v>85</v>
      </c>
    </row>
    <row r="172" spans="3:18" x14ac:dyDescent="0.3">
      <c r="C172" s="34">
        <v>1</v>
      </c>
      <c r="D172" s="41">
        <v>0.34791666666666665</v>
      </c>
      <c r="E172" s="41">
        <v>2.6388888888888889E-2</v>
      </c>
      <c r="F172" s="166">
        <v>9.7222222222222224E-2</v>
      </c>
      <c r="G172" s="166"/>
      <c r="H172" s="166">
        <v>6.25E-2</v>
      </c>
      <c r="I172" s="167"/>
      <c r="J172" s="166"/>
      <c r="K172" s="166"/>
      <c r="L172" s="41">
        <v>7.013888888888889E-2</v>
      </c>
      <c r="M172" s="41">
        <v>0.34861111111111115</v>
      </c>
      <c r="N172" s="34"/>
      <c r="O172" s="41">
        <v>3.1944444444444449E-2</v>
      </c>
      <c r="P172" s="34"/>
      <c r="Q172" s="34">
        <v>1</v>
      </c>
      <c r="R172" s="34"/>
    </row>
    <row r="173" spans="3:18" ht="15" customHeight="1" x14ac:dyDescent="0.3">
      <c r="C173" s="4">
        <v>2</v>
      </c>
      <c r="D173" s="8">
        <v>0.14375000000000002</v>
      </c>
      <c r="E173" s="8">
        <v>1.1111111111111112E-2</v>
      </c>
      <c r="F173" s="168">
        <v>7.2916666666666671E-2</v>
      </c>
      <c r="G173" s="168">
        <v>1.3888888888888888E-2</v>
      </c>
      <c r="H173" s="168">
        <v>4.1666666666666664E-2</v>
      </c>
      <c r="I173" s="168">
        <v>2.7777777777777776E-2</v>
      </c>
      <c r="J173" s="168"/>
      <c r="K173" s="168"/>
      <c r="L173" s="8">
        <v>8.1944444444444445E-2</v>
      </c>
      <c r="M173" s="8">
        <v>0.55902777777777779</v>
      </c>
      <c r="N173" s="4"/>
      <c r="O173" s="8"/>
      <c r="P173" s="4"/>
      <c r="Q173" s="4">
        <v>1</v>
      </c>
      <c r="R173" s="4"/>
    </row>
    <row r="174" spans="3:18" x14ac:dyDescent="0.3">
      <c r="C174" s="4">
        <v>3</v>
      </c>
      <c r="D174" s="8">
        <v>0.34236111111111112</v>
      </c>
      <c r="E174" s="8"/>
      <c r="F174" s="168">
        <v>2.0833333333333332E-2</v>
      </c>
      <c r="G174" s="168"/>
      <c r="H174" s="168"/>
      <c r="I174" s="168">
        <v>2.7777777777777776E-2</v>
      </c>
      <c r="J174" s="168"/>
      <c r="K174" s="168"/>
      <c r="L174" s="8">
        <v>3.125E-2</v>
      </c>
      <c r="M174" s="8">
        <v>0.66180555555555554</v>
      </c>
      <c r="N174" s="4"/>
      <c r="O174" s="8"/>
      <c r="P174" s="4"/>
      <c r="Q174" s="4"/>
      <c r="R174" s="4"/>
    </row>
    <row r="175" spans="3:18" x14ac:dyDescent="0.3">
      <c r="C175" s="4">
        <v>4</v>
      </c>
      <c r="D175" s="8">
        <v>0.24097222222222223</v>
      </c>
      <c r="E175" s="8">
        <v>2.7777777777777776E-2</v>
      </c>
      <c r="F175" s="168">
        <v>0.1423611111111111</v>
      </c>
      <c r="G175" s="168"/>
      <c r="H175" s="168">
        <v>4.1666666666666664E-2</v>
      </c>
      <c r="I175" s="168"/>
      <c r="J175" s="168"/>
      <c r="K175" s="168"/>
      <c r="L175" s="8">
        <v>0.14027777777777778</v>
      </c>
      <c r="M175" s="8">
        <v>0.36458333333333331</v>
      </c>
      <c r="N175" s="4"/>
      <c r="O175" s="8"/>
      <c r="P175" s="4"/>
      <c r="Q175" s="4">
        <v>1</v>
      </c>
      <c r="R175" s="4"/>
    </row>
    <row r="176" spans="3:18" x14ac:dyDescent="0.3">
      <c r="C176" s="4">
        <v>5</v>
      </c>
      <c r="D176" s="8">
        <v>0.28680555555555554</v>
      </c>
      <c r="E176" s="8">
        <v>2.6388888888888889E-2</v>
      </c>
      <c r="F176" s="168">
        <v>0.1111111111111111</v>
      </c>
      <c r="G176" s="168">
        <v>2.0833333333333332E-2</v>
      </c>
      <c r="H176" s="169"/>
      <c r="I176" s="168"/>
      <c r="J176" s="168"/>
      <c r="K176" s="168"/>
      <c r="L176" s="8">
        <v>8.819444444444445E-2</v>
      </c>
      <c r="M176" s="8">
        <v>0.42986111111111108</v>
      </c>
      <c r="N176" s="4"/>
      <c r="O176" s="8"/>
      <c r="P176" s="8"/>
      <c r="Q176" s="4">
        <v>1</v>
      </c>
      <c r="R176" s="4"/>
    </row>
    <row r="177" spans="3:18" x14ac:dyDescent="0.3">
      <c r="C177" s="4">
        <v>6</v>
      </c>
      <c r="D177" s="8">
        <v>0.28333333333333333</v>
      </c>
      <c r="E177" s="8">
        <v>2.6388888888888889E-2</v>
      </c>
      <c r="F177" s="168">
        <v>9.7222222222222224E-2</v>
      </c>
      <c r="G177" s="168">
        <v>1.3888888888888888E-2</v>
      </c>
      <c r="H177" s="168">
        <v>4.1666666666666664E-2</v>
      </c>
      <c r="I177" s="168"/>
      <c r="J177" s="168"/>
      <c r="K177" s="168"/>
      <c r="L177" s="8">
        <v>0.13125000000000001</v>
      </c>
      <c r="M177" s="8">
        <v>0.38263888888888892</v>
      </c>
      <c r="N177" s="4"/>
      <c r="O177" s="8"/>
      <c r="P177" s="8"/>
      <c r="Q177" s="4">
        <v>1</v>
      </c>
      <c r="R177" s="4"/>
    </row>
    <row r="178" spans="3:18" x14ac:dyDescent="0.3">
      <c r="C178" s="4">
        <v>7</v>
      </c>
      <c r="D178" s="8">
        <v>0.28055555555555556</v>
      </c>
      <c r="E178" s="8">
        <v>1.3888888888888888E-2</v>
      </c>
      <c r="F178" s="168">
        <v>9.7222222222222224E-2</v>
      </c>
      <c r="G178" s="168">
        <v>1.3888888888888888E-2</v>
      </c>
      <c r="H178" s="169"/>
      <c r="I178" s="168">
        <v>2.0833333333333332E-2</v>
      </c>
      <c r="J178" s="169"/>
      <c r="K178" s="168"/>
      <c r="L178" s="8">
        <v>4.8611111111111112E-2</v>
      </c>
      <c r="M178" s="8">
        <v>0.54236111111111118</v>
      </c>
      <c r="N178" s="4"/>
      <c r="O178" s="8"/>
      <c r="P178" s="8"/>
      <c r="Q178" s="4">
        <v>1</v>
      </c>
      <c r="R178" s="4"/>
    </row>
    <row r="179" spans="3:18" x14ac:dyDescent="0.3">
      <c r="C179" s="4">
        <v>8</v>
      </c>
      <c r="D179" s="8">
        <v>0.33333333333333331</v>
      </c>
      <c r="E179" s="8">
        <v>2.7777777777777776E-2</v>
      </c>
      <c r="F179" s="168">
        <v>0.125</v>
      </c>
      <c r="G179" s="168">
        <v>1.3888888888888888E-2</v>
      </c>
      <c r="H179" s="168">
        <v>8.3333333333333329E-2</v>
      </c>
      <c r="I179" s="168"/>
      <c r="J179" s="169"/>
      <c r="K179" s="168"/>
      <c r="L179" s="8">
        <v>9.9999999999999992E-2</v>
      </c>
      <c r="M179" s="8">
        <v>0.28402777777777777</v>
      </c>
      <c r="N179" s="4"/>
      <c r="O179" s="8"/>
      <c r="P179" s="4"/>
      <c r="Q179" s="4"/>
      <c r="R179" s="4"/>
    </row>
    <row r="180" spans="3:18" x14ac:dyDescent="0.3">
      <c r="C180" s="4">
        <v>9</v>
      </c>
      <c r="D180" s="8">
        <v>0.30208333333333331</v>
      </c>
      <c r="E180" s="8">
        <v>2.7777777777777776E-2</v>
      </c>
      <c r="F180" s="168">
        <v>9.7222222222222224E-2</v>
      </c>
      <c r="G180" s="168">
        <v>2.7777777777777776E-2</v>
      </c>
      <c r="H180" s="168"/>
      <c r="I180" s="168">
        <v>1.3888888888888888E-2</v>
      </c>
      <c r="J180" s="168">
        <v>4.1666666666666664E-2</v>
      </c>
      <c r="K180" s="168"/>
      <c r="L180" s="8">
        <v>0.13680555555555554</v>
      </c>
      <c r="M180" s="8">
        <v>0.36736111111111108</v>
      </c>
      <c r="N180" s="4"/>
      <c r="O180" s="8"/>
      <c r="P180" s="8"/>
      <c r="Q180" s="4"/>
      <c r="R180" s="4"/>
    </row>
    <row r="181" spans="3:18" x14ac:dyDescent="0.3">
      <c r="C181" s="4">
        <v>10</v>
      </c>
      <c r="D181" s="8">
        <v>0.29166666666666669</v>
      </c>
      <c r="E181" s="8">
        <v>2.7777777777777776E-2</v>
      </c>
      <c r="F181" s="168">
        <v>0.14583333333333334</v>
      </c>
      <c r="G181" s="168">
        <v>2.7777777777777776E-2</v>
      </c>
      <c r="H181" s="168">
        <v>6.25E-2</v>
      </c>
      <c r="I181" s="168">
        <v>2.0833333333333332E-2</v>
      </c>
      <c r="J181" s="168">
        <v>2.7777777777777776E-2</v>
      </c>
      <c r="K181" s="168"/>
      <c r="L181" s="8">
        <v>0.11458333333333333</v>
      </c>
      <c r="M181" s="8">
        <v>0.2722222222222222</v>
      </c>
      <c r="N181" s="4"/>
      <c r="O181" s="8">
        <f>SUM(F181:K181)</f>
        <v>0.28472222222222221</v>
      </c>
      <c r="P181" s="8"/>
      <c r="Q181" s="4">
        <v>1</v>
      </c>
      <c r="R181" s="4"/>
    </row>
    <row r="182" spans="3:18" x14ac:dyDescent="0.3">
      <c r="C182" s="4">
        <v>11</v>
      </c>
      <c r="D182" s="8">
        <v>0.32916666666666666</v>
      </c>
      <c r="E182" s="8">
        <v>2.7777777777777776E-2</v>
      </c>
      <c r="F182" s="168">
        <v>0.10416666666666667</v>
      </c>
      <c r="G182" s="168"/>
      <c r="H182" s="168">
        <v>0.10416666666666667</v>
      </c>
      <c r="I182" s="168">
        <v>2.4999999999999998E-2</v>
      </c>
      <c r="J182" s="168">
        <v>2.9861111111111113E-2</v>
      </c>
      <c r="K182" s="168"/>
      <c r="L182" s="8">
        <v>6.5277777777777782E-2</v>
      </c>
      <c r="M182" s="8">
        <v>0.17777777777777778</v>
      </c>
      <c r="N182" s="4"/>
      <c r="O182" s="8"/>
      <c r="P182" s="8"/>
      <c r="Q182" s="4">
        <v>1</v>
      </c>
      <c r="R182" s="4"/>
    </row>
    <row r="183" spans="3:18" x14ac:dyDescent="0.3">
      <c r="C183" s="4">
        <v>12</v>
      </c>
      <c r="D183" s="8">
        <v>0.37708333333333338</v>
      </c>
      <c r="E183" s="4"/>
      <c r="F183" s="168">
        <v>6.9444444444444434E-2</v>
      </c>
      <c r="G183" s="168">
        <v>2.0833333333333332E-2</v>
      </c>
      <c r="H183" s="168">
        <v>8.3333333333333329E-2</v>
      </c>
      <c r="I183" s="168"/>
      <c r="J183" s="168">
        <v>8.2638888888888887E-2</v>
      </c>
      <c r="K183" s="168"/>
      <c r="L183" s="8">
        <v>4.9999999999999996E-2</v>
      </c>
      <c r="M183" s="8">
        <v>0.27916666666666667</v>
      </c>
      <c r="N183" s="4"/>
      <c r="O183" s="8"/>
      <c r="P183" s="8"/>
      <c r="Q183" s="4"/>
      <c r="R183" s="4"/>
    </row>
    <row r="184" spans="3:18" x14ac:dyDescent="0.3">
      <c r="C184" s="4">
        <v>13</v>
      </c>
      <c r="D184" s="8">
        <v>0.28402777777777777</v>
      </c>
      <c r="E184" s="8">
        <v>2.7083333333333334E-2</v>
      </c>
      <c r="F184" s="168">
        <v>0.13194444444444445</v>
      </c>
      <c r="G184" s="168"/>
      <c r="H184" s="168">
        <v>7.8472222222222221E-2</v>
      </c>
      <c r="I184" s="168">
        <v>2.0833333333333332E-2</v>
      </c>
      <c r="J184" s="168"/>
      <c r="K184" s="168"/>
      <c r="L184" s="8">
        <v>3.9583333333333331E-2</v>
      </c>
      <c r="M184" s="8">
        <v>0.46597222222222223</v>
      </c>
      <c r="N184" s="4"/>
      <c r="O184" s="8"/>
      <c r="P184" s="8"/>
      <c r="Q184" s="4">
        <v>1</v>
      </c>
      <c r="R184" s="4"/>
    </row>
    <row r="185" spans="3:18" x14ac:dyDescent="0.3">
      <c r="C185" s="4">
        <v>14</v>
      </c>
      <c r="D185" s="8">
        <v>0.29652777777777778</v>
      </c>
      <c r="E185" s="8">
        <v>2.0833333333333332E-2</v>
      </c>
      <c r="F185" s="168">
        <v>5.5555555555555552E-2</v>
      </c>
      <c r="G185" s="168"/>
      <c r="H185" s="168">
        <v>6.1111111111111116E-2</v>
      </c>
      <c r="I185" s="168"/>
      <c r="J185" s="168"/>
      <c r="K185" s="168"/>
      <c r="L185" s="8">
        <v>6.25E-2</v>
      </c>
      <c r="M185" s="8">
        <v>0.27361111111111108</v>
      </c>
      <c r="N185" s="4"/>
      <c r="O185" s="8">
        <v>8.9583333333333334E-2</v>
      </c>
      <c r="P185" s="4"/>
      <c r="Q185" s="4"/>
      <c r="R185" s="4"/>
    </row>
    <row r="186" spans="3:18" x14ac:dyDescent="0.3">
      <c r="C186" s="4">
        <v>15</v>
      </c>
      <c r="D186" s="8">
        <v>0.25694444444444448</v>
      </c>
      <c r="E186" s="8">
        <v>2.7083333333333334E-2</v>
      </c>
      <c r="F186" s="168">
        <v>0.1111111111111111</v>
      </c>
      <c r="G186" s="169"/>
      <c r="H186" s="168">
        <v>8.3333333333333329E-2</v>
      </c>
      <c r="I186" s="168"/>
      <c r="J186" s="168">
        <v>2.0833333333333332E-2</v>
      </c>
      <c r="K186" s="168"/>
      <c r="L186" s="8">
        <v>5.8333333333333327E-2</v>
      </c>
      <c r="M186" s="8">
        <v>0.44027777777777777</v>
      </c>
      <c r="N186" s="4"/>
      <c r="O186" s="8"/>
      <c r="P186" s="8">
        <v>7.9166666666666663E-2</v>
      </c>
      <c r="Q186" s="4">
        <v>1</v>
      </c>
      <c r="R186" s="4"/>
    </row>
    <row r="187" spans="3:18" x14ac:dyDescent="0.3">
      <c r="C187" s="4">
        <v>16</v>
      </c>
      <c r="D187" s="8">
        <v>0.32083333333333336</v>
      </c>
      <c r="E187" s="8">
        <v>2.6388888888888889E-2</v>
      </c>
      <c r="F187" s="168">
        <v>6.25E-2</v>
      </c>
      <c r="G187" s="169"/>
      <c r="H187" s="168">
        <v>5.5555555555555552E-2</v>
      </c>
      <c r="I187" s="168"/>
      <c r="J187" s="168">
        <v>2.0833333333333332E-2</v>
      </c>
      <c r="K187" s="168"/>
      <c r="L187" s="8">
        <v>7.4305555555555555E-2</v>
      </c>
      <c r="M187" s="8">
        <v>0.35902777777777778</v>
      </c>
      <c r="N187" s="4"/>
      <c r="O187" s="8"/>
      <c r="P187" s="8"/>
      <c r="Q187" s="4">
        <v>1</v>
      </c>
      <c r="R187" s="4"/>
    </row>
    <row r="188" spans="3:18" x14ac:dyDescent="0.3">
      <c r="C188" s="4">
        <v>17</v>
      </c>
      <c r="D188" s="8">
        <v>0.31041666666666667</v>
      </c>
      <c r="E188" s="8">
        <v>2.7083333333333334E-2</v>
      </c>
      <c r="F188" s="168">
        <v>8.3333333333333329E-2</v>
      </c>
      <c r="G188" s="168">
        <v>3.4722222222222224E-2</v>
      </c>
      <c r="H188" s="168">
        <v>4.1666666666666664E-2</v>
      </c>
      <c r="I188" s="168">
        <v>3.4722222222222224E-2</v>
      </c>
      <c r="J188" s="168"/>
      <c r="K188" s="168"/>
      <c r="L188" s="8">
        <v>0.16805555555555554</v>
      </c>
      <c r="M188" s="8">
        <v>0.32500000000000001</v>
      </c>
      <c r="N188" s="4"/>
      <c r="O188" s="8"/>
      <c r="P188" s="8"/>
      <c r="Q188" s="4"/>
      <c r="R188" s="4"/>
    </row>
    <row r="189" spans="3:18" x14ac:dyDescent="0.3">
      <c r="C189" s="4">
        <v>18</v>
      </c>
      <c r="D189" s="8">
        <v>0.29166666666666669</v>
      </c>
      <c r="E189" s="8"/>
      <c r="F189" s="168">
        <v>4.1666666666666664E-2</v>
      </c>
      <c r="G189" s="168">
        <v>4.1666666666666664E-2</v>
      </c>
      <c r="H189" s="168">
        <v>4.1666666666666664E-2</v>
      </c>
      <c r="I189" s="169"/>
      <c r="J189" s="168"/>
      <c r="K189" s="168"/>
      <c r="L189" s="8">
        <v>6.9444444444444434E-2</v>
      </c>
      <c r="M189" s="8">
        <v>0.18680555555555556</v>
      </c>
      <c r="N189" s="4"/>
      <c r="O189" s="8">
        <v>8.1250000000000003E-2</v>
      </c>
      <c r="P189" s="8">
        <v>0.24513888888888888</v>
      </c>
      <c r="Q189" s="4"/>
      <c r="R189" s="4"/>
    </row>
    <row r="190" spans="3:18" x14ac:dyDescent="0.3">
      <c r="C190" s="4">
        <v>19</v>
      </c>
      <c r="D190" s="8">
        <v>0.27638888888888885</v>
      </c>
      <c r="E190" s="8">
        <v>2.7083333333333334E-2</v>
      </c>
      <c r="F190" s="168">
        <v>4.1666666666666664E-2</v>
      </c>
      <c r="G190" s="168">
        <v>2.7777777777777776E-2</v>
      </c>
      <c r="H190" s="168">
        <v>4.8611111111111112E-2</v>
      </c>
      <c r="I190" s="168"/>
      <c r="J190" s="168"/>
      <c r="K190" s="168"/>
      <c r="L190" s="8">
        <v>8.4027777777777771E-2</v>
      </c>
      <c r="M190" s="8">
        <v>0.27569444444444446</v>
      </c>
      <c r="N190" s="4"/>
      <c r="O190" s="8">
        <v>8.819444444444445E-2</v>
      </c>
      <c r="P190" s="4"/>
      <c r="Q190" s="4">
        <v>1</v>
      </c>
      <c r="R190" s="4"/>
    </row>
    <row r="191" spans="3:18" x14ac:dyDescent="0.3">
      <c r="C191" s="4">
        <v>20</v>
      </c>
      <c r="D191" s="8">
        <v>0.25277777777777777</v>
      </c>
      <c r="E191" s="8">
        <v>2.6388888888888889E-2</v>
      </c>
      <c r="F191" s="168">
        <v>6.9444444444444434E-2</v>
      </c>
      <c r="G191" s="168">
        <v>4.1666666666666664E-2</v>
      </c>
      <c r="H191" s="168">
        <v>6.25E-2</v>
      </c>
      <c r="I191" s="168">
        <v>2.0833333333333332E-2</v>
      </c>
      <c r="J191" s="168">
        <v>4.9999999999999996E-2</v>
      </c>
      <c r="K191" s="168"/>
      <c r="L191" s="8">
        <v>0.14722222222222223</v>
      </c>
      <c r="M191" s="8">
        <v>0.27708333333333335</v>
      </c>
      <c r="N191" s="4"/>
      <c r="O191" s="8">
        <v>5.2777777777777778E-2</v>
      </c>
      <c r="P191" s="4"/>
      <c r="Q191" s="4">
        <v>1</v>
      </c>
      <c r="R191" s="4"/>
    </row>
    <row r="192" spans="3:18" x14ac:dyDescent="0.3">
      <c r="C192" s="4">
        <v>21</v>
      </c>
      <c r="D192" s="8">
        <v>0.22916666666666666</v>
      </c>
      <c r="E192" s="8"/>
      <c r="F192" s="168">
        <v>4.8611111111111112E-2</v>
      </c>
      <c r="G192" s="168">
        <v>2.7777777777777776E-2</v>
      </c>
      <c r="H192" s="168"/>
      <c r="I192" s="168"/>
      <c r="J192" s="168">
        <v>2.7777777777777776E-2</v>
      </c>
      <c r="K192" s="168"/>
      <c r="L192" s="8">
        <v>9.7222222222222224E-2</v>
      </c>
      <c r="M192" s="8">
        <v>0.50972222222222219</v>
      </c>
      <c r="N192" s="4"/>
      <c r="O192" s="8">
        <v>4.7916666666666663E-2</v>
      </c>
      <c r="P192" s="4"/>
      <c r="Q192" s="4">
        <v>1</v>
      </c>
      <c r="R192" s="4"/>
    </row>
    <row r="193" spans="3:19" x14ac:dyDescent="0.3">
      <c r="C193" s="4">
        <v>22</v>
      </c>
      <c r="D193" s="8">
        <v>0.30624999999999997</v>
      </c>
      <c r="E193" s="8">
        <v>2.7777777777777776E-2</v>
      </c>
      <c r="F193" s="168">
        <v>7.6388888888888895E-2</v>
      </c>
      <c r="G193" s="168">
        <v>2.7777777777777776E-2</v>
      </c>
      <c r="H193" s="168">
        <v>5.5555555555555552E-2</v>
      </c>
      <c r="I193" s="168"/>
      <c r="J193" s="168">
        <v>1.3888888888888888E-2</v>
      </c>
      <c r="K193" s="168"/>
      <c r="L193" s="8">
        <v>0.10833333333333334</v>
      </c>
      <c r="M193" s="8">
        <v>0.38819444444444445</v>
      </c>
      <c r="N193" s="4"/>
      <c r="O193" s="8"/>
      <c r="P193" s="4"/>
      <c r="Q193" s="4"/>
      <c r="R193" s="4"/>
    </row>
    <row r="194" spans="3:19" x14ac:dyDescent="0.3">
      <c r="C194" s="4">
        <v>23</v>
      </c>
      <c r="D194" s="8">
        <v>0.28472222222222221</v>
      </c>
      <c r="E194" s="8">
        <v>2.7777777777777776E-2</v>
      </c>
      <c r="F194" s="168">
        <v>6.9444444444444434E-2</v>
      </c>
      <c r="G194" s="169"/>
      <c r="H194" s="168">
        <v>4.5138888888888888E-2</v>
      </c>
      <c r="I194" s="168">
        <v>2.7777777777777776E-2</v>
      </c>
      <c r="J194" s="168">
        <v>2.0833333333333332E-2</v>
      </c>
      <c r="K194" s="168"/>
      <c r="L194" s="8">
        <v>0.1173611111111111</v>
      </c>
      <c r="M194" s="8">
        <v>0.41388888888888892</v>
      </c>
      <c r="N194" s="4"/>
      <c r="O194" s="8"/>
      <c r="P194" s="4"/>
      <c r="Q194" s="4">
        <v>1</v>
      </c>
      <c r="R194" s="4"/>
    </row>
    <row r="195" spans="3:19" x14ac:dyDescent="0.3">
      <c r="C195" s="4">
        <v>24</v>
      </c>
      <c r="D195" s="8">
        <v>0.27916666666666667</v>
      </c>
      <c r="E195" s="8">
        <v>2.7777777777777776E-2</v>
      </c>
      <c r="F195" s="168">
        <v>9.0277777777777776E-2</v>
      </c>
      <c r="G195" s="168">
        <v>2.7777777777777776E-2</v>
      </c>
      <c r="H195" s="168">
        <v>6.9444444444444434E-2</v>
      </c>
      <c r="I195" s="168"/>
      <c r="J195" s="169"/>
      <c r="K195" s="168"/>
      <c r="L195" s="8">
        <v>6.8749999999999992E-2</v>
      </c>
      <c r="M195" s="8">
        <v>0.32708333333333334</v>
      </c>
      <c r="N195" s="4"/>
      <c r="O195" s="8">
        <v>3.6805555555555557E-2</v>
      </c>
      <c r="P195" s="4"/>
      <c r="Q195" s="4"/>
      <c r="R195" s="4"/>
    </row>
    <row r="196" spans="3:19" x14ac:dyDescent="0.3">
      <c r="C196" s="4">
        <v>25</v>
      </c>
      <c r="D196" s="8">
        <v>0.3215277777777778</v>
      </c>
      <c r="E196" s="8">
        <v>2.6388888888888889E-2</v>
      </c>
      <c r="F196" s="168">
        <v>5.9027777777777783E-2</v>
      </c>
      <c r="G196" s="168"/>
      <c r="H196" s="168">
        <v>6.25E-2</v>
      </c>
      <c r="I196" s="168">
        <v>2.0833333333333332E-2</v>
      </c>
      <c r="J196" s="168">
        <v>1.5277777777777777E-2</v>
      </c>
      <c r="K196" s="168"/>
      <c r="L196" s="8">
        <v>4.7916666666666663E-2</v>
      </c>
      <c r="M196" s="8">
        <v>0.37916666666666665</v>
      </c>
      <c r="N196" s="4"/>
      <c r="O196" s="8"/>
      <c r="P196" s="8">
        <v>6.458333333333334E-2</v>
      </c>
      <c r="Q196" s="4">
        <v>1</v>
      </c>
      <c r="R196" s="4"/>
    </row>
    <row r="197" spans="3:19" x14ac:dyDescent="0.3">
      <c r="C197" s="4">
        <v>26</v>
      </c>
      <c r="D197" s="8">
        <v>0.2902777777777778</v>
      </c>
      <c r="E197" s="8">
        <v>2.5694444444444447E-2</v>
      </c>
      <c r="F197" s="168">
        <v>4.8611111111111112E-2</v>
      </c>
      <c r="G197" s="168">
        <v>2.0833333333333332E-2</v>
      </c>
      <c r="H197" s="168">
        <v>7.6388888888888895E-2</v>
      </c>
      <c r="I197" s="168">
        <v>3.4722222222222224E-2</v>
      </c>
      <c r="J197" s="168">
        <v>0.12916666666666668</v>
      </c>
      <c r="K197" s="169"/>
      <c r="L197" s="8">
        <v>8.2638888888888887E-2</v>
      </c>
      <c r="M197" s="8">
        <v>0.32361111111111113</v>
      </c>
      <c r="N197" s="4"/>
      <c r="O197" s="8"/>
      <c r="P197" s="4"/>
      <c r="Q197" s="4"/>
      <c r="R197" s="4"/>
    </row>
    <row r="198" spans="3:19" x14ac:dyDescent="0.3">
      <c r="C198" s="4">
        <v>27</v>
      </c>
      <c r="D198" s="8">
        <v>0.29166666666666669</v>
      </c>
      <c r="E198" s="8">
        <v>2.6388888888888889E-2</v>
      </c>
      <c r="F198" s="168">
        <v>8.3333333333333329E-2</v>
      </c>
      <c r="G198" s="168">
        <v>5.5555555555555552E-2</v>
      </c>
      <c r="H198" s="168"/>
      <c r="I198" s="168">
        <v>3.4722222222222224E-2</v>
      </c>
      <c r="J198" s="168"/>
      <c r="K198" s="168"/>
      <c r="L198" s="8">
        <v>6.25E-2</v>
      </c>
      <c r="M198" s="8">
        <v>0.32083333333333336</v>
      </c>
      <c r="N198" s="8"/>
      <c r="O198" s="8">
        <v>3.9583333333333331E-2</v>
      </c>
      <c r="P198" s="4"/>
      <c r="Q198" s="4">
        <v>1</v>
      </c>
      <c r="R198" s="4"/>
    </row>
    <row r="199" spans="3:19" x14ac:dyDescent="0.3">
      <c r="C199" s="4">
        <v>28</v>
      </c>
      <c r="D199" s="8">
        <v>0.28055555555555556</v>
      </c>
      <c r="E199" s="8">
        <v>2.4305555555555556E-2</v>
      </c>
      <c r="F199" s="168">
        <v>0.1013888888888889</v>
      </c>
      <c r="G199" s="168">
        <v>2.4305555555555556E-2</v>
      </c>
      <c r="H199" s="168"/>
      <c r="I199" s="168">
        <v>2.7777777777777776E-2</v>
      </c>
      <c r="J199" s="168">
        <v>5.9027777777777783E-2</v>
      </c>
      <c r="K199" s="168"/>
      <c r="L199" s="8">
        <v>0.1125</v>
      </c>
      <c r="M199" s="8">
        <v>0.27083333333333331</v>
      </c>
      <c r="N199" s="4"/>
      <c r="O199" s="8"/>
      <c r="P199" s="4"/>
      <c r="Q199" s="4"/>
      <c r="R199" s="4"/>
    </row>
    <row r="200" spans="3:19" x14ac:dyDescent="0.3">
      <c r="C200" s="4">
        <v>29</v>
      </c>
      <c r="D200" s="8">
        <v>0.32569444444444445</v>
      </c>
      <c r="E200" s="8"/>
      <c r="F200" s="168">
        <v>4.1666666666666664E-2</v>
      </c>
      <c r="G200" s="168"/>
      <c r="H200" s="168">
        <v>9.0277777777777776E-2</v>
      </c>
      <c r="I200" s="168">
        <v>5.2777777777777778E-2</v>
      </c>
      <c r="J200" s="169"/>
      <c r="K200" s="168"/>
      <c r="L200" s="8">
        <v>4.0972222222222222E-2</v>
      </c>
      <c r="M200" s="8">
        <v>0.32847222222222222</v>
      </c>
      <c r="N200" s="4"/>
      <c r="O200" s="8">
        <v>2.9861111111111113E-2</v>
      </c>
      <c r="P200" s="4"/>
      <c r="Q200" s="4">
        <v>1</v>
      </c>
      <c r="R200" s="4"/>
    </row>
    <row r="201" spans="3:19" ht="15" thickBot="1" x14ac:dyDescent="0.35">
      <c r="C201" s="4">
        <v>30</v>
      </c>
      <c r="D201" s="8">
        <v>0.31597222222222221</v>
      </c>
      <c r="E201" s="8">
        <v>2.7083333333333334E-2</v>
      </c>
      <c r="F201" s="168">
        <v>5.5555555555555552E-2</v>
      </c>
      <c r="G201" s="168">
        <v>2.7777777777777776E-2</v>
      </c>
      <c r="H201" s="168">
        <v>6.25E-2</v>
      </c>
      <c r="I201" s="168">
        <v>2.1527777777777781E-2</v>
      </c>
      <c r="J201" s="168">
        <v>2.7777777777777776E-2</v>
      </c>
      <c r="K201" s="169"/>
      <c r="L201" s="8">
        <v>7.3611111111111113E-2</v>
      </c>
      <c r="M201" s="8">
        <v>0.31875000000000003</v>
      </c>
      <c r="N201" s="8">
        <f>SUM(F201:K201)</f>
        <v>0.19513888888888886</v>
      </c>
      <c r="O201" s="8">
        <v>9.0972222222222218E-2</v>
      </c>
      <c r="P201" s="4"/>
      <c r="Q201" s="4"/>
      <c r="R201" s="4"/>
    </row>
    <row r="202" spans="3:19" ht="15" thickBot="1" x14ac:dyDescent="0.35">
      <c r="C202" s="99"/>
      <c r="D202" s="142">
        <f t="shared" ref="D202:J202" si="6">SUM(D172:D201)</f>
        <v>8.7736111111111121</v>
      </c>
      <c r="E202" s="142">
        <f t="shared" si="6"/>
        <v>0.63819444444444462</v>
      </c>
      <c r="F202" s="142">
        <f t="shared" si="6"/>
        <v>2.4520833333333329</v>
      </c>
      <c r="G202" s="142">
        <f t="shared" si="6"/>
        <v>0.51041666666666674</v>
      </c>
      <c r="H202" s="142">
        <f t="shared" si="6"/>
        <v>1.4555555555555553</v>
      </c>
      <c r="I202" s="142">
        <f t="shared" si="6"/>
        <v>0.4326388888888888</v>
      </c>
      <c r="J202" s="142">
        <f t="shared" si="6"/>
        <v>0.5673611111111112</v>
      </c>
      <c r="K202" s="142"/>
      <c r="L202" s="142">
        <f>SUM(L172:L201)</f>
        <v>2.5736111111111115</v>
      </c>
      <c r="M202" s="142">
        <f>SUM(M172:M201)</f>
        <v>10.853472222222223</v>
      </c>
      <c r="N202" s="142"/>
      <c r="O202" s="142">
        <f>SUM(O172:O201)</f>
        <v>0.87361111111111112</v>
      </c>
      <c r="P202" s="142">
        <f>SUM(P172:P201)</f>
        <v>0.38888888888888884</v>
      </c>
      <c r="Q202" s="100">
        <f>SUM(Q172:Q201)</f>
        <v>18</v>
      </c>
      <c r="R202" s="101"/>
    </row>
    <row r="203" spans="3:19" ht="15" thickBot="1" x14ac:dyDescent="0.35">
      <c r="F203" s="318">
        <f>SUM(F202:K202)</f>
        <v>5.4180555555555543</v>
      </c>
      <c r="G203" s="319"/>
      <c r="H203" s="319"/>
      <c r="I203" s="319"/>
      <c r="J203" s="319"/>
      <c r="K203" s="320"/>
    </row>
    <row r="204" spans="3:19" x14ac:dyDescent="0.3">
      <c r="C204" s="5" t="s">
        <v>66</v>
      </c>
      <c r="D204" s="5">
        <v>195</v>
      </c>
      <c r="F204" s="5">
        <v>90</v>
      </c>
      <c r="G204" s="5">
        <v>15</v>
      </c>
      <c r="H204" s="5">
        <v>30</v>
      </c>
      <c r="I204" s="5">
        <v>15</v>
      </c>
      <c r="J204" s="5">
        <v>22.5</v>
      </c>
      <c r="K204" s="5">
        <v>30</v>
      </c>
    </row>
    <row r="205" spans="3:19" ht="15" thickBot="1" x14ac:dyDescent="0.35"/>
    <row r="206" spans="3:19" ht="15" thickBot="1" x14ac:dyDescent="0.35">
      <c r="C206" s="154" t="s">
        <v>1</v>
      </c>
      <c r="D206" s="155" t="s">
        <v>20</v>
      </c>
      <c r="E206" s="155" t="s">
        <v>21</v>
      </c>
      <c r="F206" s="156" t="s">
        <v>22</v>
      </c>
      <c r="G206" s="156" t="s">
        <v>23</v>
      </c>
      <c r="H206" s="156" t="s">
        <v>6</v>
      </c>
      <c r="I206" s="156" t="s">
        <v>24</v>
      </c>
      <c r="J206" s="156" t="s">
        <v>16</v>
      </c>
      <c r="K206" s="157" t="s">
        <v>51</v>
      </c>
      <c r="L206" s="157" t="s">
        <v>50</v>
      </c>
      <c r="M206" s="157" t="s">
        <v>161</v>
      </c>
      <c r="N206" s="156" t="s">
        <v>25</v>
      </c>
      <c r="O206" s="156" t="s">
        <v>86</v>
      </c>
      <c r="P206" s="156" t="s">
        <v>27</v>
      </c>
      <c r="Q206" s="156" t="s">
        <v>28</v>
      </c>
      <c r="R206" s="158" t="s">
        <v>29</v>
      </c>
      <c r="S206" s="159" t="s">
        <v>85</v>
      </c>
    </row>
    <row r="207" spans="3:19" x14ac:dyDescent="0.3">
      <c r="C207" s="34">
        <v>1</v>
      </c>
      <c r="D207" s="61">
        <v>0.3347222222222222</v>
      </c>
      <c r="E207" s="61">
        <v>2.7083333333333334E-2</v>
      </c>
      <c r="F207" s="61">
        <v>4.8611111111111112E-2</v>
      </c>
      <c r="G207" s="61">
        <v>2.7777777777777776E-2</v>
      </c>
      <c r="H207" s="61">
        <v>4.1666666666666664E-2</v>
      </c>
      <c r="I207" s="181">
        <v>3.8194444444444441E-2</v>
      </c>
      <c r="J207" s="61">
        <v>3.8194444444444441E-2</v>
      </c>
      <c r="K207" s="61"/>
      <c r="L207" s="61">
        <v>8.6805555555555566E-2</v>
      </c>
      <c r="M207" s="61"/>
      <c r="N207" s="61">
        <v>0.33680555555555558</v>
      </c>
      <c r="O207" s="61">
        <v>0.19444444444444445</v>
      </c>
      <c r="P207" s="61"/>
      <c r="Q207" s="61"/>
      <c r="R207" s="252"/>
      <c r="S207" s="312">
        <f>SUM(O207:O213)</f>
        <v>1.3187500000000001</v>
      </c>
    </row>
    <row r="208" spans="3:19" x14ac:dyDescent="0.3">
      <c r="C208" s="4">
        <v>2</v>
      </c>
      <c r="D208" s="14">
        <v>0.30555555555555552</v>
      </c>
      <c r="E208" s="14">
        <v>2.7083333333333334E-2</v>
      </c>
      <c r="F208" s="14">
        <v>8.3333333333333329E-2</v>
      </c>
      <c r="G208" s="14">
        <v>2.0833333333333332E-2</v>
      </c>
      <c r="H208" s="14">
        <v>6.25E-2</v>
      </c>
      <c r="I208" s="14">
        <v>2.7777777777777776E-2</v>
      </c>
      <c r="J208" s="14">
        <v>4.1666666666666664E-2</v>
      </c>
      <c r="K208" s="14"/>
      <c r="L208" s="14">
        <v>9.7916666666666666E-2</v>
      </c>
      <c r="M208" s="14"/>
      <c r="N208" s="14">
        <v>0.34861111111111115</v>
      </c>
      <c r="O208" s="14">
        <v>0.23611111111111113</v>
      </c>
      <c r="P208" s="14"/>
      <c r="Q208" s="14"/>
      <c r="R208" s="253"/>
      <c r="S208" s="313"/>
    </row>
    <row r="209" spans="3:19" x14ac:dyDescent="0.3">
      <c r="C209" s="4">
        <v>3</v>
      </c>
      <c r="D209" s="14">
        <v>0.28680555555555554</v>
      </c>
      <c r="E209" s="14"/>
      <c r="F209" s="14">
        <v>6.9444444444444434E-2</v>
      </c>
      <c r="G209" s="14">
        <v>2.7777777777777776E-2</v>
      </c>
      <c r="H209" s="14"/>
      <c r="I209" s="14">
        <v>3.4722222222222224E-2</v>
      </c>
      <c r="J209" s="14">
        <v>2.0833333333333332E-2</v>
      </c>
      <c r="K209" s="14"/>
      <c r="L209" s="14">
        <v>4.3055555555555562E-2</v>
      </c>
      <c r="M209" s="14"/>
      <c r="N209" s="14">
        <v>0.46458333333333335</v>
      </c>
      <c r="O209" s="14">
        <f>SUM(F209:J209)</f>
        <v>0.15277777777777776</v>
      </c>
      <c r="P209" s="14"/>
      <c r="Q209" s="14"/>
      <c r="R209" s="253">
        <v>1</v>
      </c>
      <c r="S209" s="313"/>
    </row>
    <row r="210" spans="3:19" x14ac:dyDescent="0.3">
      <c r="C210" s="4">
        <v>4</v>
      </c>
      <c r="D210" s="14">
        <v>0.34513888888888888</v>
      </c>
      <c r="E210" s="14"/>
      <c r="F210" s="14">
        <v>6.25E-2</v>
      </c>
      <c r="G210" s="14"/>
      <c r="H210" s="14">
        <v>6.25E-2</v>
      </c>
      <c r="I210" s="14">
        <v>3.4722222222222224E-2</v>
      </c>
      <c r="J210" s="14"/>
      <c r="K210" s="14"/>
      <c r="L210" s="14">
        <v>7.013888888888889E-2</v>
      </c>
      <c r="M210" s="14"/>
      <c r="N210" s="14">
        <v>0.39027777777777778</v>
      </c>
      <c r="O210" s="14">
        <f>SUM(F210:K210)</f>
        <v>0.15972222222222221</v>
      </c>
      <c r="P210" s="14"/>
      <c r="Q210" s="14"/>
      <c r="R210" s="253">
        <v>1</v>
      </c>
      <c r="S210" s="313"/>
    </row>
    <row r="211" spans="3:19" x14ac:dyDescent="0.3">
      <c r="C211" s="4">
        <v>5</v>
      </c>
      <c r="D211" s="14">
        <v>0.29583333333333334</v>
      </c>
      <c r="E211" s="14"/>
      <c r="F211" s="14">
        <v>7.6388888888888895E-2</v>
      </c>
      <c r="G211" s="14">
        <v>4.8611111111111112E-3</v>
      </c>
      <c r="H211" s="14">
        <v>6.5972222222222224E-2</v>
      </c>
      <c r="I211" s="14">
        <v>4.1666666666666664E-2</v>
      </c>
      <c r="J211" s="14">
        <v>2.0833333333333332E-2</v>
      </c>
      <c r="K211" s="14"/>
      <c r="L211" s="14">
        <v>0.11597222222222221</v>
      </c>
      <c r="M211" s="14"/>
      <c r="N211" s="14">
        <v>0.38819444444444445</v>
      </c>
      <c r="O211" s="14">
        <v>0.20972222222222223</v>
      </c>
      <c r="P211" s="14"/>
      <c r="Q211" s="14"/>
      <c r="R211" s="253"/>
      <c r="S211" s="313"/>
    </row>
    <row r="212" spans="3:19" x14ac:dyDescent="0.3">
      <c r="C212" s="4">
        <v>6</v>
      </c>
      <c r="D212" s="14">
        <v>0.27847222222222223</v>
      </c>
      <c r="E212" s="14">
        <v>2.4999999999999998E-2</v>
      </c>
      <c r="F212" s="14">
        <v>9.0277777777777776E-2</v>
      </c>
      <c r="G212" s="14">
        <v>2.0833333333333332E-2</v>
      </c>
      <c r="H212" s="14">
        <v>4.1666666666666664E-2</v>
      </c>
      <c r="I212" s="14">
        <v>2.7777777777777776E-2</v>
      </c>
      <c r="J212" s="14"/>
      <c r="K212" s="14"/>
      <c r="L212" s="14">
        <v>7.9166666666666663E-2</v>
      </c>
      <c r="M212" s="14"/>
      <c r="N212" s="14">
        <v>0.41111111111111115</v>
      </c>
      <c r="O212" s="14">
        <v>0.18055555555555555</v>
      </c>
      <c r="P212" s="14">
        <v>3.5416666666666666E-2</v>
      </c>
      <c r="Q212" s="14"/>
      <c r="R212" s="253"/>
      <c r="S212" s="313"/>
    </row>
    <row r="213" spans="3:19" ht="15" thickBot="1" x14ac:dyDescent="0.35">
      <c r="C213" s="4">
        <v>7</v>
      </c>
      <c r="D213" s="14">
        <v>0.25694444444444448</v>
      </c>
      <c r="E213" s="14">
        <v>2.5694444444444447E-2</v>
      </c>
      <c r="F213" s="14">
        <v>2.0833333333333332E-2</v>
      </c>
      <c r="G213" s="14"/>
      <c r="H213" s="14">
        <v>0.12569444444444444</v>
      </c>
      <c r="I213" s="14">
        <v>3.3333333333333333E-2</v>
      </c>
      <c r="J213" s="14"/>
      <c r="K213" s="14"/>
      <c r="L213" s="14">
        <v>1.8055555555555557E-2</v>
      </c>
      <c r="M213" s="14"/>
      <c r="N213" s="14">
        <v>0.36874999999999997</v>
      </c>
      <c r="O213" s="14">
        <v>0.18541666666666667</v>
      </c>
      <c r="P213" s="14">
        <v>3.1944444444444449E-2</v>
      </c>
      <c r="Q213" s="14">
        <v>0.1277777777777778</v>
      </c>
      <c r="R213" s="253">
        <v>1</v>
      </c>
      <c r="S213" s="314"/>
    </row>
    <row r="214" spans="3:19" x14ac:dyDescent="0.3">
      <c r="C214" s="4">
        <v>8</v>
      </c>
      <c r="D214" s="14">
        <v>0.28958333333333336</v>
      </c>
      <c r="E214" s="14">
        <v>2.4305555555555556E-2</v>
      </c>
      <c r="F214" s="14">
        <v>3.4722222222222224E-2</v>
      </c>
      <c r="G214" s="14">
        <v>2.7777777777777776E-2</v>
      </c>
      <c r="H214" s="14">
        <v>3.4722222222222224E-2</v>
      </c>
      <c r="I214" s="14">
        <v>3.125E-2</v>
      </c>
      <c r="J214" s="14">
        <v>5.2083333333333336E-2</v>
      </c>
      <c r="K214" s="14"/>
      <c r="L214" s="14">
        <v>0.10694444444444444</v>
      </c>
      <c r="M214" s="14"/>
      <c r="N214" s="14">
        <v>0.37013888888888885</v>
      </c>
      <c r="O214" s="14">
        <v>0.18055555555555555</v>
      </c>
      <c r="P214" s="14"/>
      <c r="Q214" s="14"/>
      <c r="R214" s="253"/>
      <c r="S214" s="312">
        <f>SUM(O214:O220)</f>
        <v>1.2152777777777777</v>
      </c>
    </row>
    <row r="215" spans="3:19" x14ac:dyDescent="0.3">
      <c r="C215" s="4">
        <v>9</v>
      </c>
      <c r="D215" s="14">
        <v>0.23472222222222219</v>
      </c>
      <c r="E215" s="14">
        <v>2.6388888888888889E-2</v>
      </c>
      <c r="F215" s="14">
        <v>8.3333333333333329E-2</v>
      </c>
      <c r="G215" s="14">
        <v>4.1666666666666664E-2</v>
      </c>
      <c r="H215" s="14">
        <v>6.25E-2</v>
      </c>
      <c r="I215" s="14">
        <v>3.4722222222222224E-2</v>
      </c>
      <c r="J215" s="14">
        <v>7.6388888888888895E-2</v>
      </c>
      <c r="K215" s="14"/>
      <c r="L215" s="14">
        <v>0.12291666666666667</v>
      </c>
      <c r="M215" s="14"/>
      <c r="N215" s="14">
        <v>0.27708333333333335</v>
      </c>
      <c r="O215" s="14">
        <v>0.2986111111111111</v>
      </c>
      <c r="P215" s="14">
        <v>5.486111111111111E-2</v>
      </c>
      <c r="Q215" s="14"/>
      <c r="R215" s="253"/>
      <c r="S215" s="313"/>
    </row>
    <row r="216" spans="3:19" x14ac:dyDescent="0.3">
      <c r="C216" s="4">
        <v>10</v>
      </c>
      <c r="D216" s="14">
        <v>0.30138888888888887</v>
      </c>
      <c r="E216" s="14">
        <v>2.5694444444444447E-2</v>
      </c>
      <c r="F216" s="14">
        <v>1.3888888888888888E-2</v>
      </c>
      <c r="G216" s="14">
        <v>2.7777777777777776E-2</v>
      </c>
      <c r="H216" s="14"/>
      <c r="I216" s="14">
        <v>2.7777777777777776E-2</v>
      </c>
      <c r="J216" s="14"/>
      <c r="K216" s="14"/>
      <c r="L216" s="14">
        <v>2.7083333333333334E-2</v>
      </c>
      <c r="M216" s="14"/>
      <c r="N216" s="14">
        <v>0.4375</v>
      </c>
      <c r="O216" s="14">
        <v>6.9444444444444434E-2</v>
      </c>
      <c r="P216" s="14">
        <v>0.13263888888888889</v>
      </c>
      <c r="Q216" s="14"/>
      <c r="R216" s="253">
        <v>1</v>
      </c>
      <c r="S216" s="313"/>
    </row>
    <row r="217" spans="3:19" x14ac:dyDescent="0.3">
      <c r="C217" s="4">
        <v>11</v>
      </c>
      <c r="D217" s="14">
        <v>0.22152777777777777</v>
      </c>
      <c r="E217" s="14">
        <v>2.5694444444444447E-2</v>
      </c>
      <c r="F217" s="14">
        <v>3.4722222222222224E-2</v>
      </c>
      <c r="G217" s="14">
        <v>6.9444444444444441E-3</v>
      </c>
      <c r="H217" s="14">
        <v>6.25E-2</v>
      </c>
      <c r="I217" s="14"/>
      <c r="J217" s="14">
        <v>2.0833333333333332E-2</v>
      </c>
      <c r="K217" s="14"/>
      <c r="L217" s="14">
        <v>0.11666666666666665</v>
      </c>
      <c r="M217" s="14"/>
      <c r="N217" s="14">
        <v>0.45624999999999999</v>
      </c>
      <c r="O217" s="14">
        <v>0.125</v>
      </c>
      <c r="P217" s="14">
        <v>4.3750000000000004E-2</v>
      </c>
      <c r="Q217" s="14"/>
      <c r="R217" s="253"/>
      <c r="S217" s="313"/>
    </row>
    <row r="218" spans="3:19" x14ac:dyDescent="0.3">
      <c r="C218" s="4">
        <v>12</v>
      </c>
      <c r="D218" s="14">
        <v>0.1875</v>
      </c>
      <c r="E218" s="14">
        <v>2.6388888888888889E-2</v>
      </c>
      <c r="F218" s="14">
        <v>2.7777777777777776E-2</v>
      </c>
      <c r="G218" s="14">
        <v>2.0833333333333332E-2</v>
      </c>
      <c r="H218" s="14"/>
      <c r="I218" s="14">
        <v>2.7777777777777776E-2</v>
      </c>
      <c r="J218" s="14">
        <v>2.0833333333333332E-2</v>
      </c>
      <c r="K218" s="14"/>
      <c r="L218" s="14">
        <v>4.9305555555555554E-2</v>
      </c>
      <c r="M218" s="14"/>
      <c r="N218" s="14">
        <v>0.34652777777777777</v>
      </c>
      <c r="O218" s="14">
        <v>9.7222222222222224E-2</v>
      </c>
      <c r="P218" s="14">
        <v>6.6666666666666666E-2</v>
      </c>
      <c r="Q218" s="14">
        <v>0.16666666666666666</v>
      </c>
      <c r="R218" s="253"/>
      <c r="S218" s="313"/>
    </row>
    <row r="219" spans="3:19" x14ac:dyDescent="0.3">
      <c r="C219" s="4">
        <v>13</v>
      </c>
      <c r="D219" s="14">
        <v>0.29166666666666669</v>
      </c>
      <c r="E219" s="14"/>
      <c r="F219" s="14">
        <v>4.1666666666666664E-2</v>
      </c>
      <c r="G219" s="14"/>
      <c r="H219" s="14">
        <v>4.1666666666666664E-2</v>
      </c>
      <c r="I219" s="14">
        <v>3.4722222222222224E-2</v>
      </c>
      <c r="J219" s="14">
        <v>0.16666666666666666</v>
      </c>
      <c r="K219" s="14"/>
      <c r="L219" s="14">
        <v>8.1250000000000003E-2</v>
      </c>
      <c r="M219" s="14"/>
      <c r="N219" s="14">
        <v>0.35833333333333334</v>
      </c>
      <c r="O219" s="14">
        <v>0.28472222222222221</v>
      </c>
      <c r="P219" s="14"/>
      <c r="Q219" s="14"/>
      <c r="R219" s="253"/>
      <c r="S219" s="313"/>
    </row>
    <row r="220" spans="3:19" ht="15" thickBot="1" x14ac:dyDescent="0.35">
      <c r="C220" s="4">
        <v>14</v>
      </c>
      <c r="D220" s="14"/>
      <c r="E220" s="14"/>
      <c r="F220" s="14">
        <v>5.5555555555555552E-2</v>
      </c>
      <c r="G220" s="14"/>
      <c r="H220" s="14"/>
      <c r="I220" s="14">
        <v>2.4305555555555556E-2</v>
      </c>
      <c r="J220" s="14">
        <v>7.9861111111111105E-2</v>
      </c>
      <c r="K220" s="14"/>
      <c r="L220" s="14">
        <v>0.26180555555555557</v>
      </c>
      <c r="M220" s="14">
        <v>2.0833333333333332E-2</v>
      </c>
      <c r="N220" s="14">
        <v>0.17222222222222225</v>
      </c>
      <c r="O220" s="14">
        <v>0.15972222222222224</v>
      </c>
      <c r="P220" s="14">
        <v>9.7222222222222224E-2</v>
      </c>
      <c r="Q220" s="14">
        <v>0.11388888888888889</v>
      </c>
      <c r="R220" s="253"/>
      <c r="S220" s="314"/>
    </row>
    <row r="221" spans="3:19" x14ac:dyDescent="0.3">
      <c r="C221" s="4">
        <v>15</v>
      </c>
      <c r="D221" s="14">
        <v>0.30138888888888887</v>
      </c>
      <c r="E221" s="14"/>
      <c r="F221" s="14">
        <v>4.1666666666666664E-2</v>
      </c>
      <c r="G221" s="14"/>
      <c r="H221" s="14"/>
      <c r="I221" s="14">
        <v>2.7777777777777776E-2</v>
      </c>
      <c r="J221" s="14">
        <v>4.1666666666666664E-2</v>
      </c>
      <c r="K221" s="14"/>
      <c r="L221" s="14">
        <v>0.2298611111111111</v>
      </c>
      <c r="M221" s="14">
        <v>3.8194444444444441E-2</v>
      </c>
      <c r="N221" s="14">
        <v>0.25277777777777777</v>
      </c>
      <c r="O221" s="14">
        <v>0.1111111111111111</v>
      </c>
      <c r="P221" s="14">
        <v>7.4999999999999997E-2</v>
      </c>
      <c r="Q221" s="14"/>
      <c r="R221" s="253"/>
      <c r="S221" s="312">
        <f>SUM(O221:O227)</f>
        <v>0.35416666666666669</v>
      </c>
    </row>
    <row r="222" spans="3:19" x14ac:dyDescent="0.3">
      <c r="C222" s="4">
        <v>16</v>
      </c>
      <c r="D222" s="14">
        <v>0.28055555555555556</v>
      </c>
      <c r="E222" s="14">
        <v>2.6388888888888889E-2</v>
      </c>
      <c r="F222" s="14">
        <v>4.1666666666666664E-2</v>
      </c>
      <c r="G222" s="14"/>
      <c r="H222" s="14"/>
      <c r="I222" s="14">
        <v>2.0833333333333332E-2</v>
      </c>
      <c r="J222" s="14"/>
      <c r="K222" s="14"/>
      <c r="L222" s="14">
        <v>5.1388888888888894E-2</v>
      </c>
      <c r="M222" s="14">
        <v>2.7777777777777776E-2</v>
      </c>
      <c r="N222" s="14">
        <v>0.34027777777777773</v>
      </c>
      <c r="O222" s="14">
        <v>0.10416666666666667</v>
      </c>
      <c r="P222" s="14">
        <v>3.7499999999999999E-2</v>
      </c>
      <c r="Q222" s="14"/>
      <c r="R222" s="253"/>
      <c r="S222" s="313"/>
    </row>
    <row r="223" spans="3:19" x14ac:dyDescent="0.3">
      <c r="C223" s="4">
        <v>17</v>
      </c>
      <c r="D223" s="14">
        <v>0.31597222222222221</v>
      </c>
      <c r="E223" s="14"/>
      <c r="F223" s="14"/>
      <c r="G223" s="14"/>
      <c r="H223" s="14">
        <v>4.1666666666666664E-2</v>
      </c>
      <c r="I223" s="14"/>
      <c r="J223" s="14">
        <v>9.7222222222222224E-2</v>
      </c>
      <c r="K223" s="14"/>
      <c r="L223" s="14">
        <v>6.0416666666666667E-2</v>
      </c>
      <c r="M223" s="14">
        <v>2.5694444444444447E-2</v>
      </c>
      <c r="N223" s="14">
        <v>0.19236111111111112</v>
      </c>
      <c r="O223" s="14">
        <v>0.1388888888888889</v>
      </c>
      <c r="P223" s="14">
        <v>9.5833333333333326E-2</v>
      </c>
      <c r="Q223" s="14">
        <v>0.16250000000000001</v>
      </c>
      <c r="R223" s="253">
        <v>1</v>
      </c>
      <c r="S223" s="313"/>
    </row>
    <row r="224" spans="3:19" x14ac:dyDescent="0.3">
      <c r="C224" s="4">
        <v>18</v>
      </c>
      <c r="D224" s="14">
        <v>0.3215277777777778</v>
      </c>
      <c r="E224" s="14"/>
      <c r="F224" s="14"/>
      <c r="G224" s="14"/>
      <c r="H224" s="14"/>
      <c r="I224" s="14"/>
      <c r="J224" s="14">
        <v>5.5555555555555552E-2</v>
      </c>
      <c r="K224" s="14"/>
      <c r="L224" s="14">
        <v>2.2222222222222223E-2</v>
      </c>
      <c r="M224" s="14"/>
      <c r="N224" s="14">
        <v>0.21666666666666667</v>
      </c>
      <c r="O224" s="14"/>
      <c r="P224" s="14">
        <v>4.2361111111111106E-2</v>
      </c>
      <c r="Q224" s="14">
        <v>0.31597222222222221</v>
      </c>
      <c r="R224" s="253"/>
      <c r="S224" s="313"/>
    </row>
    <row r="225" spans="3:19" x14ac:dyDescent="0.3">
      <c r="C225" s="4">
        <v>19</v>
      </c>
      <c r="D225" s="14">
        <v>0.27777777777777779</v>
      </c>
      <c r="E225" s="14"/>
      <c r="F225" s="14"/>
      <c r="G225" s="14"/>
      <c r="H225" s="14"/>
      <c r="I225" s="14">
        <v>2.4305555555555556E-2</v>
      </c>
      <c r="J225" s="14">
        <v>1.3888888888888888E-2</v>
      </c>
      <c r="K225" s="14"/>
      <c r="L225" s="14">
        <v>3.3333333333333333E-2</v>
      </c>
      <c r="M225" s="14">
        <v>2.4305555555555556E-2</v>
      </c>
      <c r="N225" s="14">
        <v>0.34513888888888888</v>
      </c>
      <c r="O225" s="14"/>
      <c r="P225" s="14">
        <v>0.13541666666666666</v>
      </c>
      <c r="Q225" s="14"/>
      <c r="R225" s="253">
        <v>1</v>
      </c>
      <c r="S225" s="313"/>
    </row>
    <row r="226" spans="3:19" x14ac:dyDescent="0.3">
      <c r="C226" s="4">
        <v>20</v>
      </c>
      <c r="D226" s="14">
        <v>0.25</v>
      </c>
      <c r="E226" s="14"/>
      <c r="F226" s="14"/>
      <c r="G226" s="14"/>
      <c r="H226" s="14"/>
      <c r="I226" s="14"/>
      <c r="J226" s="14">
        <v>3.0555555555555555E-2</v>
      </c>
      <c r="K226" s="14"/>
      <c r="L226" s="14"/>
      <c r="M226" s="14"/>
      <c r="N226" s="14">
        <v>0.73125000000000007</v>
      </c>
      <c r="O226" s="14"/>
      <c r="P226" s="14">
        <v>0.19027777777777777</v>
      </c>
      <c r="Q226" s="14"/>
      <c r="R226" s="253"/>
      <c r="S226" s="313"/>
    </row>
    <row r="227" spans="3:19" ht="15" thickBot="1" x14ac:dyDescent="0.35">
      <c r="C227" s="4">
        <v>21</v>
      </c>
      <c r="D227" s="14">
        <v>0.125</v>
      </c>
      <c r="E227" s="14"/>
      <c r="F227" s="14"/>
      <c r="G227" s="14"/>
      <c r="H227" s="14"/>
      <c r="I227" s="14"/>
      <c r="J227" s="14"/>
      <c r="K227" s="14"/>
      <c r="L227" s="14"/>
      <c r="M227" s="14"/>
      <c r="N227" s="14">
        <v>0.67638888888888893</v>
      </c>
      <c r="O227" s="14"/>
      <c r="P227" s="14">
        <v>8.4027777777777771E-2</v>
      </c>
      <c r="Q227" s="14"/>
      <c r="R227" s="253"/>
      <c r="S227" s="314"/>
    </row>
    <row r="228" spans="3:19" x14ac:dyDescent="0.3">
      <c r="C228" s="4">
        <v>22</v>
      </c>
      <c r="D228" s="14">
        <v>0.36874999999999997</v>
      </c>
      <c r="E228" s="14"/>
      <c r="F228" s="14"/>
      <c r="G228" s="14"/>
      <c r="H228" s="14"/>
      <c r="I228" s="14"/>
      <c r="J228" s="14"/>
      <c r="K228" s="14"/>
      <c r="L228" s="14"/>
      <c r="M228" s="14">
        <v>2.9166666666666664E-2</v>
      </c>
      <c r="N228" s="14">
        <v>0.35000000000000003</v>
      </c>
      <c r="O228" s="14"/>
      <c r="P228" s="14">
        <v>0.31944444444444448</v>
      </c>
      <c r="Q228" s="14"/>
      <c r="R228" s="13">
        <v>1</v>
      </c>
      <c r="S228" s="61"/>
    </row>
    <row r="229" spans="3:19" s="184" customFormat="1" x14ac:dyDescent="0.3">
      <c r="C229" s="182">
        <v>23</v>
      </c>
      <c r="D229" s="183"/>
      <c r="E229" s="183"/>
      <c r="F229" s="183"/>
      <c r="G229" s="183"/>
      <c r="H229" s="183"/>
      <c r="I229" s="183"/>
      <c r="J229" s="183"/>
      <c r="K229" s="183"/>
      <c r="L229" s="183"/>
      <c r="M229" s="183"/>
      <c r="N229" s="183"/>
      <c r="O229" s="183"/>
      <c r="P229" s="183"/>
      <c r="Q229" s="183"/>
      <c r="R229" s="201"/>
      <c r="S229" s="183"/>
    </row>
    <row r="230" spans="3:19" x14ac:dyDescent="0.3">
      <c r="C230" s="4">
        <v>24</v>
      </c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3"/>
      <c r="S230" s="14"/>
    </row>
    <row r="231" spans="3:19" x14ac:dyDescent="0.3">
      <c r="C231" s="4">
        <v>25</v>
      </c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3"/>
      <c r="S231" s="14"/>
    </row>
    <row r="232" spans="3:19" x14ac:dyDescent="0.3">
      <c r="C232" s="4">
        <v>26</v>
      </c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3"/>
      <c r="S232" s="14"/>
    </row>
    <row r="233" spans="3:19" x14ac:dyDescent="0.3">
      <c r="C233" s="4">
        <v>27</v>
      </c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3"/>
      <c r="S233" s="14"/>
    </row>
    <row r="234" spans="3:19" x14ac:dyDescent="0.3">
      <c r="C234" s="4">
        <v>28</v>
      </c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3"/>
      <c r="S234" s="14"/>
    </row>
    <row r="235" spans="3:19" x14ac:dyDescent="0.3">
      <c r="C235" s="4">
        <v>29</v>
      </c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3"/>
      <c r="S235" s="14"/>
    </row>
    <row r="236" spans="3:19" x14ac:dyDescent="0.3">
      <c r="C236" s="4">
        <v>30</v>
      </c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3"/>
      <c r="S236" s="14"/>
    </row>
    <row r="237" spans="3:19" ht="15" thickBot="1" x14ac:dyDescent="0.35">
      <c r="C237" s="23">
        <v>31</v>
      </c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3"/>
      <c r="S237" s="32"/>
    </row>
    <row r="238" spans="3:19" ht="15" thickBot="1" x14ac:dyDescent="0.35">
      <c r="C238" s="99"/>
      <c r="D238" s="142">
        <f t="shared" ref="D238:J238" si="7">SUM(D207:D236)</f>
        <v>5.8708333333333336</v>
      </c>
      <c r="E238" s="142">
        <f t="shared" si="7"/>
        <v>0.25972222222222219</v>
      </c>
      <c r="F238" s="142">
        <f t="shared" si="7"/>
        <v>0.82638888888888873</v>
      </c>
      <c r="G238" s="142">
        <f t="shared" si="7"/>
        <v>0.2270833333333333</v>
      </c>
      <c r="H238" s="142">
        <f t="shared" si="7"/>
        <v>0.64305555555555549</v>
      </c>
      <c r="I238" s="142">
        <f t="shared" si="7"/>
        <v>0.4916666666666667</v>
      </c>
      <c r="J238" s="142">
        <f t="shared" si="7"/>
        <v>0.77708333333333324</v>
      </c>
      <c r="K238" s="142"/>
      <c r="L238" s="142">
        <f>SUM(L207:L236)</f>
        <v>1.6743055555555557</v>
      </c>
      <c r="M238" s="142"/>
      <c r="N238" s="142">
        <f>SUM(N207:N236)</f>
        <v>8.2312500000000011</v>
      </c>
      <c r="O238" s="142"/>
      <c r="P238" s="142">
        <f>SUM(P207:P236)</f>
        <v>1.442361111111111</v>
      </c>
      <c r="Q238" s="142">
        <f>SUM(Q207:Q236)</f>
        <v>0.88680555555555551</v>
      </c>
      <c r="R238" s="100">
        <f>SUM(R207:R236)</f>
        <v>7</v>
      </c>
      <c r="S238" s="101"/>
    </row>
    <row r="239" spans="3:19" x14ac:dyDescent="0.3">
      <c r="C239" s="5" t="s">
        <v>66</v>
      </c>
      <c r="F239" s="311">
        <v>10.833333333333334</v>
      </c>
      <c r="G239" s="311"/>
      <c r="H239" s="311"/>
      <c r="I239" s="311"/>
      <c r="J239" s="311"/>
      <c r="K239" s="311"/>
    </row>
  </sheetData>
  <mergeCells count="16">
    <mergeCell ref="F22:I22"/>
    <mergeCell ref="F96:L96"/>
    <mergeCell ref="R65:R71"/>
    <mergeCell ref="R72:R78"/>
    <mergeCell ref="R79:R85"/>
    <mergeCell ref="F61:L61"/>
    <mergeCell ref="F239:K239"/>
    <mergeCell ref="S207:S213"/>
    <mergeCell ref="S99:S105"/>
    <mergeCell ref="S106:S112"/>
    <mergeCell ref="S113:S119"/>
    <mergeCell ref="F203:K203"/>
    <mergeCell ref="F167:K167"/>
    <mergeCell ref="F131:K131"/>
    <mergeCell ref="S214:S220"/>
    <mergeCell ref="S221:S227"/>
  </mergeCells>
  <conditionalFormatting sqref="G7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G6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T50"/>
  <sheetViews>
    <sheetView zoomScaleNormal="100" workbookViewId="0">
      <selection activeCell="E23" sqref="E23:E24"/>
    </sheetView>
  </sheetViews>
  <sheetFormatPr defaultColWidth="9.109375" defaultRowHeight="14.4" x14ac:dyDescent="0.3"/>
  <cols>
    <col min="1" max="2" width="9.109375" style="16"/>
    <col min="3" max="3" width="15.5546875" style="16" customWidth="1"/>
    <col min="4" max="4" width="9.109375" style="16"/>
    <col min="5" max="5" width="10.33203125" style="16" customWidth="1"/>
    <col min="6" max="7" width="9.109375" style="16"/>
    <col min="8" max="8" width="13.6640625" style="16" customWidth="1"/>
    <col min="9" max="9" width="18.21875" style="16" customWidth="1"/>
    <col min="10" max="11" width="16.109375" style="16" customWidth="1"/>
    <col min="12" max="12" width="17.6640625" style="16" customWidth="1"/>
    <col min="13" max="17" width="9.109375" style="16"/>
    <col min="18" max="18" width="11.44140625" style="16" customWidth="1"/>
    <col min="19" max="19" width="18.33203125" style="16" customWidth="1"/>
    <col min="20" max="20" width="38.6640625" style="16" customWidth="1"/>
    <col min="21" max="16384" width="9.109375" style="16"/>
  </cols>
  <sheetData>
    <row r="4" spans="2:17" ht="15" thickBot="1" x14ac:dyDescent="0.35"/>
    <row r="5" spans="2:17" ht="15" thickBot="1" x14ac:dyDescent="0.35">
      <c r="B5" s="222" t="s">
        <v>20</v>
      </c>
      <c r="C5" s="223" t="s">
        <v>21</v>
      </c>
      <c r="D5" s="224" t="s">
        <v>22</v>
      </c>
      <c r="E5" s="224" t="s">
        <v>32</v>
      </c>
      <c r="F5" s="224" t="s">
        <v>6</v>
      </c>
      <c r="G5" s="224" t="s">
        <v>33</v>
      </c>
      <c r="H5" s="224" t="s">
        <v>16</v>
      </c>
      <c r="I5" s="224" t="s">
        <v>163</v>
      </c>
      <c r="J5" s="225" t="s">
        <v>50</v>
      </c>
      <c r="K5" s="157" t="s">
        <v>161</v>
      </c>
      <c r="L5" s="223" t="s">
        <v>25</v>
      </c>
      <c r="M5" s="223" t="s">
        <v>56</v>
      </c>
      <c r="N5" s="255" t="s">
        <v>28</v>
      </c>
      <c r="O5" s="226" t="s">
        <v>34</v>
      </c>
      <c r="P5" s="15"/>
      <c r="Q5" s="15"/>
    </row>
    <row r="6" spans="2:17" x14ac:dyDescent="0.3">
      <c r="B6" s="227"/>
      <c r="C6" s="228"/>
      <c r="D6" s="229">
        <v>2.4305555555555556E-2</v>
      </c>
      <c r="E6" s="229">
        <v>4.8611111111111112E-2</v>
      </c>
      <c r="F6" s="229"/>
      <c r="G6" s="229"/>
      <c r="H6" s="229"/>
      <c r="I6" s="229"/>
      <c r="J6" s="230">
        <v>9.0277777777777787E-3</v>
      </c>
      <c r="K6" s="249">
        <v>1.7361111111111112E-2</v>
      </c>
      <c r="L6" s="231">
        <v>2.8472222222222222E-2</v>
      </c>
      <c r="M6" s="228">
        <v>1.2499999999999999E-2</v>
      </c>
      <c r="N6" s="254"/>
      <c r="O6" s="221"/>
      <c r="P6" s="15"/>
      <c r="Q6" s="15"/>
    </row>
    <row r="7" spans="2:17" x14ac:dyDescent="0.3">
      <c r="B7" s="232"/>
      <c r="C7" s="219"/>
      <c r="D7" s="57">
        <v>6.9444444444444441E-3</v>
      </c>
      <c r="E7" s="57"/>
      <c r="F7" s="59"/>
      <c r="G7" s="59"/>
      <c r="H7" s="57"/>
      <c r="I7" s="57"/>
      <c r="J7" s="109">
        <v>1.2499999999999999E-2</v>
      </c>
      <c r="K7" s="93"/>
      <c r="L7" s="17">
        <v>8.3333333333333332E-3</v>
      </c>
      <c r="M7" s="77"/>
      <c r="N7" s="254"/>
      <c r="O7" s="220"/>
      <c r="P7" s="15"/>
      <c r="Q7" s="15"/>
    </row>
    <row r="8" spans="2:17" x14ac:dyDescent="0.3">
      <c r="B8" s="218"/>
      <c r="C8" s="219"/>
      <c r="D8" s="57"/>
      <c r="E8" s="79"/>
      <c r="F8" s="57"/>
      <c r="G8" s="57"/>
      <c r="H8" s="150"/>
      <c r="I8" s="243"/>
      <c r="J8" s="109">
        <v>8.3333333333333332E-3</v>
      </c>
      <c r="K8" s="93"/>
      <c r="L8" s="17">
        <v>2.9166666666666664E-2</v>
      </c>
      <c r="M8" s="233"/>
      <c r="N8" s="17"/>
      <c r="O8" s="220"/>
      <c r="P8" s="15"/>
      <c r="Q8" s="15"/>
    </row>
    <row r="9" spans="2:17" x14ac:dyDescent="0.3">
      <c r="B9" s="218"/>
      <c r="C9" s="219"/>
      <c r="D9" s="57"/>
      <c r="E9" s="56"/>
      <c r="F9" s="82"/>
      <c r="G9" s="83"/>
      <c r="H9" s="79"/>
      <c r="I9" s="244"/>
      <c r="J9" s="108">
        <v>1.7361111111111112E-2</v>
      </c>
      <c r="K9" s="93"/>
      <c r="L9" s="234">
        <v>2.5694444444444447E-2</v>
      </c>
      <c r="M9" s="93"/>
      <c r="N9" s="219"/>
      <c r="O9" s="220"/>
      <c r="P9" s="15"/>
      <c r="Q9" s="15"/>
    </row>
    <row r="10" spans="2:17" x14ac:dyDescent="0.3">
      <c r="B10" s="218"/>
      <c r="C10" s="151"/>
      <c r="D10" s="57"/>
      <c r="E10" s="58"/>
      <c r="F10" s="56"/>
      <c r="G10" s="56"/>
      <c r="H10" s="80"/>
      <c r="I10" s="245"/>
      <c r="J10" s="108"/>
      <c r="K10" s="93"/>
      <c r="L10" s="81">
        <v>2.7777777777777779E-3</v>
      </c>
      <c r="M10" s="17"/>
      <c r="N10" s="219"/>
      <c r="O10" s="220"/>
      <c r="P10" s="15"/>
      <c r="Q10" s="15"/>
    </row>
    <row r="11" spans="2:17" x14ac:dyDescent="0.3">
      <c r="B11" s="218"/>
      <c r="C11" s="219"/>
      <c r="D11" s="80"/>
      <c r="E11" s="78"/>
      <c r="F11" s="84"/>
      <c r="G11" s="56"/>
      <c r="H11" s="80"/>
      <c r="I11" s="245"/>
      <c r="J11" s="109"/>
      <c r="K11" s="93"/>
      <c r="L11" s="234">
        <v>9.0277777777777787E-3</v>
      </c>
      <c r="M11" s="17"/>
      <c r="N11" s="219"/>
      <c r="O11" s="220"/>
      <c r="P11" s="15"/>
      <c r="Q11" s="15"/>
    </row>
    <row r="12" spans="2:17" x14ac:dyDescent="0.3">
      <c r="B12" s="218"/>
      <c r="C12" s="219"/>
      <c r="D12" s="56"/>
      <c r="E12" s="82"/>
      <c r="F12" s="56"/>
      <c r="G12" s="56"/>
      <c r="H12" s="56"/>
      <c r="I12" s="246"/>
      <c r="J12" s="109"/>
      <c r="K12" s="93"/>
      <c r="L12" s="17">
        <v>0.14305555555555557</v>
      </c>
      <c r="M12" s="17"/>
      <c r="N12" s="219"/>
      <c r="O12" s="220"/>
      <c r="P12" s="15"/>
      <c r="Q12" s="15"/>
    </row>
    <row r="13" spans="2:17" x14ac:dyDescent="0.3">
      <c r="B13" s="218"/>
      <c r="C13" s="219"/>
      <c r="D13" s="56"/>
      <c r="E13" s="56"/>
      <c r="F13" s="56"/>
      <c r="G13" s="56"/>
      <c r="H13" s="56"/>
      <c r="I13" s="56"/>
      <c r="J13" s="109"/>
      <c r="K13" s="93"/>
      <c r="L13" s="17">
        <v>8.3333333333333332E-3</v>
      </c>
      <c r="M13" s="17"/>
      <c r="N13" s="219"/>
      <c r="O13" s="220"/>
      <c r="P13" s="15"/>
      <c r="Q13" s="15"/>
    </row>
    <row r="14" spans="2:17" x14ac:dyDescent="0.3">
      <c r="B14" s="218"/>
      <c r="C14" s="219"/>
      <c r="D14" s="56"/>
      <c r="E14" s="56"/>
      <c r="F14" s="56"/>
      <c r="G14" s="56"/>
      <c r="H14" s="56"/>
      <c r="I14" s="56"/>
      <c r="J14" s="109"/>
      <c r="K14" s="93"/>
      <c r="L14" s="17">
        <v>2.8472222222222222E-2</v>
      </c>
      <c r="M14" s="17"/>
      <c r="N14" s="219"/>
      <c r="O14" s="220"/>
      <c r="P14" s="15"/>
      <c r="Q14" s="15"/>
    </row>
    <row r="15" spans="2:17" x14ac:dyDescent="0.3">
      <c r="B15" s="218"/>
      <c r="C15" s="219"/>
      <c r="D15" s="56"/>
      <c r="E15" s="56"/>
      <c r="F15" s="56"/>
      <c r="G15" s="56"/>
      <c r="H15" s="56"/>
      <c r="I15" s="56"/>
      <c r="J15" s="109"/>
      <c r="K15" s="93"/>
      <c r="L15" s="17"/>
      <c r="M15" s="17"/>
      <c r="N15" s="219"/>
      <c r="O15" s="220"/>
      <c r="P15" s="15"/>
      <c r="Q15" s="15"/>
    </row>
    <row r="16" spans="2:17" x14ac:dyDescent="0.3">
      <c r="B16" s="218"/>
      <c r="C16" s="219"/>
      <c r="D16" s="56"/>
      <c r="E16" s="56"/>
      <c r="F16" s="56"/>
      <c r="G16" s="56"/>
      <c r="H16" s="235"/>
      <c r="I16" s="56"/>
      <c r="J16" s="110"/>
      <c r="K16" s="204"/>
      <c r="L16" s="17"/>
      <c r="M16" s="17"/>
      <c r="N16" s="219"/>
      <c r="O16" s="220"/>
      <c r="P16" s="15"/>
      <c r="Q16" s="15"/>
    </row>
    <row r="17" spans="2:17" x14ac:dyDescent="0.3">
      <c r="B17" s="218"/>
      <c r="C17" s="219"/>
      <c r="D17" s="56"/>
      <c r="E17" s="56"/>
      <c r="F17" s="56"/>
      <c r="G17" s="56"/>
      <c r="H17" s="56"/>
      <c r="I17" s="56"/>
      <c r="J17" s="110"/>
      <c r="K17" s="204"/>
      <c r="L17" s="17"/>
      <c r="M17" s="17"/>
      <c r="N17" s="219"/>
      <c r="O17" s="220"/>
      <c r="P17" s="15"/>
      <c r="Q17" s="15"/>
    </row>
    <row r="18" spans="2:17" x14ac:dyDescent="0.3">
      <c r="B18" s="218"/>
      <c r="C18" s="219"/>
      <c r="D18" s="56"/>
      <c r="E18" s="56"/>
      <c r="F18" s="56"/>
      <c r="G18" s="56"/>
      <c r="H18" s="56"/>
      <c r="I18" s="56"/>
      <c r="J18" s="110"/>
      <c r="K18" s="204"/>
      <c r="L18" s="17"/>
      <c r="M18" s="17"/>
      <c r="N18" s="219"/>
      <c r="O18" s="220"/>
      <c r="P18" s="15"/>
      <c r="Q18" s="15"/>
    </row>
    <row r="19" spans="2:17" ht="15" thickBot="1" x14ac:dyDescent="0.35">
      <c r="B19" s="236"/>
      <c r="C19" s="18"/>
      <c r="D19" s="58"/>
      <c r="E19" s="59"/>
      <c r="F19" s="58"/>
      <c r="G19" s="58"/>
      <c r="H19" s="58"/>
      <c r="I19" s="58"/>
      <c r="J19" s="111"/>
      <c r="K19" s="247"/>
      <c r="L19" s="74"/>
      <c r="M19" s="18"/>
      <c r="N19" s="18"/>
      <c r="O19" s="237"/>
      <c r="P19" s="15"/>
      <c r="Q19" s="15"/>
    </row>
    <row r="20" spans="2:17" ht="15" thickBot="1" x14ac:dyDescent="0.35">
      <c r="B20" s="19">
        <f t="shared" ref="B20:N20" si="0">SUM(B6:B19)</f>
        <v>0</v>
      </c>
      <c r="C20" s="20">
        <f t="shared" si="0"/>
        <v>0</v>
      </c>
      <c r="D20" s="60">
        <f>SUM(D6:D19)</f>
        <v>3.125E-2</v>
      </c>
      <c r="E20" s="60">
        <f t="shared" si="0"/>
        <v>4.8611111111111112E-2</v>
      </c>
      <c r="F20" s="60">
        <f t="shared" si="0"/>
        <v>0</v>
      </c>
      <c r="G20" s="60">
        <f t="shared" ref="G20:L20" si="1">SUM(G6:G19)</f>
        <v>0</v>
      </c>
      <c r="H20" s="60">
        <f t="shared" si="1"/>
        <v>0</v>
      </c>
      <c r="I20" s="60">
        <f t="shared" si="1"/>
        <v>0</v>
      </c>
      <c r="J20" s="112">
        <f t="shared" si="1"/>
        <v>4.7222222222222221E-2</v>
      </c>
      <c r="K20" s="248">
        <f>SUM(K6:K19)</f>
        <v>1.7361111111111112E-2</v>
      </c>
      <c r="L20" s="20">
        <f t="shared" si="1"/>
        <v>0.28333333333333338</v>
      </c>
      <c r="M20" s="20">
        <f t="shared" si="0"/>
        <v>1.2499999999999999E-2</v>
      </c>
      <c r="N20" s="20">
        <f t="shared" si="0"/>
        <v>0</v>
      </c>
      <c r="O20" s="21">
        <f>SUM(B20:N20)</f>
        <v>0.44027777777777782</v>
      </c>
      <c r="P20" s="31"/>
      <c r="Q20" s="31"/>
    </row>
    <row r="21" spans="2:17" x14ac:dyDescent="0.3">
      <c r="B21" s="16" t="s">
        <v>35</v>
      </c>
      <c r="C21" s="16" t="s">
        <v>36</v>
      </c>
      <c r="D21" s="329">
        <f>SUM(D20:I20)</f>
        <v>7.9861111111111105E-2</v>
      </c>
      <c r="E21" s="329"/>
      <c r="F21" s="329"/>
      <c r="G21" s="329"/>
      <c r="H21" s="329"/>
      <c r="I21" s="329"/>
      <c r="J21" s="113">
        <f>SUM(J20)</f>
        <v>4.7222222222222221E-2</v>
      </c>
      <c r="K21" s="250"/>
    </row>
    <row r="22" spans="2:17" x14ac:dyDescent="0.3">
      <c r="D22" s="330">
        <f>SUM(D21:J21)</f>
        <v>0.12708333333333333</v>
      </c>
      <c r="E22" s="331"/>
      <c r="F22" s="331"/>
      <c r="G22" s="331"/>
      <c r="H22" s="331"/>
      <c r="I22" s="331"/>
      <c r="J22" s="331"/>
      <c r="K22" s="251"/>
      <c r="L22" s="22"/>
    </row>
    <row r="23" spans="2:17" x14ac:dyDescent="0.3">
      <c r="B23" s="16" t="s">
        <v>35</v>
      </c>
    </row>
    <row r="24" spans="2:17" ht="15" thickBot="1" x14ac:dyDescent="0.35"/>
    <row r="25" spans="2:17" ht="15" thickBot="1" x14ac:dyDescent="0.35">
      <c r="C25" s="332" t="s">
        <v>111</v>
      </c>
      <c r="D25" s="333"/>
      <c r="E25" s="333"/>
      <c r="F25" s="333"/>
      <c r="G25" s="333"/>
      <c r="H25" s="333"/>
      <c r="I25" s="334"/>
    </row>
    <row r="26" spans="2:17" x14ac:dyDescent="0.3">
      <c r="C26" s="335"/>
      <c r="D26" s="336"/>
      <c r="E26" s="336"/>
      <c r="F26" s="336"/>
      <c r="G26" s="336"/>
      <c r="H26" s="336"/>
      <c r="I26" s="337"/>
    </row>
    <row r="27" spans="2:17" x14ac:dyDescent="0.3">
      <c r="C27" s="338"/>
      <c r="D27" s="339"/>
      <c r="E27" s="339"/>
      <c r="F27" s="339"/>
      <c r="G27" s="339"/>
      <c r="H27" s="339"/>
      <c r="I27" s="340"/>
    </row>
    <row r="28" spans="2:17" x14ac:dyDescent="0.3">
      <c r="C28" s="338"/>
      <c r="D28" s="339"/>
      <c r="E28" s="339"/>
      <c r="F28" s="339"/>
      <c r="G28" s="339"/>
      <c r="H28" s="339"/>
      <c r="I28" s="340"/>
    </row>
    <row r="29" spans="2:17" x14ac:dyDescent="0.3">
      <c r="C29" s="341"/>
      <c r="D29" s="342"/>
      <c r="E29" s="342"/>
      <c r="F29" s="342"/>
      <c r="G29" s="342"/>
      <c r="H29" s="342"/>
      <c r="I29" s="343"/>
    </row>
    <row r="30" spans="2:17" x14ac:dyDescent="0.3">
      <c r="C30" s="341"/>
      <c r="D30" s="342"/>
      <c r="E30" s="342"/>
      <c r="F30" s="342"/>
      <c r="G30" s="342"/>
      <c r="H30" s="342"/>
      <c r="I30" s="343"/>
    </row>
    <row r="31" spans="2:17" x14ac:dyDescent="0.3">
      <c r="C31" s="341"/>
      <c r="D31" s="342"/>
      <c r="E31" s="342"/>
      <c r="F31" s="342"/>
      <c r="G31" s="342"/>
      <c r="H31" s="342"/>
      <c r="I31" s="343"/>
    </row>
    <row r="32" spans="2:17" x14ac:dyDescent="0.3">
      <c r="C32" s="341"/>
      <c r="D32" s="342"/>
      <c r="E32" s="342"/>
      <c r="F32" s="342"/>
      <c r="G32" s="342"/>
      <c r="H32" s="342"/>
      <c r="I32" s="343"/>
    </row>
    <row r="33" spans="3:20" x14ac:dyDescent="0.3">
      <c r="C33" s="341"/>
      <c r="D33" s="342"/>
      <c r="E33" s="342"/>
      <c r="F33" s="342"/>
      <c r="G33" s="342"/>
      <c r="H33" s="342"/>
      <c r="I33" s="343"/>
    </row>
    <row r="34" spans="3:20" ht="15" thickBot="1" x14ac:dyDescent="0.35">
      <c r="C34" s="344"/>
      <c r="D34" s="345"/>
      <c r="E34" s="345"/>
      <c r="F34" s="345"/>
      <c r="G34" s="345"/>
      <c r="H34" s="345"/>
      <c r="I34" s="346"/>
    </row>
    <row r="35" spans="3:20" x14ac:dyDescent="0.3">
      <c r="C35" s="151"/>
      <c r="D35" s="50"/>
      <c r="E35" s="50"/>
      <c r="F35" s="50"/>
    </row>
    <row r="36" spans="3:20" x14ac:dyDescent="0.3">
      <c r="F36" s="50"/>
      <c r="R36" s="3"/>
      <c r="S36" s="3"/>
      <c r="T36" s="3"/>
    </row>
    <row r="37" spans="3:20" x14ac:dyDescent="0.3">
      <c r="F37" s="49"/>
      <c r="R37" s="15"/>
      <c r="S37" s="15"/>
      <c r="T37" s="15"/>
    </row>
    <row r="38" spans="3:20" x14ac:dyDescent="0.3">
      <c r="F38" s="50"/>
      <c r="R38" s="15"/>
      <c r="S38" s="15"/>
      <c r="T38" s="15"/>
    </row>
    <row r="39" spans="3:20" x14ac:dyDescent="0.3">
      <c r="C39" s="15"/>
      <c r="D39" s="50"/>
      <c r="E39" s="50"/>
      <c r="F39" s="50"/>
      <c r="R39" s="15"/>
      <c r="S39" s="15"/>
      <c r="T39" s="15"/>
    </row>
    <row r="40" spans="3:20" x14ac:dyDescent="0.3">
      <c r="C40" s="15"/>
      <c r="D40" s="50"/>
      <c r="E40" s="50"/>
      <c r="F40" s="50"/>
      <c r="R40" s="15"/>
      <c r="S40" s="15"/>
      <c r="T40" s="15"/>
    </row>
    <row r="41" spans="3:20" x14ac:dyDescent="0.3">
      <c r="C41" s="15"/>
      <c r="D41" s="49"/>
      <c r="E41" s="49"/>
      <c r="F41" s="49"/>
      <c r="R41" s="15"/>
      <c r="S41" s="15"/>
      <c r="T41" s="15"/>
    </row>
    <row r="42" spans="3:20" x14ac:dyDescent="0.3">
      <c r="C42" s="15"/>
      <c r="D42" s="50"/>
      <c r="E42" s="50"/>
      <c r="F42" s="50"/>
      <c r="R42" s="15"/>
      <c r="S42" s="15"/>
      <c r="T42" s="15"/>
    </row>
    <row r="43" spans="3:20" x14ac:dyDescent="0.3">
      <c r="C43" s="15"/>
      <c r="D43" s="50"/>
      <c r="E43" s="50"/>
      <c r="F43" s="50"/>
      <c r="R43" s="15"/>
      <c r="S43" s="15"/>
      <c r="T43" s="15"/>
    </row>
    <row r="44" spans="3:20" x14ac:dyDescent="0.3">
      <c r="C44" s="15"/>
      <c r="D44" s="50"/>
      <c r="E44" s="50"/>
      <c r="F44" s="50"/>
      <c r="R44" s="15"/>
      <c r="S44" s="15"/>
      <c r="T44" s="15"/>
    </row>
    <row r="45" spans="3:20" x14ac:dyDescent="0.3">
      <c r="C45" s="15"/>
      <c r="D45" s="49"/>
      <c r="E45" s="49"/>
      <c r="F45" s="49"/>
      <c r="R45" s="15"/>
      <c r="S45" s="15"/>
      <c r="T45" s="15"/>
    </row>
    <row r="46" spans="3:20" x14ac:dyDescent="0.3">
      <c r="C46" s="15"/>
      <c r="D46" s="15"/>
      <c r="E46" s="15"/>
      <c r="F46" s="15"/>
      <c r="R46" s="15"/>
      <c r="S46" s="15"/>
      <c r="T46" s="15"/>
    </row>
    <row r="47" spans="3:20" x14ac:dyDescent="0.3">
      <c r="C47" s="15"/>
      <c r="D47" s="15"/>
      <c r="E47" s="15"/>
      <c r="F47" s="15"/>
      <c r="R47" s="15"/>
      <c r="S47" s="15"/>
      <c r="T47" s="15"/>
    </row>
    <row r="48" spans="3:20" x14ac:dyDescent="0.3">
      <c r="C48" s="15"/>
      <c r="D48" s="15"/>
      <c r="E48" s="15"/>
      <c r="F48" s="15"/>
      <c r="R48" s="15"/>
      <c r="S48" s="15"/>
      <c r="T48" s="15"/>
    </row>
    <row r="49" spans="18:20" x14ac:dyDescent="0.3">
      <c r="R49" s="15"/>
      <c r="S49" s="15"/>
      <c r="T49" s="15"/>
    </row>
    <row r="50" spans="18:20" x14ac:dyDescent="0.3">
      <c r="R50"/>
      <c r="S50"/>
      <c r="T50"/>
    </row>
  </sheetData>
  <sortState xmlns:xlrd2="http://schemas.microsoft.com/office/spreadsheetml/2017/richdata2" ref="H12:I12">
    <sortCondition descending="1" ref="H12"/>
  </sortState>
  <mergeCells count="12">
    <mergeCell ref="C33:I33"/>
    <mergeCell ref="C34:I34"/>
    <mergeCell ref="C28:I28"/>
    <mergeCell ref="C29:I29"/>
    <mergeCell ref="C30:I30"/>
    <mergeCell ref="C31:I31"/>
    <mergeCell ref="C32:I32"/>
    <mergeCell ref="D21:I21"/>
    <mergeCell ref="D22:J22"/>
    <mergeCell ref="C25:I25"/>
    <mergeCell ref="C26:I26"/>
    <mergeCell ref="C27:I27"/>
  </mergeCells>
  <pageMargins left="0.7" right="0.7" top="0.75" bottom="0.75" header="0.3" footer="0.3"/>
  <pageSetup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228"/>
  <sheetViews>
    <sheetView zoomScaleNormal="100" workbookViewId="0">
      <selection activeCell="B19" sqref="B19"/>
    </sheetView>
  </sheetViews>
  <sheetFormatPr defaultRowHeight="14.4" x14ac:dyDescent="0.3"/>
  <cols>
    <col min="2" max="2" width="23.5546875" customWidth="1"/>
    <col min="3" max="3" width="38.109375" customWidth="1"/>
    <col min="4" max="4" width="39.109375" customWidth="1"/>
    <col min="5" max="5" width="12.5546875" bestFit="1" customWidth="1"/>
    <col min="6" max="6" width="12.5546875" customWidth="1"/>
    <col min="7" max="7" width="13.88671875" bestFit="1" customWidth="1"/>
    <col min="8" max="8" width="29.88671875" customWidth="1"/>
    <col min="11" max="11" width="14.88671875" customWidth="1"/>
    <col min="12" max="12" width="16.88671875" customWidth="1"/>
    <col min="13" max="13" width="49.109375" customWidth="1"/>
  </cols>
  <sheetData>
    <row r="2" spans="1:12" x14ac:dyDescent="0.3">
      <c r="B2" s="16" t="s">
        <v>64</v>
      </c>
      <c r="C2" s="350" t="s">
        <v>110</v>
      </c>
      <c r="D2" s="350"/>
      <c r="E2" s="350"/>
      <c r="F2" s="350"/>
      <c r="G2" s="350"/>
      <c r="H2" s="16"/>
    </row>
    <row r="3" spans="1:12" ht="15" thickBot="1" x14ac:dyDescent="0.35">
      <c r="A3" s="1"/>
      <c r="B3" s="1"/>
      <c r="C3" s="349" t="s">
        <v>113</v>
      </c>
      <c r="D3" s="349"/>
      <c r="E3" s="349"/>
      <c r="F3" s="349"/>
      <c r="G3" s="349"/>
      <c r="H3" s="1"/>
      <c r="I3" s="1"/>
      <c r="J3" s="1"/>
      <c r="K3" s="1"/>
    </row>
    <row r="4" spans="1:12" ht="15" thickBot="1" x14ac:dyDescent="0.35">
      <c r="A4" s="1"/>
      <c r="B4" s="43"/>
      <c r="C4" s="44"/>
      <c r="D4" s="44"/>
      <c r="E4" s="44"/>
      <c r="F4" s="44"/>
      <c r="G4" s="44"/>
      <c r="H4" s="44"/>
      <c r="I4" s="45"/>
      <c r="J4" s="1"/>
      <c r="K4" s="1"/>
    </row>
    <row r="5" spans="1:12" x14ac:dyDescent="0.3">
      <c r="A5" s="347">
        <v>8.3333333333333329E-2</v>
      </c>
      <c r="B5" s="117" t="s">
        <v>74</v>
      </c>
      <c r="C5" s="118" t="s">
        <v>84</v>
      </c>
      <c r="D5" s="126">
        <v>4.1666666666666664E-2</v>
      </c>
      <c r="E5" s="126"/>
      <c r="F5" s="126"/>
      <c r="G5" s="126"/>
      <c r="H5" s="126"/>
      <c r="I5" s="119"/>
      <c r="J5" s="1"/>
      <c r="K5" s="1" t="s">
        <v>94</v>
      </c>
      <c r="L5" t="s">
        <v>95</v>
      </c>
    </row>
    <row r="6" spans="1:12" x14ac:dyDescent="0.3">
      <c r="A6" s="348"/>
      <c r="B6" s="124" t="s">
        <v>75</v>
      </c>
      <c r="C6" s="122" t="s">
        <v>81</v>
      </c>
      <c r="D6" s="127"/>
      <c r="E6" s="127">
        <v>2.0833333333333332E-2</v>
      </c>
      <c r="F6" s="127"/>
      <c r="G6" s="127"/>
      <c r="H6" s="127"/>
      <c r="I6" s="123"/>
      <c r="J6" s="1"/>
      <c r="K6" s="1" t="s">
        <v>97</v>
      </c>
      <c r="L6" t="s">
        <v>102</v>
      </c>
    </row>
    <row r="7" spans="1:12" x14ac:dyDescent="0.3">
      <c r="A7" s="348"/>
      <c r="B7" s="117" t="s">
        <v>76</v>
      </c>
      <c r="C7" s="118" t="s">
        <v>162</v>
      </c>
      <c r="D7" s="126">
        <v>4.1666666666666664E-2</v>
      </c>
      <c r="E7" s="126"/>
      <c r="F7" s="126"/>
      <c r="G7" s="126"/>
      <c r="H7" s="126"/>
      <c r="I7" s="119"/>
      <c r="J7" s="1"/>
      <c r="K7" s="1" t="s">
        <v>98</v>
      </c>
      <c r="L7" t="s">
        <v>115</v>
      </c>
    </row>
    <row r="8" spans="1:12" x14ac:dyDescent="0.3">
      <c r="A8" s="1"/>
      <c r="B8" s="89" t="s">
        <v>172</v>
      </c>
      <c r="C8" s="2" t="s">
        <v>52</v>
      </c>
      <c r="D8" s="125"/>
      <c r="E8" s="125"/>
      <c r="F8" s="125"/>
      <c r="G8" s="125">
        <v>0.27083333333333331</v>
      </c>
      <c r="H8" s="125"/>
      <c r="I8" s="46"/>
      <c r="J8" s="1"/>
      <c r="K8" s="1" t="s">
        <v>99</v>
      </c>
      <c r="L8" t="s">
        <v>103</v>
      </c>
    </row>
    <row r="9" spans="1:12" x14ac:dyDescent="0.3">
      <c r="A9" s="1"/>
      <c r="B9" s="89" t="s">
        <v>173</v>
      </c>
      <c r="C9" s="2" t="s">
        <v>61</v>
      </c>
      <c r="D9" s="125"/>
      <c r="E9" s="125"/>
      <c r="F9" s="125"/>
      <c r="G9" s="125">
        <v>4.1666666666666664E-2</v>
      </c>
      <c r="H9" s="125"/>
      <c r="I9" s="46"/>
      <c r="J9" s="1"/>
      <c r="K9" s="1" t="s">
        <v>100</v>
      </c>
      <c r="L9" t="s">
        <v>96</v>
      </c>
    </row>
    <row r="10" spans="1:12" x14ac:dyDescent="0.3">
      <c r="A10" s="351">
        <v>0.25</v>
      </c>
      <c r="B10" s="117" t="s">
        <v>174</v>
      </c>
      <c r="C10" s="118" t="s">
        <v>60</v>
      </c>
      <c r="D10" s="126">
        <v>6.25E-2</v>
      </c>
      <c r="E10" s="126"/>
      <c r="F10" s="126"/>
      <c r="G10" s="126"/>
      <c r="H10" s="126"/>
      <c r="I10" s="119"/>
      <c r="J10" s="161"/>
      <c r="K10" s="1" t="s">
        <v>101</v>
      </c>
      <c r="L10" t="s">
        <v>140</v>
      </c>
    </row>
    <row r="11" spans="1:12" x14ac:dyDescent="0.3">
      <c r="A11" s="351"/>
      <c r="B11" s="121" t="s">
        <v>141</v>
      </c>
      <c r="C11" s="122" t="s">
        <v>83</v>
      </c>
      <c r="D11" s="127"/>
      <c r="E11" s="127">
        <v>2.0833333333333332E-2</v>
      </c>
      <c r="F11" s="127"/>
      <c r="G11" s="127"/>
      <c r="H11" s="127"/>
      <c r="I11" s="123"/>
      <c r="J11" s="162"/>
      <c r="K11" s="1"/>
    </row>
    <row r="12" spans="1:12" x14ac:dyDescent="0.3">
      <c r="A12" s="351"/>
      <c r="B12" s="120" t="s">
        <v>74</v>
      </c>
      <c r="C12" s="118" t="s">
        <v>179</v>
      </c>
      <c r="D12" s="126">
        <v>4.1666666666666664E-2</v>
      </c>
      <c r="E12" s="126"/>
      <c r="F12" s="126"/>
      <c r="G12" s="126"/>
      <c r="H12" s="126"/>
      <c r="I12" s="119"/>
      <c r="J12" s="162"/>
      <c r="K12" s="1"/>
    </row>
    <row r="13" spans="1:12" x14ac:dyDescent="0.3">
      <c r="A13" s="351"/>
      <c r="B13" s="121" t="s">
        <v>175</v>
      </c>
      <c r="C13" s="122" t="s">
        <v>57</v>
      </c>
      <c r="D13" s="127"/>
      <c r="E13" s="127">
        <v>2.0833333333333332E-2</v>
      </c>
      <c r="F13" s="127"/>
      <c r="G13" s="127"/>
      <c r="H13" s="127"/>
      <c r="I13" s="123"/>
      <c r="J13" s="162"/>
      <c r="K13" s="1"/>
    </row>
    <row r="14" spans="1:12" x14ac:dyDescent="0.3">
      <c r="A14" s="351"/>
      <c r="B14" s="117" t="s">
        <v>176</v>
      </c>
      <c r="C14" s="118" t="s">
        <v>16</v>
      </c>
      <c r="D14" s="126">
        <v>8.3333333333333329E-2</v>
      </c>
      <c r="E14" s="126"/>
      <c r="F14" s="126"/>
      <c r="G14" s="126"/>
      <c r="H14" s="126"/>
      <c r="I14" s="119"/>
      <c r="J14" s="162"/>
      <c r="K14" s="1"/>
    </row>
    <row r="15" spans="1:12" x14ac:dyDescent="0.3">
      <c r="A15" s="351"/>
      <c r="B15" s="121" t="s">
        <v>171</v>
      </c>
      <c r="C15" s="122" t="s">
        <v>228</v>
      </c>
      <c r="D15" s="127"/>
      <c r="E15" s="127">
        <v>2.0833333333333332E-2</v>
      </c>
      <c r="F15" s="127"/>
      <c r="G15" s="127"/>
      <c r="H15" s="127"/>
      <c r="I15" s="123"/>
      <c r="J15" s="162"/>
      <c r="K15" s="1"/>
    </row>
    <row r="16" spans="1:12" x14ac:dyDescent="0.3">
      <c r="A16" s="351"/>
      <c r="B16" s="120" t="s">
        <v>145</v>
      </c>
      <c r="C16" s="118" t="s">
        <v>178</v>
      </c>
      <c r="D16" s="126">
        <v>6.25E-2</v>
      </c>
      <c r="E16" s="126"/>
      <c r="F16" s="126"/>
      <c r="G16" s="126"/>
      <c r="H16" s="126"/>
      <c r="I16" s="119"/>
      <c r="J16" s="162"/>
      <c r="K16" s="1"/>
    </row>
    <row r="17" spans="1:11" x14ac:dyDescent="0.3">
      <c r="A17" s="50"/>
      <c r="B17" s="128" t="s">
        <v>58</v>
      </c>
      <c r="C17" s="2" t="s">
        <v>53</v>
      </c>
      <c r="D17" s="125"/>
      <c r="E17" s="125"/>
      <c r="F17" s="125"/>
      <c r="G17" s="125">
        <v>4.1666666666666664E-2</v>
      </c>
      <c r="H17" s="125"/>
      <c r="I17" s="46"/>
      <c r="J17" s="1"/>
      <c r="K17" s="1"/>
    </row>
    <row r="18" spans="1:11" x14ac:dyDescent="0.3">
      <c r="A18" s="1"/>
      <c r="B18" s="128" t="s">
        <v>59</v>
      </c>
      <c r="C18" s="2" t="s">
        <v>54</v>
      </c>
      <c r="D18" s="125"/>
      <c r="E18" s="125"/>
      <c r="F18" s="125"/>
      <c r="G18" s="125">
        <v>2.0833333333333332E-2</v>
      </c>
      <c r="H18" s="125"/>
      <c r="I18" s="46"/>
      <c r="J18" s="1"/>
      <c r="K18" s="1"/>
    </row>
    <row r="19" spans="1:11" x14ac:dyDescent="0.3">
      <c r="A19" s="347">
        <v>0.16666666666666666</v>
      </c>
      <c r="B19" s="120" t="s">
        <v>72</v>
      </c>
      <c r="C19" s="118" t="s">
        <v>6</v>
      </c>
      <c r="D19" s="126">
        <v>8.3333333333333329E-2</v>
      </c>
      <c r="E19" s="126"/>
      <c r="F19" s="126"/>
      <c r="G19" s="126"/>
      <c r="H19" s="126"/>
      <c r="I19" s="119"/>
      <c r="J19" s="1"/>
      <c r="K19" s="1"/>
    </row>
    <row r="20" spans="1:11" x14ac:dyDescent="0.3">
      <c r="A20" s="348"/>
      <c r="B20" s="121" t="s">
        <v>73</v>
      </c>
      <c r="C20" s="122" t="s">
        <v>80</v>
      </c>
      <c r="D20" s="127"/>
      <c r="E20" s="127">
        <v>2.0833333333333332E-2</v>
      </c>
      <c r="F20" s="127"/>
      <c r="G20" s="127"/>
      <c r="H20" s="127"/>
      <c r="I20" s="123"/>
      <c r="J20" s="1"/>
      <c r="K20" s="1"/>
    </row>
    <row r="21" spans="1:11" x14ac:dyDescent="0.3">
      <c r="A21" s="348"/>
      <c r="B21" s="262" t="s">
        <v>77</v>
      </c>
      <c r="C21" s="118" t="s">
        <v>177</v>
      </c>
      <c r="D21" s="126">
        <v>8.3333333333333329E-2</v>
      </c>
      <c r="E21" s="126"/>
      <c r="F21" s="126"/>
      <c r="G21" s="126"/>
      <c r="H21" s="126"/>
      <c r="I21" s="119"/>
      <c r="J21" s="1"/>
      <c r="K21" s="1"/>
    </row>
    <row r="22" spans="1:11" ht="15" thickBot="1" x14ac:dyDescent="0.35">
      <c r="A22" s="348"/>
      <c r="B22" s="124" t="s">
        <v>78</v>
      </c>
      <c r="C22" s="261" t="s">
        <v>82</v>
      </c>
      <c r="D22" s="152"/>
      <c r="E22" s="152">
        <v>2.0833333333333332E-2</v>
      </c>
      <c r="F22" s="152"/>
      <c r="G22" s="152"/>
      <c r="H22" s="152"/>
      <c r="I22" s="153"/>
      <c r="J22" s="1"/>
      <c r="K22" s="1"/>
    </row>
    <row r="23" spans="1:11" ht="15" thickBot="1" x14ac:dyDescent="0.35">
      <c r="A23" s="1"/>
      <c r="B23" s="263"/>
      <c r="C23" s="44"/>
      <c r="D23" s="47">
        <f>SUM(D5:D22)</f>
        <v>0.49999999999999994</v>
      </c>
      <c r="E23" s="47">
        <f>SUM(E5:E22)</f>
        <v>0.12499999999999999</v>
      </c>
      <c r="F23" s="47"/>
      <c r="G23" s="47">
        <f>SUM(G5:G22)</f>
        <v>0.375</v>
      </c>
      <c r="H23" s="47"/>
      <c r="I23" s="48">
        <f>SUM(D23:H23)</f>
        <v>0.99999999999999989</v>
      </c>
      <c r="J23" s="1"/>
      <c r="K23" s="1"/>
    </row>
    <row r="24" spans="1:1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3">
      <c r="A27" s="1"/>
      <c r="B27" s="91"/>
      <c r="C27" s="91"/>
      <c r="D27" s="91"/>
      <c r="E27" s="91"/>
      <c r="F27" s="91"/>
      <c r="G27" s="91"/>
      <c r="H27" s="91"/>
      <c r="I27" s="91"/>
      <c r="J27" s="1"/>
      <c r="K27" s="1"/>
    </row>
    <row r="28" spans="1:11" x14ac:dyDescent="0.3">
      <c r="A28" s="1"/>
      <c r="B28" s="91"/>
      <c r="C28" s="91"/>
      <c r="D28" s="91"/>
      <c r="E28" s="91"/>
      <c r="F28" s="91"/>
      <c r="G28" s="91"/>
      <c r="H28" s="91"/>
      <c r="I28" s="91"/>
      <c r="J28" s="1"/>
      <c r="K28" s="1"/>
    </row>
    <row r="29" spans="1:11" x14ac:dyDescent="0.3">
      <c r="A29" s="1"/>
      <c r="B29" s="91"/>
      <c r="C29" s="91"/>
      <c r="D29" s="91"/>
      <c r="E29" s="91"/>
      <c r="F29" s="91"/>
      <c r="G29" s="91"/>
      <c r="H29" s="91"/>
      <c r="I29" s="91"/>
      <c r="J29" s="91"/>
      <c r="K29" s="1"/>
    </row>
    <row r="30" spans="1:11" x14ac:dyDescent="0.3">
      <c r="A30" s="1"/>
      <c r="B30" s="92"/>
      <c r="C30" s="91"/>
      <c r="D30" s="90"/>
      <c r="E30" s="90"/>
      <c r="F30" s="90"/>
      <c r="G30" s="90"/>
      <c r="H30" s="90"/>
      <c r="I30" s="90"/>
      <c r="J30" s="91"/>
      <c r="K30" s="1"/>
    </row>
    <row r="31" spans="1:11" x14ac:dyDescent="0.3">
      <c r="A31" s="1"/>
      <c r="B31" s="92"/>
      <c r="C31" s="91"/>
      <c r="D31" s="90"/>
      <c r="E31" s="90"/>
      <c r="F31" s="90"/>
      <c r="G31" s="90"/>
      <c r="H31" s="90"/>
      <c r="I31" s="90"/>
      <c r="J31" s="91"/>
      <c r="K31" s="1"/>
    </row>
    <row r="32" spans="1:11" x14ac:dyDescent="0.3">
      <c r="A32" s="1"/>
      <c r="B32" s="92"/>
      <c r="C32" s="91"/>
      <c r="D32" s="90"/>
      <c r="E32" s="90"/>
      <c r="F32" s="90"/>
      <c r="G32" s="90"/>
      <c r="H32" s="90"/>
      <c r="I32" s="90"/>
      <c r="J32" s="91"/>
      <c r="K32" s="1"/>
    </row>
    <row r="33" spans="1:11" x14ac:dyDescent="0.3">
      <c r="A33" s="1"/>
      <c r="B33" s="92"/>
      <c r="C33" s="91"/>
      <c r="D33" s="90"/>
      <c r="E33" s="90"/>
      <c r="F33" s="90"/>
      <c r="G33" s="90"/>
      <c r="H33" s="90"/>
      <c r="I33" s="90"/>
      <c r="J33" s="91"/>
      <c r="K33" s="1"/>
    </row>
    <row r="34" spans="1:11" x14ac:dyDescent="0.3">
      <c r="A34" s="1"/>
      <c r="B34" s="91"/>
      <c r="C34" s="91"/>
      <c r="D34" s="90"/>
      <c r="E34" s="90"/>
      <c r="F34" s="90"/>
      <c r="G34" s="90"/>
      <c r="H34" s="90"/>
      <c r="I34" s="90"/>
      <c r="J34" s="91"/>
      <c r="K34" s="1"/>
    </row>
    <row r="35" spans="1:11" x14ac:dyDescent="0.3">
      <c r="A35" s="1"/>
      <c r="B35" s="91"/>
      <c r="C35" s="91"/>
      <c r="D35" s="90"/>
      <c r="E35" s="90"/>
      <c r="F35" s="90"/>
      <c r="G35" s="90"/>
      <c r="H35" s="90"/>
      <c r="I35" s="90"/>
      <c r="J35" s="91"/>
      <c r="K35" s="1"/>
    </row>
    <row r="36" spans="1:11" x14ac:dyDescent="0.3">
      <c r="A36" s="1"/>
      <c r="B36" s="91"/>
      <c r="C36" s="91"/>
      <c r="D36" s="90"/>
      <c r="E36" s="90"/>
      <c r="F36" s="90"/>
      <c r="G36" s="90"/>
      <c r="H36" s="90"/>
      <c r="I36" s="90"/>
      <c r="J36" s="91"/>
      <c r="K36" s="1"/>
    </row>
    <row r="37" spans="1:11" x14ac:dyDescent="0.3">
      <c r="A37" s="1"/>
      <c r="B37" s="92"/>
      <c r="C37" s="91"/>
      <c r="D37" s="90"/>
      <c r="E37" s="90"/>
      <c r="F37" s="90"/>
      <c r="G37" s="90"/>
      <c r="H37" s="90"/>
      <c r="I37" s="90"/>
      <c r="J37" s="91"/>
      <c r="K37" s="1"/>
    </row>
    <row r="38" spans="1:11" x14ac:dyDescent="0.3">
      <c r="A38" s="1"/>
      <c r="B38" s="91"/>
      <c r="C38" s="91"/>
      <c r="D38" s="90"/>
      <c r="E38" s="90"/>
      <c r="F38" s="90"/>
      <c r="G38" s="90"/>
      <c r="H38" s="90"/>
      <c r="I38" s="90"/>
      <c r="J38" s="91"/>
      <c r="K38" s="1"/>
    </row>
    <row r="39" spans="1:11" x14ac:dyDescent="0.3">
      <c r="A39" s="1"/>
      <c r="B39" s="91"/>
      <c r="C39" s="91"/>
      <c r="D39" s="90"/>
      <c r="E39" s="90"/>
      <c r="F39" s="90"/>
      <c r="G39" s="90"/>
      <c r="H39" s="90"/>
      <c r="I39" s="90"/>
      <c r="J39" s="91"/>
      <c r="K39" s="1"/>
    </row>
    <row r="40" spans="1:11" x14ac:dyDescent="0.3">
      <c r="A40" s="1"/>
      <c r="B40" s="91"/>
      <c r="C40" s="91"/>
      <c r="D40" s="90"/>
      <c r="E40" s="90"/>
      <c r="F40" s="90"/>
      <c r="G40" s="90"/>
      <c r="H40" s="90"/>
      <c r="I40" s="90"/>
      <c r="J40" s="91"/>
      <c r="K40" s="1"/>
    </row>
    <row r="41" spans="1:11" x14ac:dyDescent="0.3">
      <c r="A41" s="1"/>
      <c r="B41" s="91"/>
      <c r="C41" s="91"/>
      <c r="D41" s="90"/>
      <c r="E41" s="90"/>
      <c r="F41" s="90"/>
      <c r="G41" s="90"/>
      <c r="H41" s="90"/>
      <c r="I41" s="90"/>
      <c r="J41" s="91"/>
      <c r="K41" s="1"/>
    </row>
    <row r="42" spans="1:11" x14ac:dyDescent="0.3">
      <c r="A42" s="1"/>
      <c r="B42" s="91"/>
      <c r="C42" s="91"/>
      <c r="D42" s="90"/>
      <c r="E42" s="90"/>
      <c r="F42" s="90"/>
      <c r="G42" s="90"/>
      <c r="H42" s="90"/>
      <c r="I42" s="90"/>
      <c r="J42" s="91"/>
      <c r="K42" s="1"/>
    </row>
    <row r="43" spans="1:11" x14ac:dyDescent="0.3">
      <c r="A43" s="1"/>
      <c r="B43" s="91"/>
      <c r="C43" s="91"/>
      <c r="D43" s="90"/>
      <c r="E43" s="90"/>
      <c r="F43" s="90"/>
      <c r="G43" s="90"/>
      <c r="H43" s="90"/>
      <c r="I43" s="90"/>
      <c r="J43" s="91"/>
      <c r="K43" s="1"/>
    </row>
    <row r="44" spans="1:11" x14ac:dyDescent="0.3">
      <c r="A44" s="1"/>
      <c r="B44" s="91"/>
      <c r="C44" s="91"/>
      <c r="D44" s="90"/>
      <c r="E44" s="90"/>
      <c r="F44" s="90"/>
      <c r="G44" s="90"/>
      <c r="H44" s="90"/>
      <c r="I44" s="90"/>
      <c r="J44" s="91"/>
      <c r="K44" s="1"/>
    </row>
    <row r="45" spans="1:11" x14ac:dyDescent="0.3">
      <c r="A45" s="1"/>
      <c r="B45" s="91"/>
      <c r="C45" s="91"/>
      <c r="D45" s="90"/>
      <c r="E45" s="90"/>
      <c r="F45" s="90"/>
      <c r="G45" s="90"/>
      <c r="H45" s="90"/>
      <c r="I45" s="90"/>
      <c r="J45" s="91"/>
      <c r="K45" s="1"/>
    </row>
    <row r="46" spans="1:11" x14ac:dyDescent="0.3">
      <c r="A46" s="1"/>
      <c r="B46" s="91"/>
      <c r="C46" s="91"/>
      <c r="D46" s="90"/>
      <c r="E46" s="90"/>
      <c r="F46" s="90"/>
      <c r="G46" s="90"/>
      <c r="H46" s="90"/>
      <c r="I46" s="90"/>
      <c r="J46" s="91"/>
      <c r="K46" s="1"/>
    </row>
    <row r="47" spans="1:11" x14ac:dyDescent="0.3">
      <c r="A47" s="1"/>
      <c r="B47" s="92"/>
      <c r="C47" s="91"/>
      <c r="D47" s="90"/>
      <c r="E47" s="90"/>
      <c r="F47" s="90"/>
      <c r="G47" s="90"/>
      <c r="H47" s="90"/>
      <c r="I47" s="90"/>
      <c r="J47" s="91"/>
      <c r="K47" s="1"/>
    </row>
    <row r="48" spans="1:11" x14ac:dyDescent="0.3">
      <c r="A48" s="1"/>
      <c r="B48" s="116"/>
      <c r="C48" s="91"/>
      <c r="D48" s="90"/>
      <c r="E48" s="90"/>
      <c r="F48" s="90"/>
      <c r="G48" s="90"/>
      <c r="H48" s="90"/>
      <c r="I48" s="90"/>
      <c r="J48" s="91"/>
      <c r="K48" s="1"/>
    </row>
    <row r="49" spans="1:12" x14ac:dyDescent="0.3">
      <c r="A49" s="1"/>
      <c r="B49" s="116"/>
      <c r="C49" s="91"/>
      <c r="D49" s="90"/>
      <c r="E49" s="90"/>
      <c r="F49" s="90"/>
      <c r="G49" s="90"/>
      <c r="H49" s="90"/>
      <c r="I49" s="90"/>
      <c r="J49" s="91"/>
      <c r="K49" s="1"/>
    </row>
    <row r="50" spans="1:12" x14ac:dyDescent="0.3">
      <c r="A50" s="1"/>
      <c r="B50" s="91"/>
      <c r="C50" s="91"/>
      <c r="D50" s="91"/>
      <c r="E50" s="91"/>
      <c r="F50" s="91"/>
      <c r="G50" s="91"/>
      <c r="H50" s="91"/>
      <c r="I50" s="91"/>
      <c r="J50" s="91"/>
      <c r="K50" s="1"/>
    </row>
    <row r="51" spans="1:12" x14ac:dyDescent="0.3">
      <c r="A51" s="1"/>
      <c r="B51" s="91"/>
      <c r="C51" s="91"/>
      <c r="D51" s="91"/>
      <c r="E51" s="91"/>
      <c r="F51" s="91"/>
      <c r="G51" s="91"/>
      <c r="H51" s="91"/>
      <c r="I51" s="91"/>
      <c r="J51" s="91"/>
      <c r="K51" s="1"/>
    </row>
    <row r="52" spans="1:12" x14ac:dyDescent="0.3">
      <c r="A52" s="1"/>
      <c r="B52" s="91"/>
      <c r="C52" s="91"/>
      <c r="D52" s="91"/>
      <c r="E52" s="91"/>
      <c r="F52" s="91"/>
      <c r="G52" s="91"/>
      <c r="H52" s="91"/>
      <c r="I52" s="91"/>
      <c r="J52" s="91"/>
      <c r="K52" s="1"/>
    </row>
    <row r="53" spans="1:12" ht="15.75" customHeight="1" x14ac:dyDescent="0.3">
      <c r="B53" s="91"/>
      <c r="C53" s="91"/>
      <c r="D53" s="91"/>
      <c r="E53" s="91"/>
      <c r="F53" s="91"/>
      <c r="G53" s="91"/>
      <c r="H53" s="91"/>
      <c r="I53" s="91"/>
      <c r="J53" s="1"/>
      <c r="K53" s="1"/>
    </row>
    <row r="54" spans="1:12" ht="15.75" customHeight="1" x14ac:dyDescent="0.3">
      <c r="J54" s="1"/>
      <c r="K54" s="1"/>
    </row>
    <row r="55" spans="1:12" ht="16.8" customHeight="1" x14ac:dyDescent="0.3">
      <c r="J55" s="1"/>
      <c r="K55" s="1"/>
    </row>
    <row r="56" spans="1:12" x14ac:dyDescent="0.3">
      <c r="J56" s="1"/>
      <c r="K56" s="1"/>
    </row>
    <row r="57" spans="1:12" s="1" customFormat="1" x14ac:dyDescent="0.3">
      <c r="L57"/>
    </row>
    <row r="58" spans="1:12" s="1" customFormat="1" x14ac:dyDescent="0.3"/>
    <row r="59" spans="1:12" x14ac:dyDescent="0.3">
      <c r="J59" s="1"/>
      <c r="K59" s="1"/>
      <c r="L59" s="1"/>
    </row>
    <row r="60" spans="1:12" x14ac:dyDescent="0.3">
      <c r="J60" s="1"/>
      <c r="K60" s="1"/>
    </row>
    <row r="61" spans="1:12" x14ac:dyDescent="0.3">
      <c r="J61" s="1"/>
      <c r="K61" s="1"/>
    </row>
    <row r="62" spans="1:12" s="1" customFormat="1" x14ac:dyDescent="0.3">
      <c r="L62"/>
    </row>
    <row r="63" spans="1:12" x14ac:dyDescent="0.3">
      <c r="J63" s="1"/>
      <c r="K63" s="1"/>
      <c r="L63" s="1"/>
    </row>
    <row r="64" spans="1:12" s="1" customFormat="1" x14ac:dyDescent="0.3">
      <c r="L64"/>
    </row>
    <row r="65" spans="1:12" s="1" customFormat="1" x14ac:dyDescent="0.3"/>
    <row r="66" spans="1:12" x14ac:dyDescent="0.3">
      <c r="J66" s="1"/>
      <c r="K66" s="1"/>
      <c r="L66" s="1"/>
    </row>
    <row r="67" spans="1:12" x14ac:dyDescent="0.3">
      <c r="J67" s="1"/>
      <c r="K67" s="1"/>
    </row>
    <row r="68" spans="1:12" x14ac:dyDescent="0.3">
      <c r="J68" s="1"/>
      <c r="K68" s="1"/>
    </row>
    <row r="69" spans="1:12" x14ac:dyDescent="0.3">
      <c r="J69" s="1"/>
      <c r="K69" s="1"/>
    </row>
    <row r="70" spans="1:12" x14ac:dyDescent="0.3">
      <c r="J70" s="1"/>
      <c r="K70" s="1"/>
    </row>
    <row r="71" spans="1:12" x14ac:dyDescent="0.3">
      <c r="J71" s="1"/>
      <c r="K71" s="1"/>
    </row>
    <row r="72" spans="1:12" x14ac:dyDescent="0.3">
      <c r="J72" s="1"/>
      <c r="K72" s="1"/>
    </row>
    <row r="73" spans="1:12" x14ac:dyDescent="0.3">
      <c r="B73" s="92"/>
      <c r="C73" s="91"/>
      <c r="D73" s="115"/>
      <c r="E73" s="115"/>
      <c r="F73" s="115"/>
      <c r="G73" s="115"/>
      <c r="H73" s="115"/>
      <c r="I73" s="90"/>
      <c r="J73" s="1"/>
      <c r="K73" s="1"/>
    </row>
    <row r="74" spans="1:12" x14ac:dyDescent="0.3">
      <c r="B74" s="116"/>
      <c r="C74" s="91"/>
      <c r="D74" s="90"/>
      <c r="E74" s="90"/>
      <c r="F74" s="90"/>
      <c r="G74" s="90"/>
      <c r="H74" s="90"/>
      <c r="I74" s="90"/>
      <c r="J74" s="1"/>
      <c r="K74" s="1"/>
    </row>
    <row r="75" spans="1:12" x14ac:dyDescent="0.3">
      <c r="B75" s="91"/>
      <c r="C75" s="91"/>
      <c r="D75" s="91"/>
      <c r="E75" s="91"/>
      <c r="F75" s="91"/>
      <c r="G75" s="91"/>
      <c r="H75" s="91"/>
      <c r="I75" s="91"/>
      <c r="J75" s="1"/>
      <c r="K75" s="1"/>
    </row>
    <row r="76" spans="1:12" x14ac:dyDescent="0.3">
      <c r="B76" s="92"/>
      <c r="C76" s="91"/>
      <c r="D76" s="90"/>
      <c r="E76" s="90"/>
      <c r="F76" s="90"/>
      <c r="G76" s="90"/>
      <c r="H76" s="90"/>
      <c r="I76" s="90"/>
      <c r="J76" s="1"/>
      <c r="K76" s="1"/>
    </row>
    <row r="77" spans="1:12" x14ac:dyDescent="0.3">
      <c r="A77" s="91"/>
      <c r="B77" s="91"/>
      <c r="C77" s="91"/>
      <c r="D77" s="91"/>
      <c r="E77" s="91"/>
      <c r="F77" s="91"/>
      <c r="G77" s="91"/>
      <c r="H77" s="91"/>
      <c r="I77" s="91"/>
      <c r="J77" s="91"/>
      <c r="K77" s="1"/>
    </row>
    <row r="78" spans="1:12" x14ac:dyDescent="0.3">
      <c r="A78" s="91"/>
      <c r="B78" s="92"/>
      <c r="C78" s="91"/>
      <c r="D78" s="90"/>
      <c r="E78" s="90"/>
      <c r="F78" s="90"/>
      <c r="G78" s="90"/>
      <c r="H78" s="90"/>
      <c r="I78" s="90"/>
      <c r="J78" s="91"/>
      <c r="K78" s="1"/>
    </row>
    <row r="79" spans="1:12" x14ac:dyDescent="0.3">
      <c r="A79" s="91"/>
      <c r="B79" s="92"/>
      <c r="C79" s="91"/>
      <c r="D79" s="90"/>
      <c r="E79" s="90"/>
      <c r="F79" s="90"/>
      <c r="G79" s="90"/>
      <c r="H79" s="90"/>
      <c r="I79" s="90"/>
      <c r="J79" s="91"/>
      <c r="K79" s="1"/>
    </row>
    <row r="80" spans="1:12" x14ac:dyDescent="0.3">
      <c r="A80" s="91"/>
      <c r="B80" s="92"/>
      <c r="C80" s="91"/>
      <c r="D80" s="90"/>
      <c r="E80" s="90"/>
      <c r="F80" s="90"/>
      <c r="G80" s="90"/>
      <c r="H80" s="90"/>
      <c r="I80" s="90"/>
      <c r="J80" s="91"/>
      <c r="K80" s="1"/>
    </row>
    <row r="81" spans="1:11" x14ac:dyDescent="0.3">
      <c r="A81" s="91"/>
      <c r="B81" s="92"/>
      <c r="C81" s="91"/>
      <c r="D81" s="90"/>
      <c r="E81" s="90"/>
      <c r="F81" s="90"/>
      <c r="G81" s="90"/>
      <c r="H81" s="90"/>
      <c r="I81" s="90"/>
      <c r="J81" s="91"/>
      <c r="K81" s="1"/>
    </row>
    <row r="82" spans="1:11" x14ac:dyDescent="0.3">
      <c r="A82" s="91"/>
      <c r="B82" s="91"/>
      <c r="C82" s="91"/>
      <c r="D82" s="90"/>
      <c r="E82" s="90"/>
      <c r="F82" s="90"/>
      <c r="G82" s="90"/>
      <c r="H82" s="90"/>
      <c r="I82" s="90"/>
      <c r="J82" s="91"/>
      <c r="K82" s="1"/>
    </row>
    <row r="83" spans="1:11" x14ac:dyDescent="0.3">
      <c r="A83" s="91"/>
      <c r="B83" s="91"/>
      <c r="C83" s="91"/>
      <c r="D83" s="90"/>
      <c r="E83" s="90"/>
      <c r="F83" s="90"/>
      <c r="G83" s="90"/>
      <c r="H83" s="90"/>
      <c r="I83" s="90"/>
      <c r="J83" s="91"/>
      <c r="K83" s="1"/>
    </row>
    <row r="84" spans="1:11" x14ac:dyDescent="0.3">
      <c r="A84" s="91"/>
      <c r="B84" s="91"/>
      <c r="C84" s="91"/>
      <c r="D84" s="90"/>
      <c r="E84" s="90"/>
      <c r="F84" s="90"/>
      <c r="G84" s="90"/>
      <c r="H84" s="90"/>
      <c r="I84" s="90"/>
      <c r="J84" s="91"/>
      <c r="K84" s="1"/>
    </row>
    <row r="85" spans="1:11" x14ac:dyDescent="0.3">
      <c r="A85" s="91"/>
      <c r="B85" s="92"/>
      <c r="C85" s="91"/>
      <c r="D85" s="90"/>
      <c r="E85" s="90"/>
      <c r="F85" s="90"/>
      <c r="G85" s="90"/>
      <c r="H85" s="90"/>
      <c r="I85" s="90"/>
      <c r="J85" s="91"/>
      <c r="K85" s="1"/>
    </row>
    <row r="86" spans="1:11" x14ac:dyDescent="0.3">
      <c r="A86" s="91"/>
      <c r="B86" s="91"/>
      <c r="C86" s="91"/>
      <c r="D86" s="90"/>
      <c r="E86" s="90"/>
      <c r="F86" s="90"/>
      <c r="G86" s="90"/>
      <c r="H86" s="90"/>
      <c r="I86" s="90"/>
      <c r="J86" s="91"/>
      <c r="K86" s="1"/>
    </row>
    <row r="87" spans="1:11" x14ac:dyDescent="0.3">
      <c r="A87" s="91"/>
      <c r="B87" s="91"/>
      <c r="C87" s="91"/>
      <c r="D87" s="90"/>
      <c r="E87" s="90"/>
      <c r="F87" s="90"/>
      <c r="G87" s="90"/>
      <c r="H87" s="90"/>
      <c r="I87" s="90"/>
      <c r="J87" s="91"/>
      <c r="K87" s="1"/>
    </row>
    <row r="88" spans="1:11" x14ac:dyDescent="0.3">
      <c r="A88" s="91"/>
      <c r="B88" s="91"/>
      <c r="C88" s="91"/>
      <c r="D88" s="90"/>
      <c r="E88" s="90"/>
      <c r="F88" s="90"/>
      <c r="G88" s="90"/>
      <c r="H88" s="90"/>
      <c r="I88" s="90"/>
      <c r="J88" s="91"/>
      <c r="K88" s="1"/>
    </row>
    <row r="89" spans="1:11" x14ac:dyDescent="0.3">
      <c r="A89" s="91"/>
      <c r="B89" s="91"/>
      <c r="C89" s="91"/>
      <c r="D89" s="90"/>
      <c r="E89" s="90"/>
      <c r="F89" s="90"/>
      <c r="G89" s="90"/>
      <c r="H89" s="90"/>
      <c r="I89" s="90"/>
      <c r="J89" s="91"/>
      <c r="K89" s="1"/>
    </row>
    <row r="90" spans="1:11" ht="15.6" customHeight="1" x14ac:dyDescent="0.3">
      <c r="A90" s="91"/>
      <c r="B90" s="91"/>
      <c r="C90" s="91"/>
      <c r="D90" s="90"/>
      <c r="E90" s="90"/>
      <c r="F90" s="90"/>
      <c r="G90" s="90"/>
      <c r="H90" s="90"/>
      <c r="I90" s="90"/>
      <c r="J90" s="91"/>
      <c r="K90" s="1"/>
    </row>
    <row r="91" spans="1:11" x14ac:dyDescent="0.3">
      <c r="A91" s="91"/>
      <c r="B91" s="91"/>
      <c r="C91" s="91"/>
      <c r="D91" s="90"/>
      <c r="E91" s="90"/>
      <c r="F91" s="90"/>
      <c r="G91" s="90"/>
      <c r="H91" s="90"/>
      <c r="I91" s="90"/>
      <c r="J91" s="91"/>
      <c r="K91" s="1"/>
    </row>
    <row r="92" spans="1:11" x14ac:dyDescent="0.3">
      <c r="A92" s="91"/>
      <c r="B92" s="91"/>
      <c r="C92" s="91"/>
      <c r="D92" s="90"/>
      <c r="E92" s="90"/>
      <c r="F92" s="90"/>
      <c r="G92" s="90"/>
      <c r="H92" s="90"/>
      <c r="I92" s="90"/>
      <c r="J92" s="91"/>
      <c r="K92" s="1"/>
    </row>
    <row r="93" spans="1:11" x14ac:dyDescent="0.3">
      <c r="A93" s="91"/>
      <c r="B93" s="92"/>
      <c r="C93" s="91"/>
      <c r="D93" s="90"/>
      <c r="E93" s="90"/>
      <c r="F93" s="90"/>
      <c r="G93" s="90"/>
      <c r="H93" s="90"/>
      <c r="I93" s="90"/>
      <c r="J93" s="91"/>
      <c r="K93" s="1"/>
    </row>
    <row r="94" spans="1:11" x14ac:dyDescent="0.3">
      <c r="A94" s="91"/>
      <c r="B94" s="116"/>
      <c r="C94" s="91"/>
      <c r="D94" s="90"/>
      <c r="E94" s="90"/>
      <c r="F94" s="90"/>
      <c r="G94" s="90"/>
      <c r="H94" s="90"/>
      <c r="I94" s="90"/>
      <c r="J94" s="91"/>
      <c r="K94" s="1"/>
    </row>
    <row r="95" spans="1:11" x14ac:dyDescent="0.3">
      <c r="A95" s="91"/>
      <c r="B95" s="92"/>
      <c r="C95" s="91"/>
      <c r="D95" s="115"/>
      <c r="E95" s="115"/>
      <c r="F95" s="115"/>
      <c r="G95" s="115"/>
      <c r="H95" s="115"/>
      <c r="I95" s="90"/>
      <c r="J95" s="91"/>
      <c r="K95" s="1"/>
    </row>
    <row r="96" spans="1:11" x14ac:dyDescent="0.3">
      <c r="A96" s="91"/>
      <c r="B96" s="92"/>
      <c r="C96" s="91"/>
      <c r="D96" s="115"/>
      <c r="E96" s="115"/>
      <c r="F96" s="115"/>
      <c r="G96" s="115"/>
      <c r="H96" s="115"/>
      <c r="I96" s="90"/>
      <c r="J96" s="91"/>
      <c r="K96" s="1"/>
    </row>
    <row r="97" spans="1:11" x14ac:dyDescent="0.3">
      <c r="A97" s="91"/>
      <c r="B97" s="116"/>
      <c r="C97" s="91"/>
      <c r="D97" s="90"/>
      <c r="E97" s="90"/>
      <c r="F97" s="90"/>
      <c r="G97" s="90"/>
      <c r="H97" s="90"/>
      <c r="I97" s="90"/>
      <c r="J97" s="91"/>
      <c r="K97" s="1"/>
    </row>
    <row r="98" spans="1:11" x14ac:dyDescent="0.3">
      <c r="A98" s="91"/>
      <c r="B98" s="91"/>
      <c r="C98" s="91"/>
      <c r="D98" s="91"/>
      <c r="E98" s="91"/>
      <c r="F98" s="91"/>
      <c r="G98" s="91"/>
      <c r="H98" s="91"/>
      <c r="I98" s="91"/>
      <c r="J98" s="91"/>
      <c r="K98" s="1"/>
    </row>
    <row r="99" spans="1:11" x14ac:dyDescent="0.3">
      <c r="A99" s="91"/>
      <c r="B99" s="91"/>
      <c r="C99" s="91"/>
      <c r="D99" s="91"/>
      <c r="E99" s="91"/>
      <c r="F99" s="91"/>
      <c r="G99" s="91"/>
      <c r="H99" s="91"/>
      <c r="I99" s="91"/>
      <c r="J99" s="91"/>
      <c r="K99" s="1"/>
    </row>
    <row r="100" spans="1:11" x14ac:dyDescent="0.3">
      <c r="A100" s="91"/>
      <c r="B100" s="92"/>
      <c r="C100" s="91"/>
      <c r="D100" s="90"/>
      <c r="E100" s="90"/>
      <c r="F100" s="90"/>
      <c r="G100" s="90"/>
      <c r="H100" s="90"/>
      <c r="I100" s="90"/>
      <c r="J100" s="91"/>
      <c r="K100" s="1"/>
    </row>
    <row r="101" spans="1:11" x14ac:dyDescent="0.3">
      <c r="A101" s="91"/>
      <c r="B101" s="92"/>
      <c r="C101" s="91"/>
      <c r="D101" s="90"/>
      <c r="E101" s="90"/>
      <c r="F101" s="90"/>
      <c r="G101" s="90"/>
      <c r="H101" s="90"/>
      <c r="I101" s="90"/>
      <c r="J101" s="91"/>
      <c r="K101" s="1"/>
    </row>
    <row r="102" spans="1:11" x14ac:dyDescent="0.3">
      <c r="A102" s="91"/>
      <c r="B102" s="92"/>
      <c r="C102" s="91"/>
      <c r="D102" s="90"/>
      <c r="E102" s="90"/>
      <c r="F102" s="90"/>
      <c r="G102" s="90"/>
      <c r="H102" s="90"/>
      <c r="I102" s="90"/>
      <c r="J102" s="91"/>
      <c r="K102" s="1"/>
    </row>
    <row r="103" spans="1:11" x14ac:dyDescent="0.3">
      <c r="A103" s="91"/>
      <c r="B103" s="92"/>
      <c r="C103" s="91"/>
      <c r="D103" s="90"/>
      <c r="E103" s="90"/>
      <c r="F103" s="90"/>
      <c r="G103" s="90"/>
      <c r="H103" s="90"/>
      <c r="I103" s="90"/>
      <c r="J103" s="91"/>
      <c r="K103" s="1"/>
    </row>
    <row r="104" spans="1:11" x14ac:dyDescent="0.3">
      <c r="A104" s="91"/>
      <c r="B104" s="91"/>
      <c r="C104" s="91"/>
      <c r="D104" s="90"/>
      <c r="E104" s="90"/>
      <c r="F104" s="90"/>
      <c r="G104" s="90"/>
      <c r="H104" s="90"/>
      <c r="I104" s="90"/>
      <c r="J104" s="91"/>
      <c r="K104" s="1"/>
    </row>
    <row r="105" spans="1:11" x14ac:dyDescent="0.3">
      <c r="A105" s="91"/>
      <c r="B105" s="91"/>
      <c r="C105" s="91"/>
      <c r="D105" s="90"/>
      <c r="E105" s="90"/>
      <c r="F105" s="90"/>
      <c r="G105" s="90"/>
      <c r="H105" s="90"/>
      <c r="I105" s="90"/>
      <c r="J105" s="91"/>
      <c r="K105" s="1"/>
    </row>
    <row r="106" spans="1:11" x14ac:dyDescent="0.3">
      <c r="A106" s="91"/>
      <c r="B106" s="91"/>
      <c r="C106" s="91"/>
      <c r="D106" s="90"/>
      <c r="E106" s="90"/>
      <c r="F106" s="90"/>
      <c r="G106" s="90"/>
      <c r="H106" s="90"/>
      <c r="I106" s="90"/>
      <c r="J106" s="91"/>
      <c r="K106" s="1"/>
    </row>
    <row r="107" spans="1:11" x14ac:dyDescent="0.3">
      <c r="A107" s="91"/>
      <c r="B107" s="92"/>
      <c r="C107" s="91"/>
      <c r="D107" s="90"/>
      <c r="E107" s="90"/>
      <c r="F107" s="90"/>
      <c r="G107" s="90"/>
      <c r="H107" s="90"/>
      <c r="I107" s="90"/>
      <c r="J107" s="91"/>
      <c r="K107" s="1"/>
    </row>
    <row r="108" spans="1:11" x14ac:dyDescent="0.3">
      <c r="A108" s="91"/>
      <c r="B108" s="91"/>
      <c r="C108" s="91"/>
      <c r="D108" s="90"/>
      <c r="E108" s="90"/>
      <c r="F108" s="90"/>
      <c r="G108" s="90"/>
      <c r="H108" s="90"/>
      <c r="I108" s="90"/>
      <c r="J108" s="91"/>
      <c r="K108" s="1"/>
    </row>
    <row r="109" spans="1:11" x14ac:dyDescent="0.3">
      <c r="A109" s="91"/>
      <c r="B109" s="91"/>
      <c r="C109" s="91"/>
      <c r="D109" s="90"/>
      <c r="E109" s="90"/>
      <c r="F109" s="90"/>
      <c r="G109" s="90"/>
      <c r="H109" s="90"/>
      <c r="I109" s="90"/>
      <c r="J109" s="91"/>
      <c r="K109" s="1"/>
    </row>
    <row r="110" spans="1:11" x14ac:dyDescent="0.3">
      <c r="A110" s="91"/>
      <c r="B110" s="91"/>
      <c r="C110" s="91"/>
      <c r="D110" s="90"/>
      <c r="E110" s="90"/>
      <c r="F110" s="90"/>
      <c r="G110" s="90"/>
      <c r="H110" s="90"/>
      <c r="I110" s="90"/>
      <c r="J110" s="91"/>
      <c r="K110" s="1"/>
    </row>
    <row r="111" spans="1:11" x14ac:dyDescent="0.3">
      <c r="A111" s="91"/>
      <c r="B111" s="91"/>
      <c r="C111" s="91"/>
      <c r="D111" s="90"/>
      <c r="E111" s="90"/>
      <c r="F111" s="90"/>
      <c r="G111" s="90"/>
      <c r="H111" s="90"/>
      <c r="I111" s="90"/>
      <c r="J111" s="91"/>
      <c r="K111" s="1"/>
    </row>
    <row r="112" spans="1:11" x14ac:dyDescent="0.3">
      <c r="A112" s="91"/>
      <c r="B112" s="91"/>
      <c r="C112" s="91"/>
      <c r="D112" s="90"/>
      <c r="E112" s="90"/>
      <c r="F112" s="90"/>
      <c r="G112" s="90"/>
      <c r="H112" s="90"/>
      <c r="I112" s="90"/>
      <c r="J112" s="91"/>
      <c r="K112" s="1"/>
    </row>
    <row r="113" spans="1:11" x14ac:dyDescent="0.3">
      <c r="A113" s="91"/>
      <c r="B113" s="91"/>
      <c r="C113" s="91"/>
      <c r="D113" s="90"/>
      <c r="E113" s="90"/>
      <c r="F113" s="90"/>
      <c r="G113" s="90"/>
      <c r="H113" s="90"/>
      <c r="I113" s="90"/>
      <c r="J113" s="91"/>
      <c r="K113" s="1"/>
    </row>
    <row r="114" spans="1:11" x14ac:dyDescent="0.3">
      <c r="A114" s="91"/>
      <c r="B114" s="91"/>
      <c r="C114" s="91"/>
      <c r="D114" s="90"/>
      <c r="E114" s="90"/>
      <c r="F114" s="90"/>
      <c r="G114" s="90"/>
      <c r="H114" s="90"/>
      <c r="I114" s="90"/>
      <c r="J114" s="91"/>
      <c r="K114" s="1"/>
    </row>
    <row r="115" spans="1:11" x14ac:dyDescent="0.3">
      <c r="A115" s="91"/>
      <c r="B115" s="92"/>
      <c r="C115" s="91"/>
      <c r="D115" s="90"/>
      <c r="E115" s="90"/>
      <c r="F115" s="90"/>
      <c r="G115" s="90"/>
      <c r="H115" s="90"/>
      <c r="I115" s="90"/>
      <c r="J115" s="91"/>
      <c r="K115" s="1"/>
    </row>
    <row r="116" spans="1:11" x14ac:dyDescent="0.3">
      <c r="A116" s="91"/>
      <c r="B116" s="116"/>
      <c r="C116" s="91"/>
      <c r="D116" s="90"/>
      <c r="E116" s="90"/>
      <c r="F116" s="90"/>
      <c r="G116" s="90"/>
      <c r="H116" s="90"/>
      <c r="I116" s="90"/>
      <c r="J116" s="91"/>
      <c r="K116" s="1"/>
    </row>
    <row r="117" spans="1:11" x14ac:dyDescent="0.3">
      <c r="A117" s="91"/>
      <c r="B117" s="92"/>
      <c r="C117" s="91"/>
      <c r="D117" s="115"/>
      <c r="E117" s="115"/>
      <c r="F117" s="115"/>
      <c r="G117" s="115"/>
      <c r="H117" s="115"/>
      <c r="I117" s="90"/>
      <c r="J117" s="91"/>
      <c r="K117" s="1"/>
    </row>
    <row r="118" spans="1:11" x14ac:dyDescent="0.3">
      <c r="A118" s="91"/>
      <c r="B118" s="92"/>
      <c r="C118" s="91"/>
      <c r="D118" s="115"/>
      <c r="E118" s="115"/>
      <c r="F118" s="115"/>
      <c r="G118" s="115"/>
      <c r="H118" s="115"/>
      <c r="I118" s="90"/>
      <c r="J118" s="91"/>
      <c r="K118" s="1"/>
    </row>
    <row r="119" spans="1:11" x14ac:dyDescent="0.3">
      <c r="B119" s="92"/>
      <c r="C119" s="91"/>
      <c r="D119" s="115"/>
      <c r="E119" s="115"/>
      <c r="F119" s="115"/>
      <c r="G119" s="115"/>
      <c r="H119" s="115"/>
      <c r="I119" s="90"/>
      <c r="J119" s="1"/>
      <c r="K119" s="1"/>
    </row>
    <row r="120" spans="1:11" ht="15" customHeight="1" x14ac:dyDescent="0.3">
      <c r="B120" s="92"/>
      <c r="C120" s="91"/>
      <c r="D120" s="115"/>
      <c r="E120" s="115"/>
      <c r="F120" s="115"/>
      <c r="G120" s="115"/>
      <c r="H120" s="115"/>
      <c r="I120" s="90"/>
      <c r="J120" s="1"/>
      <c r="K120" s="1"/>
    </row>
    <row r="121" spans="1:11" x14ac:dyDescent="0.3">
      <c r="B121" s="92"/>
      <c r="C121" s="91"/>
      <c r="D121" s="115"/>
      <c r="E121" s="115"/>
      <c r="F121" s="115"/>
      <c r="G121" s="115"/>
      <c r="H121" s="115"/>
      <c r="I121" s="90"/>
      <c r="J121" s="1"/>
      <c r="K121" s="1"/>
    </row>
    <row r="122" spans="1:11" x14ac:dyDescent="0.3">
      <c r="B122" s="92"/>
      <c r="C122" s="91"/>
      <c r="D122" s="115"/>
      <c r="E122" s="115"/>
      <c r="F122" s="115"/>
      <c r="G122" s="115"/>
      <c r="H122" s="115"/>
      <c r="I122" s="90"/>
      <c r="J122" s="1"/>
      <c r="K122" s="1"/>
    </row>
    <row r="123" spans="1:11" x14ac:dyDescent="0.3">
      <c r="B123" s="116"/>
      <c r="C123" s="91"/>
      <c r="D123" s="90"/>
      <c r="E123" s="90"/>
      <c r="F123" s="90"/>
      <c r="G123" s="90"/>
      <c r="H123" s="90"/>
      <c r="I123" s="90"/>
      <c r="J123" s="1"/>
      <c r="K123" s="1"/>
    </row>
    <row r="124" spans="1:11" x14ac:dyDescent="0.3">
      <c r="B124" s="91"/>
      <c r="C124" s="91"/>
      <c r="D124" s="91"/>
      <c r="E124" s="91"/>
      <c r="F124" s="91"/>
      <c r="G124" s="91"/>
      <c r="H124" s="91"/>
      <c r="I124" s="91"/>
      <c r="J124" s="1"/>
      <c r="K124" s="1"/>
    </row>
    <row r="125" spans="1:11" x14ac:dyDescent="0.3">
      <c r="B125" s="91"/>
      <c r="C125" s="91"/>
      <c r="D125" s="91"/>
      <c r="E125" s="91"/>
      <c r="F125" s="91"/>
      <c r="G125" s="91"/>
      <c r="H125" s="91"/>
      <c r="I125" s="91"/>
      <c r="J125" s="1"/>
      <c r="K125" s="1"/>
    </row>
    <row r="126" spans="1:11" x14ac:dyDescent="0.3">
      <c r="B126" s="91"/>
      <c r="C126" s="91"/>
      <c r="D126" s="91"/>
      <c r="E126" s="91"/>
      <c r="F126" s="91"/>
      <c r="G126" s="91"/>
      <c r="H126" s="91"/>
      <c r="I126" s="91"/>
      <c r="J126" s="1"/>
      <c r="K126" s="1"/>
    </row>
    <row r="127" spans="1:11" x14ac:dyDescent="0.3">
      <c r="B127" s="91"/>
      <c r="C127" s="91"/>
      <c r="D127" s="91"/>
      <c r="E127" s="91"/>
      <c r="F127" s="91"/>
      <c r="G127" s="91"/>
      <c r="H127" s="91"/>
      <c r="I127" s="91"/>
      <c r="J127" s="1"/>
      <c r="K127" s="1"/>
    </row>
    <row r="128" spans="1:11" x14ac:dyDescent="0.3">
      <c r="B128" s="91"/>
      <c r="C128" s="91"/>
      <c r="D128" s="91"/>
      <c r="E128" s="91"/>
      <c r="F128" s="91"/>
      <c r="G128" s="91"/>
      <c r="H128" s="91"/>
      <c r="I128" s="91"/>
      <c r="J128" s="1"/>
      <c r="K128" s="1"/>
    </row>
    <row r="129" spans="2:11" x14ac:dyDescent="0.3">
      <c r="B129" s="91"/>
      <c r="C129" s="91"/>
      <c r="D129" s="91"/>
      <c r="E129" s="91"/>
      <c r="F129" s="91"/>
      <c r="G129" s="91"/>
      <c r="H129" s="91"/>
      <c r="I129" s="91"/>
      <c r="J129" s="1"/>
      <c r="K129" s="1"/>
    </row>
    <row r="130" spans="2:11" x14ac:dyDescent="0.3">
      <c r="B130" s="91"/>
      <c r="C130" s="91"/>
      <c r="D130" s="91"/>
      <c r="E130" s="91"/>
      <c r="F130" s="91"/>
      <c r="G130" s="91"/>
      <c r="H130" s="91"/>
      <c r="I130" s="91"/>
      <c r="J130" s="1"/>
      <c r="K130" s="1"/>
    </row>
    <row r="131" spans="2:11" x14ac:dyDescent="0.3">
      <c r="B131" s="91"/>
      <c r="C131" s="91"/>
      <c r="D131" s="91"/>
      <c r="E131" s="91"/>
      <c r="F131" s="91"/>
      <c r="G131" s="91"/>
      <c r="H131" s="91"/>
      <c r="I131" s="91"/>
      <c r="J131" s="1"/>
      <c r="K131" s="1"/>
    </row>
    <row r="132" spans="2:11" x14ac:dyDescent="0.3">
      <c r="B132" s="91"/>
      <c r="C132" s="91"/>
      <c r="D132" s="91"/>
      <c r="E132" s="91"/>
      <c r="F132" s="91"/>
      <c r="G132" s="91"/>
      <c r="H132" s="91"/>
      <c r="I132" s="91"/>
      <c r="J132" s="1"/>
      <c r="K132" s="1"/>
    </row>
    <row r="133" spans="2:11" x14ac:dyDescent="0.3">
      <c r="B133" s="91"/>
      <c r="C133" s="91"/>
      <c r="D133" s="91"/>
      <c r="E133" s="91"/>
      <c r="F133" s="91"/>
      <c r="G133" s="91"/>
      <c r="H133" s="91"/>
      <c r="I133" s="91"/>
      <c r="J133" s="1"/>
      <c r="K133" s="1"/>
    </row>
    <row r="134" spans="2:11" x14ac:dyDescent="0.3">
      <c r="B134" s="91"/>
      <c r="C134" s="91"/>
      <c r="D134" s="91"/>
      <c r="E134" s="91"/>
      <c r="F134" s="91"/>
      <c r="G134" s="91"/>
      <c r="H134" s="91"/>
      <c r="I134" s="91"/>
      <c r="J134" s="1"/>
      <c r="K134" s="1"/>
    </row>
    <row r="135" spans="2:11" x14ac:dyDescent="0.3">
      <c r="B135" s="91"/>
      <c r="C135" s="91"/>
      <c r="D135" s="91"/>
      <c r="E135" s="91"/>
      <c r="F135" s="91"/>
      <c r="G135" s="91"/>
      <c r="H135" s="91"/>
      <c r="I135" s="91"/>
      <c r="J135" s="1"/>
      <c r="K135" s="1"/>
    </row>
    <row r="136" spans="2:11" x14ac:dyDescent="0.3">
      <c r="B136" s="91"/>
      <c r="C136" s="91"/>
      <c r="D136" s="91"/>
      <c r="E136" s="91"/>
      <c r="F136" s="91"/>
      <c r="G136" s="91"/>
      <c r="H136" s="91"/>
      <c r="I136" s="91"/>
      <c r="J136" s="1"/>
      <c r="K136" s="1"/>
    </row>
    <row r="137" spans="2:11" x14ac:dyDescent="0.3">
      <c r="B137" s="91"/>
      <c r="C137" s="91"/>
      <c r="D137" s="91"/>
      <c r="E137" s="91"/>
      <c r="F137" s="91"/>
      <c r="G137" s="91"/>
      <c r="H137" s="91"/>
      <c r="I137" s="91"/>
      <c r="J137" s="1"/>
      <c r="K137" s="1"/>
    </row>
    <row r="138" spans="2:11" x14ac:dyDescent="0.3">
      <c r="B138" s="91"/>
      <c r="C138" s="91"/>
      <c r="D138" s="91"/>
      <c r="E138" s="91"/>
      <c r="F138" s="91"/>
      <c r="G138" s="91"/>
      <c r="H138" s="91"/>
      <c r="I138" s="91"/>
    </row>
    <row r="139" spans="2:11" x14ac:dyDescent="0.3">
      <c r="B139" s="91"/>
      <c r="C139" s="91"/>
      <c r="D139" s="91"/>
      <c r="E139" s="91"/>
      <c r="F139" s="91"/>
      <c r="G139" s="91"/>
      <c r="H139" s="91"/>
      <c r="I139" s="91"/>
    </row>
    <row r="140" spans="2:11" x14ac:dyDescent="0.3">
      <c r="B140" s="91"/>
      <c r="C140" s="91"/>
      <c r="D140" s="91"/>
      <c r="E140" s="91"/>
      <c r="F140" s="91"/>
      <c r="G140" s="91"/>
      <c r="H140" s="91"/>
      <c r="I140" s="91"/>
    </row>
    <row r="141" spans="2:11" x14ac:dyDescent="0.3">
      <c r="B141" s="91"/>
      <c r="C141" s="91"/>
      <c r="D141" s="91"/>
      <c r="E141" s="91"/>
      <c r="F141" s="91"/>
      <c r="G141" s="91"/>
      <c r="H141" s="91"/>
      <c r="I141" s="91"/>
    </row>
    <row r="142" spans="2:11" x14ac:dyDescent="0.3">
      <c r="B142" s="91"/>
      <c r="C142" s="91"/>
      <c r="D142" s="91"/>
      <c r="E142" s="91"/>
      <c r="F142" s="91"/>
      <c r="G142" s="91"/>
      <c r="H142" s="91"/>
      <c r="I142" s="91"/>
    </row>
    <row r="143" spans="2:11" x14ac:dyDescent="0.3">
      <c r="B143" s="91"/>
      <c r="C143" s="91"/>
      <c r="D143" s="91"/>
      <c r="E143" s="91"/>
      <c r="F143" s="91"/>
      <c r="G143" s="91"/>
      <c r="H143" s="91"/>
      <c r="I143" s="91"/>
    </row>
    <row r="144" spans="2:11" x14ac:dyDescent="0.3">
      <c r="B144" s="91"/>
      <c r="C144" s="91"/>
      <c r="D144" s="91"/>
      <c r="E144" s="91"/>
      <c r="F144" s="91"/>
      <c r="G144" s="91"/>
      <c r="H144" s="91"/>
      <c r="I144" s="91"/>
    </row>
    <row r="145" spans="2:9" x14ac:dyDescent="0.3">
      <c r="B145" s="91"/>
      <c r="C145" s="91"/>
      <c r="D145" s="91"/>
      <c r="E145" s="91"/>
      <c r="F145" s="91"/>
      <c r="G145" s="91"/>
      <c r="H145" s="91"/>
      <c r="I145" s="91"/>
    </row>
    <row r="146" spans="2:9" x14ac:dyDescent="0.3">
      <c r="B146" s="91"/>
      <c r="C146" s="91"/>
      <c r="D146" s="91"/>
      <c r="E146" s="91"/>
      <c r="F146" s="91"/>
      <c r="G146" s="91"/>
      <c r="H146" s="91"/>
      <c r="I146" s="91"/>
    </row>
    <row r="147" spans="2:9" x14ac:dyDescent="0.3">
      <c r="B147" s="91"/>
      <c r="C147" s="91"/>
      <c r="D147" s="91"/>
      <c r="E147" s="91"/>
      <c r="F147" s="91"/>
      <c r="G147" s="91"/>
      <c r="H147" s="91"/>
      <c r="I147" s="91"/>
    </row>
    <row r="148" spans="2:9" x14ac:dyDescent="0.3">
      <c r="B148" s="91"/>
      <c r="C148" s="91"/>
      <c r="D148" s="91"/>
      <c r="E148" s="91"/>
      <c r="F148" s="91"/>
      <c r="G148" s="91"/>
      <c r="H148" s="91"/>
      <c r="I148" s="91"/>
    </row>
    <row r="149" spans="2:9" x14ac:dyDescent="0.3">
      <c r="B149" s="91"/>
      <c r="C149" s="91"/>
      <c r="D149" s="91"/>
      <c r="E149" s="91"/>
      <c r="F149" s="91"/>
      <c r="G149" s="91"/>
      <c r="H149" s="91"/>
      <c r="I149" s="91"/>
    </row>
    <row r="150" spans="2:9" x14ac:dyDescent="0.3">
      <c r="B150" s="91"/>
      <c r="C150" s="91"/>
      <c r="D150" s="91"/>
      <c r="E150" s="91"/>
      <c r="F150" s="91"/>
      <c r="G150" s="91"/>
      <c r="H150" s="91"/>
      <c r="I150" s="91"/>
    </row>
    <row r="151" spans="2:9" x14ac:dyDescent="0.3">
      <c r="B151" s="91"/>
      <c r="C151" s="91"/>
      <c r="D151" s="91"/>
      <c r="E151" s="91"/>
      <c r="F151" s="91"/>
      <c r="G151" s="91"/>
      <c r="H151" s="91"/>
      <c r="I151" s="91"/>
    </row>
    <row r="152" spans="2:9" x14ac:dyDescent="0.3">
      <c r="B152" s="91"/>
      <c r="C152" s="91"/>
      <c r="D152" s="91"/>
      <c r="E152" s="91"/>
      <c r="F152" s="91"/>
      <c r="G152" s="91"/>
      <c r="H152" s="91"/>
      <c r="I152" s="91"/>
    </row>
    <row r="153" spans="2:9" x14ac:dyDescent="0.3">
      <c r="B153" s="91"/>
      <c r="C153" s="91"/>
      <c r="D153" s="91"/>
      <c r="E153" s="91"/>
      <c r="F153" s="91"/>
      <c r="G153" s="91"/>
      <c r="H153" s="91"/>
      <c r="I153" s="91"/>
    </row>
    <row r="154" spans="2:9" x14ac:dyDescent="0.3">
      <c r="B154" s="91"/>
      <c r="C154" s="91"/>
      <c r="D154" s="91"/>
      <c r="E154" s="91"/>
      <c r="F154" s="91"/>
      <c r="G154" s="91"/>
      <c r="H154" s="91"/>
      <c r="I154" s="91"/>
    </row>
    <row r="155" spans="2:9" x14ac:dyDescent="0.3">
      <c r="B155" s="91"/>
      <c r="C155" s="91"/>
      <c r="D155" s="91"/>
      <c r="E155" s="91"/>
      <c r="F155" s="91"/>
      <c r="G155" s="91"/>
      <c r="H155" s="91"/>
      <c r="I155" s="91"/>
    </row>
    <row r="156" spans="2:9" x14ac:dyDescent="0.3">
      <c r="B156" s="91"/>
      <c r="C156" s="91"/>
      <c r="D156" s="91"/>
      <c r="E156" s="91"/>
      <c r="F156" s="91"/>
      <c r="G156" s="91"/>
      <c r="H156" s="91"/>
      <c r="I156" s="91"/>
    </row>
    <row r="157" spans="2:9" x14ac:dyDescent="0.3">
      <c r="B157" s="91"/>
      <c r="C157" s="91"/>
      <c r="D157" s="91"/>
      <c r="E157" s="91"/>
      <c r="F157" s="91"/>
      <c r="G157" s="91"/>
      <c r="H157" s="91"/>
      <c r="I157" s="91"/>
    </row>
    <row r="158" spans="2:9" x14ac:dyDescent="0.3">
      <c r="B158" s="91"/>
      <c r="C158" s="91"/>
      <c r="D158" s="91"/>
      <c r="E158" s="91"/>
      <c r="F158" s="91"/>
      <c r="G158" s="91"/>
      <c r="H158" s="91"/>
      <c r="I158" s="91"/>
    </row>
    <row r="159" spans="2:9" x14ac:dyDescent="0.3">
      <c r="B159" s="91"/>
      <c r="C159" s="91"/>
      <c r="D159" s="91"/>
      <c r="E159" s="91"/>
      <c r="F159" s="91"/>
      <c r="G159" s="91"/>
      <c r="H159" s="91"/>
      <c r="I159" s="91"/>
    </row>
    <row r="160" spans="2:9" x14ac:dyDescent="0.3">
      <c r="B160" s="91"/>
      <c r="C160" s="91"/>
      <c r="D160" s="91"/>
      <c r="E160" s="91"/>
      <c r="F160" s="91"/>
      <c r="G160" s="91"/>
      <c r="H160" s="91"/>
      <c r="I160" s="91"/>
    </row>
    <row r="161" spans="2:9" x14ac:dyDescent="0.3">
      <c r="B161" s="91"/>
      <c r="C161" s="91"/>
      <c r="D161" s="91"/>
      <c r="E161" s="91"/>
      <c r="F161" s="91"/>
      <c r="G161" s="91"/>
      <c r="H161" s="91"/>
      <c r="I161" s="91"/>
    </row>
    <row r="162" spans="2:9" x14ac:dyDescent="0.3">
      <c r="B162" s="91"/>
      <c r="C162" s="91"/>
      <c r="D162" s="91"/>
      <c r="E162" s="91"/>
      <c r="F162" s="91"/>
      <c r="G162" s="91"/>
      <c r="H162" s="91"/>
      <c r="I162" s="91"/>
    </row>
    <row r="163" spans="2:9" x14ac:dyDescent="0.3">
      <c r="B163" s="91"/>
      <c r="C163" s="91"/>
      <c r="D163" s="91"/>
      <c r="E163" s="91"/>
      <c r="F163" s="91"/>
      <c r="G163" s="91"/>
      <c r="H163" s="91"/>
      <c r="I163" s="91"/>
    </row>
    <row r="164" spans="2:9" x14ac:dyDescent="0.3">
      <c r="B164" s="91"/>
      <c r="C164" s="91"/>
      <c r="D164" s="91"/>
      <c r="E164" s="91"/>
      <c r="F164" s="91"/>
      <c r="G164" s="91"/>
      <c r="H164" s="91"/>
      <c r="I164" s="91"/>
    </row>
    <row r="165" spans="2:9" x14ac:dyDescent="0.3">
      <c r="B165" s="91"/>
      <c r="C165" s="91"/>
      <c r="D165" s="91"/>
      <c r="E165" s="91"/>
      <c r="F165" s="91"/>
      <c r="G165" s="91"/>
      <c r="H165" s="91"/>
      <c r="I165" s="91"/>
    </row>
    <row r="166" spans="2:9" x14ac:dyDescent="0.3">
      <c r="B166" s="91"/>
      <c r="C166" s="91"/>
      <c r="D166" s="91"/>
      <c r="E166" s="91"/>
      <c r="F166" s="91"/>
      <c r="G166" s="91"/>
      <c r="H166" s="91"/>
      <c r="I166" s="91"/>
    </row>
    <row r="167" spans="2:9" x14ac:dyDescent="0.3">
      <c r="B167" s="91"/>
      <c r="C167" s="91"/>
      <c r="D167" s="91"/>
      <c r="E167" s="91"/>
      <c r="F167" s="91"/>
      <c r="G167" s="91"/>
      <c r="H167" s="91"/>
      <c r="I167" s="91"/>
    </row>
    <row r="168" spans="2:9" x14ac:dyDescent="0.3">
      <c r="B168" s="91"/>
      <c r="C168" s="91"/>
      <c r="D168" s="91"/>
      <c r="E168" s="91"/>
      <c r="F168" s="91"/>
      <c r="G168" s="91"/>
      <c r="H168" s="91"/>
      <c r="I168" s="91"/>
    </row>
    <row r="169" spans="2:9" x14ac:dyDescent="0.3">
      <c r="B169" s="91"/>
      <c r="C169" s="91"/>
      <c r="D169" s="91"/>
      <c r="E169" s="91"/>
      <c r="F169" s="91"/>
      <c r="G169" s="91"/>
      <c r="H169" s="91"/>
      <c r="I169" s="91"/>
    </row>
    <row r="170" spans="2:9" x14ac:dyDescent="0.3">
      <c r="B170" s="91"/>
      <c r="C170" s="91"/>
      <c r="D170" s="91"/>
      <c r="E170" s="91"/>
      <c r="F170" s="91"/>
      <c r="G170" s="91"/>
      <c r="H170" s="91"/>
      <c r="I170" s="91"/>
    </row>
    <row r="171" spans="2:9" x14ac:dyDescent="0.3">
      <c r="B171" s="91"/>
      <c r="C171" s="91"/>
      <c r="D171" s="91"/>
      <c r="E171" s="91"/>
      <c r="F171" s="91"/>
      <c r="G171" s="91"/>
      <c r="H171" s="91"/>
      <c r="I171" s="91"/>
    </row>
    <row r="172" spans="2:9" x14ac:dyDescent="0.3">
      <c r="B172" s="91"/>
      <c r="C172" s="91"/>
      <c r="D172" s="91"/>
      <c r="E172" s="91"/>
      <c r="F172" s="91"/>
      <c r="G172" s="91"/>
      <c r="H172" s="91"/>
      <c r="I172" s="91"/>
    </row>
    <row r="173" spans="2:9" x14ac:dyDescent="0.3">
      <c r="B173" s="91"/>
      <c r="C173" s="91"/>
      <c r="D173" s="91"/>
      <c r="E173" s="91"/>
      <c r="F173" s="91"/>
      <c r="G173" s="91"/>
      <c r="H173" s="91"/>
      <c r="I173" s="91"/>
    </row>
    <row r="174" spans="2:9" x14ac:dyDescent="0.3">
      <c r="B174" s="91"/>
      <c r="C174" s="91"/>
      <c r="D174" s="91"/>
      <c r="E174" s="91"/>
      <c r="F174" s="91"/>
      <c r="G174" s="91"/>
      <c r="H174" s="91"/>
      <c r="I174" s="91"/>
    </row>
    <row r="175" spans="2:9" x14ac:dyDescent="0.3">
      <c r="B175" s="91"/>
      <c r="C175" s="91"/>
      <c r="D175" s="91"/>
      <c r="E175" s="91"/>
      <c r="F175" s="91"/>
      <c r="G175" s="91"/>
      <c r="H175" s="91"/>
      <c r="I175" s="91"/>
    </row>
    <row r="176" spans="2:9" x14ac:dyDescent="0.3">
      <c r="B176" s="91"/>
      <c r="C176" s="91"/>
      <c r="D176" s="91"/>
      <c r="E176" s="91"/>
      <c r="F176" s="91"/>
      <c r="G176" s="91"/>
      <c r="H176" s="91"/>
      <c r="I176" s="91"/>
    </row>
    <row r="177" spans="2:9" x14ac:dyDescent="0.3">
      <c r="B177" s="91"/>
      <c r="C177" s="91"/>
      <c r="D177" s="91"/>
      <c r="E177" s="91"/>
      <c r="F177" s="91"/>
      <c r="G177" s="91"/>
      <c r="H177" s="91"/>
      <c r="I177" s="91"/>
    </row>
    <row r="178" spans="2:9" x14ac:dyDescent="0.3">
      <c r="B178" s="91"/>
      <c r="C178" s="91"/>
      <c r="D178" s="91"/>
      <c r="E178" s="91"/>
      <c r="F178" s="91"/>
      <c r="G178" s="91"/>
      <c r="H178" s="91"/>
      <c r="I178" s="91"/>
    </row>
    <row r="179" spans="2:9" x14ac:dyDescent="0.3">
      <c r="B179" s="91"/>
      <c r="C179" s="91"/>
      <c r="D179" s="91"/>
      <c r="E179" s="91"/>
      <c r="F179" s="91"/>
      <c r="G179" s="91"/>
      <c r="H179" s="91"/>
      <c r="I179" s="91"/>
    </row>
    <row r="180" spans="2:9" x14ac:dyDescent="0.3">
      <c r="B180" s="91"/>
      <c r="C180" s="91"/>
      <c r="D180" s="91"/>
      <c r="E180" s="91"/>
      <c r="F180" s="91"/>
      <c r="G180" s="91"/>
      <c r="H180" s="91"/>
      <c r="I180" s="91"/>
    </row>
    <row r="181" spans="2:9" x14ac:dyDescent="0.3">
      <c r="B181" s="91"/>
      <c r="C181" s="91"/>
      <c r="D181" s="91"/>
      <c r="E181" s="91"/>
      <c r="F181" s="91"/>
      <c r="G181" s="91"/>
      <c r="H181" s="91"/>
      <c r="I181" s="91"/>
    </row>
    <row r="182" spans="2:9" x14ac:dyDescent="0.3">
      <c r="B182" s="91"/>
      <c r="C182" s="91"/>
      <c r="D182" s="91"/>
      <c r="E182" s="91"/>
      <c r="F182" s="91"/>
      <c r="G182" s="91"/>
      <c r="H182" s="91"/>
      <c r="I182" s="91"/>
    </row>
    <row r="183" spans="2:9" x14ac:dyDescent="0.3">
      <c r="B183" s="91"/>
      <c r="C183" s="91"/>
      <c r="D183" s="91"/>
      <c r="E183" s="91"/>
      <c r="F183" s="91"/>
      <c r="G183" s="91"/>
      <c r="H183" s="91"/>
      <c r="I183" s="91"/>
    </row>
    <row r="184" spans="2:9" x14ac:dyDescent="0.3">
      <c r="B184" s="91"/>
      <c r="C184" s="91"/>
      <c r="D184" s="91"/>
      <c r="E184" s="91"/>
      <c r="F184" s="91"/>
      <c r="G184" s="91"/>
      <c r="H184" s="91"/>
      <c r="I184" s="91"/>
    </row>
    <row r="185" spans="2:9" x14ac:dyDescent="0.3">
      <c r="B185" s="91"/>
      <c r="C185" s="91"/>
      <c r="D185" s="91"/>
      <c r="E185" s="91"/>
      <c r="F185" s="91"/>
      <c r="G185" s="91"/>
      <c r="H185" s="91"/>
      <c r="I185" s="91"/>
    </row>
    <row r="186" spans="2:9" x14ac:dyDescent="0.3">
      <c r="B186" s="91"/>
      <c r="C186" s="91"/>
      <c r="D186" s="91"/>
      <c r="E186" s="91"/>
      <c r="F186" s="91"/>
      <c r="G186" s="91"/>
      <c r="H186" s="91"/>
      <c r="I186" s="91"/>
    </row>
    <row r="187" spans="2:9" x14ac:dyDescent="0.3">
      <c r="B187" s="91"/>
      <c r="C187" s="91"/>
      <c r="D187" s="91"/>
      <c r="E187" s="91"/>
      <c r="F187" s="91"/>
      <c r="G187" s="91"/>
      <c r="H187" s="91"/>
      <c r="I187" s="91"/>
    </row>
    <row r="188" spans="2:9" x14ac:dyDescent="0.3">
      <c r="B188" s="91"/>
      <c r="C188" s="91"/>
      <c r="D188" s="91"/>
      <c r="E188" s="91"/>
      <c r="F188" s="91"/>
      <c r="G188" s="91"/>
      <c r="H188" s="91"/>
      <c r="I188" s="91"/>
    </row>
    <row r="189" spans="2:9" x14ac:dyDescent="0.3">
      <c r="B189" s="91"/>
      <c r="C189" s="91"/>
      <c r="D189" s="91"/>
      <c r="E189" s="91"/>
      <c r="F189" s="91"/>
      <c r="G189" s="91"/>
      <c r="H189" s="91"/>
      <c r="I189" s="91"/>
    </row>
    <row r="190" spans="2:9" x14ac:dyDescent="0.3">
      <c r="B190" s="91"/>
      <c r="C190" s="91"/>
      <c r="D190" s="91"/>
      <c r="E190" s="91"/>
      <c r="F190" s="91"/>
      <c r="G190" s="91"/>
      <c r="H190" s="91"/>
      <c r="I190" s="91"/>
    </row>
    <row r="191" spans="2:9" x14ac:dyDescent="0.3">
      <c r="B191" s="91"/>
      <c r="C191" s="91"/>
      <c r="D191" s="91"/>
      <c r="E191" s="91"/>
      <c r="F191" s="91"/>
      <c r="G191" s="91"/>
      <c r="H191" s="91"/>
      <c r="I191" s="91"/>
    </row>
    <row r="192" spans="2:9" x14ac:dyDescent="0.3">
      <c r="B192" s="91"/>
      <c r="C192" s="91"/>
      <c r="D192" s="91"/>
      <c r="E192" s="91"/>
      <c r="F192" s="91"/>
      <c r="G192" s="91"/>
      <c r="H192" s="91"/>
      <c r="I192" s="91"/>
    </row>
    <row r="193" spans="2:9" x14ac:dyDescent="0.3">
      <c r="B193" s="91"/>
      <c r="C193" s="91"/>
      <c r="D193" s="91"/>
      <c r="E193" s="91"/>
      <c r="F193" s="91"/>
      <c r="G193" s="91"/>
      <c r="H193" s="91"/>
      <c r="I193" s="91"/>
    </row>
    <row r="194" spans="2:9" x14ac:dyDescent="0.3">
      <c r="B194" s="91"/>
      <c r="C194" s="91"/>
      <c r="D194" s="91"/>
      <c r="E194" s="91"/>
      <c r="F194" s="91"/>
      <c r="G194" s="91"/>
      <c r="H194" s="91"/>
      <c r="I194" s="91"/>
    </row>
    <row r="195" spans="2:9" x14ac:dyDescent="0.3">
      <c r="B195" s="91"/>
      <c r="C195" s="91"/>
      <c r="D195" s="91"/>
      <c r="E195" s="91"/>
      <c r="F195" s="91"/>
      <c r="G195" s="91"/>
      <c r="H195" s="91"/>
      <c r="I195" s="91"/>
    </row>
    <row r="196" spans="2:9" x14ac:dyDescent="0.3">
      <c r="B196" s="91"/>
      <c r="C196" s="91"/>
      <c r="D196" s="91"/>
      <c r="E196" s="91"/>
      <c r="F196" s="91"/>
      <c r="G196" s="91"/>
      <c r="H196" s="91"/>
      <c r="I196" s="91"/>
    </row>
    <row r="197" spans="2:9" x14ac:dyDescent="0.3">
      <c r="B197" s="91"/>
      <c r="C197" s="91"/>
      <c r="D197" s="91"/>
      <c r="E197" s="91"/>
      <c r="F197" s="91"/>
      <c r="G197" s="91"/>
      <c r="H197" s="91"/>
      <c r="I197" s="91"/>
    </row>
    <row r="198" spans="2:9" x14ac:dyDescent="0.3">
      <c r="B198" s="91"/>
      <c r="C198" s="91"/>
      <c r="D198" s="91"/>
      <c r="E198" s="91"/>
      <c r="F198" s="91"/>
      <c r="G198" s="91"/>
      <c r="H198" s="91"/>
      <c r="I198" s="91"/>
    </row>
    <row r="199" spans="2:9" x14ac:dyDescent="0.3">
      <c r="B199" s="91"/>
      <c r="C199" s="91"/>
      <c r="D199" s="91"/>
      <c r="E199" s="91"/>
      <c r="F199" s="91"/>
      <c r="G199" s="91"/>
      <c r="H199" s="91"/>
      <c r="I199" s="91"/>
    </row>
    <row r="200" spans="2:9" x14ac:dyDescent="0.3">
      <c r="B200" s="91"/>
      <c r="C200" s="91"/>
      <c r="D200" s="91"/>
      <c r="E200" s="91"/>
      <c r="F200" s="91"/>
      <c r="G200" s="91"/>
      <c r="H200" s="91"/>
      <c r="I200" s="91"/>
    </row>
    <row r="201" spans="2:9" x14ac:dyDescent="0.3">
      <c r="B201" s="91"/>
      <c r="C201" s="91"/>
      <c r="D201" s="91"/>
      <c r="E201" s="91"/>
      <c r="F201" s="91"/>
      <c r="G201" s="91"/>
      <c r="H201" s="91"/>
      <c r="I201" s="91"/>
    </row>
    <row r="202" spans="2:9" x14ac:dyDescent="0.3">
      <c r="B202" s="91"/>
      <c r="C202" s="91"/>
      <c r="D202" s="91"/>
      <c r="E202" s="91"/>
      <c r="F202" s="91"/>
      <c r="G202" s="91"/>
      <c r="H202" s="91"/>
      <c r="I202" s="91"/>
    </row>
    <row r="203" spans="2:9" x14ac:dyDescent="0.3">
      <c r="B203" s="91"/>
      <c r="C203" s="91"/>
      <c r="D203" s="91"/>
      <c r="E203" s="91"/>
      <c r="F203" s="91"/>
      <c r="G203" s="91"/>
      <c r="H203" s="91"/>
      <c r="I203" s="91"/>
    </row>
    <row r="204" spans="2:9" x14ac:dyDescent="0.3">
      <c r="B204" s="91"/>
      <c r="C204" s="91"/>
      <c r="D204" s="91"/>
      <c r="E204" s="91"/>
      <c r="F204" s="91"/>
      <c r="G204" s="91"/>
      <c r="H204" s="91"/>
      <c r="I204" s="91"/>
    </row>
    <row r="205" spans="2:9" x14ac:dyDescent="0.3">
      <c r="B205" s="91"/>
      <c r="C205" s="91"/>
      <c r="D205" s="91"/>
      <c r="E205" s="91"/>
      <c r="F205" s="91"/>
      <c r="G205" s="91"/>
      <c r="H205" s="91"/>
      <c r="I205" s="91"/>
    </row>
    <row r="206" spans="2:9" x14ac:dyDescent="0.3">
      <c r="B206" s="91"/>
      <c r="C206" s="91"/>
      <c r="D206" s="91"/>
      <c r="E206" s="91"/>
      <c r="F206" s="91"/>
      <c r="G206" s="91"/>
      <c r="H206" s="91"/>
      <c r="I206" s="91"/>
    </row>
    <row r="207" spans="2:9" x14ac:dyDescent="0.3">
      <c r="B207" s="91"/>
      <c r="C207" s="91"/>
      <c r="D207" s="91"/>
      <c r="E207" s="91"/>
      <c r="F207" s="91"/>
      <c r="G207" s="91"/>
      <c r="H207" s="91"/>
      <c r="I207" s="91"/>
    </row>
    <row r="208" spans="2:9" x14ac:dyDescent="0.3">
      <c r="B208" s="91"/>
      <c r="C208" s="91"/>
      <c r="D208" s="91"/>
      <c r="E208" s="91"/>
      <c r="F208" s="91"/>
      <c r="G208" s="91"/>
      <c r="H208" s="91"/>
      <c r="I208" s="91"/>
    </row>
    <row r="209" spans="2:9" x14ac:dyDescent="0.3">
      <c r="B209" s="91"/>
      <c r="C209" s="91"/>
      <c r="D209" s="91"/>
      <c r="E209" s="91"/>
      <c r="F209" s="91"/>
      <c r="G209" s="91"/>
      <c r="H209" s="91"/>
      <c r="I209" s="91"/>
    </row>
    <row r="210" spans="2:9" x14ac:dyDescent="0.3">
      <c r="B210" s="91"/>
      <c r="C210" s="91"/>
      <c r="D210" s="91"/>
      <c r="E210" s="91"/>
      <c r="F210" s="91"/>
      <c r="G210" s="91"/>
      <c r="H210" s="91"/>
      <c r="I210" s="91"/>
    </row>
    <row r="211" spans="2:9" x14ac:dyDescent="0.3">
      <c r="B211" s="91"/>
      <c r="C211" s="91"/>
      <c r="D211" s="91"/>
      <c r="E211" s="91"/>
      <c r="F211" s="91"/>
      <c r="G211" s="91"/>
      <c r="H211" s="91"/>
      <c r="I211" s="91"/>
    </row>
    <row r="212" spans="2:9" x14ac:dyDescent="0.3">
      <c r="B212" s="91"/>
      <c r="C212" s="91"/>
      <c r="D212" s="91"/>
      <c r="E212" s="91"/>
      <c r="F212" s="91"/>
      <c r="G212" s="91"/>
      <c r="H212" s="91"/>
      <c r="I212" s="91"/>
    </row>
    <row r="213" spans="2:9" x14ac:dyDescent="0.3">
      <c r="B213" s="91"/>
      <c r="C213" s="91"/>
      <c r="D213" s="91"/>
      <c r="E213" s="91"/>
      <c r="F213" s="91"/>
      <c r="G213" s="91"/>
      <c r="H213" s="91"/>
      <c r="I213" s="91"/>
    </row>
    <row r="214" spans="2:9" x14ac:dyDescent="0.3">
      <c r="B214" s="91"/>
      <c r="C214" s="91"/>
      <c r="D214" s="91"/>
      <c r="E214" s="91"/>
      <c r="F214" s="91"/>
      <c r="G214" s="91"/>
      <c r="H214" s="91"/>
      <c r="I214" s="91"/>
    </row>
    <row r="215" spans="2:9" x14ac:dyDescent="0.3">
      <c r="B215" s="91"/>
      <c r="C215" s="91"/>
      <c r="D215" s="91"/>
      <c r="E215" s="91"/>
      <c r="F215" s="91"/>
      <c r="G215" s="91"/>
      <c r="H215" s="91"/>
      <c r="I215" s="91"/>
    </row>
    <row r="216" spans="2:9" x14ac:dyDescent="0.3">
      <c r="B216" s="91"/>
      <c r="C216" s="91"/>
      <c r="D216" s="91"/>
      <c r="E216" s="91"/>
      <c r="F216" s="91"/>
      <c r="G216" s="91"/>
      <c r="H216" s="91"/>
      <c r="I216" s="91"/>
    </row>
    <row r="217" spans="2:9" x14ac:dyDescent="0.3">
      <c r="B217" s="91"/>
      <c r="C217" s="91"/>
      <c r="D217" s="91"/>
      <c r="E217" s="91"/>
      <c r="F217" s="91"/>
      <c r="G217" s="91"/>
      <c r="H217" s="91"/>
      <c r="I217" s="91"/>
    </row>
    <row r="218" spans="2:9" x14ac:dyDescent="0.3">
      <c r="B218" s="91"/>
      <c r="C218" s="91"/>
      <c r="D218" s="91"/>
      <c r="E218" s="91"/>
      <c r="F218" s="91"/>
      <c r="G218" s="91"/>
      <c r="H218" s="91"/>
      <c r="I218" s="91"/>
    </row>
    <row r="219" spans="2:9" x14ac:dyDescent="0.3">
      <c r="B219" s="91"/>
      <c r="C219" s="91"/>
      <c r="D219" s="91"/>
      <c r="E219" s="91"/>
      <c r="F219" s="91"/>
      <c r="G219" s="91"/>
      <c r="H219" s="91"/>
      <c r="I219" s="91"/>
    </row>
    <row r="220" spans="2:9" x14ac:dyDescent="0.3">
      <c r="B220" s="91"/>
      <c r="C220" s="91"/>
      <c r="D220" s="91"/>
      <c r="E220" s="91"/>
      <c r="F220" s="91"/>
      <c r="G220" s="91"/>
      <c r="H220" s="91"/>
      <c r="I220" s="91"/>
    </row>
    <row r="221" spans="2:9" x14ac:dyDescent="0.3">
      <c r="B221" s="91"/>
      <c r="C221" s="91"/>
      <c r="D221" s="91"/>
      <c r="E221" s="91"/>
      <c r="F221" s="91"/>
      <c r="G221" s="91"/>
      <c r="H221" s="91"/>
      <c r="I221" s="91"/>
    </row>
    <row r="222" spans="2:9" x14ac:dyDescent="0.3">
      <c r="B222" s="91"/>
      <c r="C222" s="91"/>
      <c r="D222" s="91"/>
      <c r="E222" s="91"/>
      <c r="F222" s="91"/>
      <c r="G222" s="91"/>
      <c r="H222" s="91"/>
      <c r="I222" s="91"/>
    </row>
    <row r="223" spans="2:9" x14ac:dyDescent="0.3">
      <c r="B223" s="91"/>
      <c r="C223" s="91"/>
      <c r="D223" s="91"/>
      <c r="E223" s="91"/>
      <c r="F223" s="91"/>
      <c r="G223" s="91"/>
      <c r="H223" s="91"/>
      <c r="I223" s="91"/>
    </row>
    <row r="224" spans="2:9" x14ac:dyDescent="0.3">
      <c r="B224" s="91"/>
      <c r="C224" s="91"/>
      <c r="D224" s="91"/>
      <c r="E224" s="91"/>
      <c r="F224" s="91"/>
      <c r="G224" s="91"/>
      <c r="H224" s="91"/>
      <c r="I224" s="91"/>
    </row>
    <row r="225" spans="2:9" x14ac:dyDescent="0.3">
      <c r="B225" s="91"/>
      <c r="C225" s="91"/>
      <c r="D225" s="91"/>
      <c r="E225" s="91"/>
      <c r="F225" s="91"/>
      <c r="G225" s="91"/>
      <c r="H225" s="91"/>
      <c r="I225" s="91"/>
    </row>
    <row r="226" spans="2:9" x14ac:dyDescent="0.3">
      <c r="B226" s="91"/>
      <c r="C226" s="91"/>
      <c r="D226" s="91"/>
      <c r="E226" s="91"/>
      <c r="F226" s="91"/>
      <c r="G226" s="91"/>
      <c r="H226" s="91"/>
      <c r="I226" s="91"/>
    </row>
    <row r="227" spans="2:9" x14ac:dyDescent="0.3">
      <c r="B227" s="91"/>
      <c r="C227" s="91"/>
      <c r="D227" s="91"/>
      <c r="E227" s="91"/>
      <c r="F227" s="91"/>
      <c r="G227" s="91"/>
      <c r="H227" s="91"/>
      <c r="I227" s="91"/>
    </row>
    <row r="228" spans="2:9" x14ac:dyDescent="0.3">
      <c r="B228" s="91"/>
      <c r="C228" s="91"/>
      <c r="D228" s="91"/>
      <c r="E228" s="91"/>
      <c r="F228" s="91"/>
      <c r="G228" s="91"/>
      <c r="H228" s="91"/>
      <c r="I228" s="91"/>
    </row>
  </sheetData>
  <mergeCells count="5">
    <mergeCell ref="A5:A7"/>
    <mergeCell ref="A19:A22"/>
    <mergeCell ref="C3:G3"/>
    <mergeCell ref="C2:G2"/>
    <mergeCell ref="A10:A16"/>
  </mergeCells>
  <pageMargins left="0.7" right="0.7" top="0.75" bottom="0.75" header="0.3" footer="0.3"/>
  <pageSetup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DCEE8-36D1-4DB4-AB83-DE623461528D}">
  <dimension ref="A1:K285"/>
  <sheetViews>
    <sheetView topLeftCell="A9" zoomScale="85" zoomScaleNormal="85" workbookViewId="0">
      <selection activeCell="J22" sqref="J22"/>
    </sheetView>
  </sheetViews>
  <sheetFormatPr defaultRowHeight="14.4" x14ac:dyDescent="0.3"/>
  <cols>
    <col min="1" max="1" width="6.33203125" customWidth="1"/>
    <col min="2" max="2" width="13.44140625" customWidth="1"/>
    <col min="3" max="3" width="16.88671875" customWidth="1"/>
    <col min="4" max="4" width="63.109375" customWidth="1"/>
    <col min="5" max="5" width="5.88671875" customWidth="1"/>
    <col min="6" max="6" width="10.21875" customWidth="1"/>
    <col min="7" max="7" width="5.77734375" customWidth="1"/>
    <col min="8" max="8" width="9.6640625" customWidth="1"/>
    <col min="9" max="9" width="44.21875" customWidth="1"/>
    <col min="10" max="10" width="47.6640625" customWidth="1"/>
    <col min="11" max="11" width="56.88671875" customWidth="1"/>
  </cols>
  <sheetData>
    <row r="1" spans="2:11" x14ac:dyDescent="0.3">
      <c r="D1" t="s">
        <v>198</v>
      </c>
    </row>
    <row r="3" spans="2:11" ht="15" thickBot="1" x14ac:dyDescent="0.35">
      <c r="B3" s="352" t="s">
        <v>39</v>
      </c>
      <c r="C3" s="352"/>
      <c r="D3" s="16"/>
      <c r="F3" s="405" t="s">
        <v>114</v>
      </c>
      <c r="G3" s="405"/>
      <c r="H3" s="274"/>
      <c r="I3" s="274"/>
      <c r="J3" s="149"/>
    </row>
    <row r="4" spans="2:11" ht="15" thickBot="1" x14ac:dyDescent="0.35">
      <c r="B4" s="238" t="s">
        <v>40</v>
      </c>
      <c r="C4" s="381" t="s">
        <v>41</v>
      </c>
      <c r="D4" s="382"/>
      <c r="F4" s="273" t="s">
        <v>204</v>
      </c>
      <c r="G4" s="195" t="s">
        <v>203</v>
      </c>
      <c r="H4" s="195" t="s">
        <v>40</v>
      </c>
      <c r="I4" s="292" t="s">
        <v>208</v>
      </c>
      <c r="J4" s="199" t="s">
        <v>209</v>
      </c>
    </row>
    <row r="5" spans="2:11" x14ac:dyDescent="0.3">
      <c r="B5" s="359" t="s">
        <v>22</v>
      </c>
      <c r="C5" s="388">
        <v>1</v>
      </c>
      <c r="D5" s="390"/>
      <c r="F5" s="411" t="s">
        <v>89</v>
      </c>
      <c r="G5" s="410">
        <v>22</v>
      </c>
      <c r="H5" s="295" t="s">
        <v>200</v>
      </c>
      <c r="I5" s="298"/>
      <c r="J5" s="293"/>
      <c r="K5" s="15"/>
    </row>
    <row r="6" spans="2:11" x14ac:dyDescent="0.3">
      <c r="B6" s="360"/>
      <c r="C6" s="383" t="s">
        <v>212</v>
      </c>
      <c r="D6" s="384"/>
      <c r="F6" s="412"/>
      <c r="G6" s="401"/>
      <c r="H6" s="296" t="s">
        <v>60</v>
      </c>
      <c r="I6" s="299"/>
      <c r="J6" s="188" t="s">
        <v>68</v>
      </c>
    </row>
    <row r="7" spans="2:11" x14ac:dyDescent="0.3">
      <c r="B7" s="360"/>
      <c r="C7" s="385">
        <v>2</v>
      </c>
      <c r="D7" s="370"/>
      <c r="F7" s="412"/>
      <c r="G7" s="401"/>
      <c r="H7" s="296" t="s">
        <v>16</v>
      </c>
      <c r="I7" s="299"/>
      <c r="J7" s="188" t="s">
        <v>210</v>
      </c>
    </row>
    <row r="8" spans="2:11" ht="15" thickBot="1" x14ac:dyDescent="0.35">
      <c r="B8" s="360"/>
      <c r="C8" s="383" t="s">
        <v>212</v>
      </c>
      <c r="D8" s="384"/>
      <c r="F8" s="412"/>
      <c r="G8" s="401"/>
      <c r="H8" s="296" t="s">
        <v>8</v>
      </c>
      <c r="I8" s="299"/>
      <c r="J8" s="190"/>
    </row>
    <row r="9" spans="2:11" x14ac:dyDescent="0.3">
      <c r="B9" s="360"/>
      <c r="C9" s="386">
        <v>3</v>
      </c>
      <c r="D9" s="387"/>
      <c r="F9" s="412"/>
      <c r="G9" s="401"/>
      <c r="H9" s="296" t="s">
        <v>162</v>
      </c>
      <c r="I9" s="299"/>
      <c r="J9" s="293" t="s">
        <v>200</v>
      </c>
    </row>
    <row r="10" spans="2:11" ht="15" thickBot="1" x14ac:dyDescent="0.35">
      <c r="B10" s="361"/>
      <c r="C10" s="383" t="s">
        <v>217</v>
      </c>
      <c r="D10" s="384"/>
      <c r="E10" t="s">
        <v>35</v>
      </c>
      <c r="F10" s="412"/>
      <c r="G10" s="401"/>
      <c r="H10" s="296" t="s">
        <v>6</v>
      </c>
      <c r="I10" s="299"/>
      <c r="J10" s="188" t="s">
        <v>211</v>
      </c>
    </row>
    <row r="11" spans="2:11" ht="15" thickBot="1" x14ac:dyDescent="0.35">
      <c r="B11" s="359" t="s">
        <v>42</v>
      </c>
      <c r="C11" s="388"/>
      <c r="D11" s="389"/>
      <c r="F11" s="412"/>
      <c r="G11" s="402"/>
      <c r="H11" s="297"/>
      <c r="I11" s="300"/>
      <c r="J11" s="190"/>
    </row>
    <row r="12" spans="2:11" ht="15" customHeight="1" x14ac:dyDescent="0.3">
      <c r="B12" s="360"/>
      <c r="C12" s="368" t="s">
        <v>169</v>
      </c>
      <c r="D12" s="340"/>
      <c r="F12" s="412"/>
      <c r="G12" s="414">
        <v>23</v>
      </c>
      <c r="H12" s="304" t="s">
        <v>200</v>
      </c>
      <c r="I12" s="305" t="s">
        <v>212</v>
      </c>
      <c r="J12" s="293" t="s">
        <v>16</v>
      </c>
    </row>
    <row r="13" spans="2:11" x14ac:dyDescent="0.3">
      <c r="B13" s="360"/>
      <c r="C13" s="368"/>
      <c r="D13" s="340"/>
      <c r="F13" s="412"/>
      <c r="G13" s="393"/>
      <c r="H13" s="306" t="s">
        <v>60</v>
      </c>
      <c r="I13" s="307"/>
      <c r="J13" s="188" t="s">
        <v>196</v>
      </c>
    </row>
    <row r="14" spans="2:11" x14ac:dyDescent="0.3">
      <c r="B14" s="360"/>
      <c r="C14" s="368"/>
      <c r="D14" s="340"/>
      <c r="F14" s="412"/>
      <c r="G14" s="393"/>
      <c r="H14" s="306" t="s">
        <v>16</v>
      </c>
      <c r="I14" s="307"/>
      <c r="J14" s="188"/>
    </row>
    <row r="15" spans="2:11" ht="15" thickBot="1" x14ac:dyDescent="0.35">
      <c r="B15" s="360"/>
      <c r="C15" s="368"/>
      <c r="D15" s="340"/>
      <c r="F15" s="412"/>
      <c r="G15" s="393"/>
      <c r="H15" s="306" t="s">
        <v>8</v>
      </c>
      <c r="I15" s="307"/>
      <c r="J15" s="190"/>
    </row>
    <row r="16" spans="2:11" x14ac:dyDescent="0.3">
      <c r="B16" s="360"/>
      <c r="C16" s="368"/>
      <c r="D16" s="340"/>
      <c r="F16" s="412"/>
      <c r="G16" s="393"/>
      <c r="H16" s="306" t="s">
        <v>162</v>
      </c>
      <c r="I16" s="307" t="s">
        <v>218</v>
      </c>
      <c r="J16" s="293" t="s">
        <v>162</v>
      </c>
    </row>
    <row r="17" spans="2:10" ht="15" thickBot="1" x14ac:dyDescent="0.35">
      <c r="B17" s="361"/>
      <c r="C17" s="374"/>
      <c r="D17" s="375"/>
      <c r="F17" s="412"/>
      <c r="G17" s="393"/>
      <c r="H17" s="306" t="s">
        <v>6</v>
      </c>
      <c r="I17" s="308"/>
      <c r="J17" s="188" t="s">
        <v>168</v>
      </c>
    </row>
    <row r="18" spans="2:10" ht="15" thickBot="1" x14ac:dyDescent="0.35">
      <c r="B18" s="359" t="s">
        <v>16</v>
      </c>
      <c r="C18" s="409" t="s">
        <v>197</v>
      </c>
      <c r="D18" s="389"/>
      <c r="F18" s="412"/>
      <c r="G18" s="404"/>
      <c r="H18" s="309"/>
      <c r="I18" s="310"/>
      <c r="J18" s="190"/>
    </row>
    <row r="19" spans="2:10" x14ac:dyDescent="0.3">
      <c r="B19" s="360"/>
      <c r="C19" s="373" t="s">
        <v>199</v>
      </c>
      <c r="D19" s="363"/>
      <c r="F19" s="412"/>
      <c r="G19" s="410">
        <v>24</v>
      </c>
      <c r="H19" s="295" t="s">
        <v>200</v>
      </c>
      <c r="I19" s="298" t="s">
        <v>213</v>
      </c>
      <c r="J19" s="293" t="s">
        <v>231</v>
      </c>
    </row>
    <row r="20" spans="2:10" x14ac:dyDescent="0.3">
      <c r="B20" s="360"/>
      <c r="C20" s="368"/>
      <c r="D20" s="340"/>
      <c r="F20" s="412"/>
      <c r="G20" s="401"/>
      <c r="H20" s="296" t="s">
        <v>60</v>
      </c>
      <c r="I20" s="301"/>
      <c r="J20" s="188" t="s">
        <v>232</v>
      </c>
    </row>
    <row r="21" spans="2:10" ht="15" thickBot="1" x14ac:dyDescent="0.35">
      <c r="B21" s="361"/>
      <c r="C21" s="416"/>
      <c r="D21" s="365"/>
      <c r="F21" s="412"/>
      <c r="G21" s="401"/>
      <c r="H21" s="296" t="s">
        <v>16</v>
      </c>
      <c r="I21" s="301"/>
      <c r="J21" s="188" t="s">
        <v>233</v>
      </c>
    </row>
    <row r="22" spans="2:10" x14ac:dyDescent="0.3">
      <c r="B22" s="359" t="s">
        <v>37</v>
      </c>
      <c r="C22" s="371"/>
      <c r="D22" s="372"/>
      <c r="F22" s="412"/>
      <c r="G22" s="401"/>
      <c r="H22" s="296" t="s">
        <v>8</v>
      </c>
      <c r="I22" s="301"/>
      <c r="J22" s="188"/>
    </row>
    <row r="23" spans="2:10" x14ac:dyDescent="0.3">
      <c r="B23" s="360"/>
      <c r="C23" s="362"/>
      <c r="D23" s="363"/>
      <c r="F23" s="412"/>
      <c r="G23" s="401"/>
      <c r="H23" s="296" t="s">
        <v>162</v>
      </c>
      <c r="I23" s="301"/>
      <c r="J23" s="188"/>
    </row>
    <row r="24" spans="2:10" x14ac:dyDescent="0.3">
      <c r="B24" s="360"/>
      <c r="C24" s="362"/>
      <c r="D24" s="363"/>
      <c r="F24" s="412"/>
      <c r="G24" s="401"/>
      <c r="H24" s="296" t="s">
        <v>6</v>
      </c>
      <c r="I24" s="301"/>
      <c r="J24" s="188"/>
    </row>
    <row r="25" spans="2:10" ht="15" thickBot="1" x14ac:dyDescent="0.35">
      <c r="B25" s="360"/>
      <c r="C25" s="362"/>
      <c r="D25" s="363"/>
      <c r="F25" s="412"/>
      <c r="G25" s="402"/>
      <c r="H25" s="297"/>
      <c r="I25" s="302"/>
      <c r="J25" s="188"/>
    </row>
    <row r="26" spans="2:10" ht="15" thickBot="1" x14ac:dyDescent="0.35">
      <c r="B26" s="361"/>
      <c r="C26" s="364"/>
      <c r="D26" s="365"/>
      <c r="F26" s="412"/>
      <c r="G26" s="410">
        <v>25</v>
      </c>
      <c r="H26" s="295" t="s">
        <v>200</v>
      </c>
      <c r="I26" s="298" t="s">
        <v>214</v>
      </c>
      <c r="J26" s="188"/>
    </row>
    <row r="27" spans="2:10" x14ac:dyDescent="0.3">
      <c r="B27" s="359" t="s">
        <v>8</v>
      </c>
      <c r="C27" s="371"/>
      <c r="D27" s="372"/>
      <c r="F27" s="412"/>
      <c r="G27" s="401"/>
      <c r="H27" s="296" t="s">
        <v>60</v>
      </c>
      <c r="I27" s="301"/>
      <c r="J27" s="188"/>
    </row>
    <row r="28" spans="2:10" ht="15" thickBot="1" x14ac:dyDescent="0.35">
      <c r="B28" s="361"/>
      <c r="C28" s="364" t="s">
        <v>35</v>
      </c>
      <c r="D28" s="365"/>
      <c r="F28" s="412"/>
      <c r="G28" s="401"/>
      <c r="H28" s="296" t="s">
        <v>16</v>
      </c>
      <c r="I28" s="301"/>
      <c r="J28" s="188"/>
    </row>
    <row r="29" spans="2:10" x14ac:dyDescent="0.3">
      <c r="B29" s="359" t="s">
        <v>44</v>
      </c>
      <c r="C29" s="366" t="s">
        <v>49</v>
      </c>
      <c r="D29" s="367"/>
      <c r="F29" s="412"/>
      <c r="G29" s="401"/>
      <c r="H29" s="296" t="s">
        <v>8</v>
      </c>
      <c r="I29" s="301"/>
      <c r="J29" s="188"/>
    </row>
    <row r="30" spans="2:10" x14ac:dyDescent="0.3">
      <c r="B30" s="360"/>
      <c r="C30" s="373"/>
      <c r="D30" s="363"/>
      <c r="F30" s="412"/>
      <c r="G30" s="401"/>
      <c r="H30" s="296" t="s">
        <v>162</v>
      </c>
      <c r="I30" s="301"/>
      <c r="J30" s="188"/>
    </row>
    <row r="31" spans="2:10" x14ac:dyDescent="0.3">
      <c r="B31" s="360"/>
      <c r="C31" s="373"/>
      <c r="D31" s="363"/>
      <c r="F31" s="412"/>
      <c r="G31" s="401"/>
      <c r="H31" s="296" t="s">
        <v>6</v>
      </c>
      <c r="I31" s="301"/>
      <c r="J31" s="188"/>
    </row>
    <row r="32" spans="2:10" ht="15" thickBot="1" x14ac:dyDescent="0.35">
      <c r="B32" s="360"/>
      <c r="C32" s="369" t="s">
        <v>48</v>
      </c>
      <c r="D32" s="370"/>
      <c r="F32" s="412"/>
      <c r="G32" s="402"/>
      <c r="H32" s="297"/>
      <c r="I32" s="302"/>
      <c r="J32" s="188"/>
    </row>
    <row r="33" spans="2:10" x14ac:dyDescent="0.3">
      <c r="B33" s="360"/>
      <c r="C33" s="373"/>
      <c r="D33" s="363"/>
      <c r="F33" s="412"/>
      <c r="G33" s="410">
        <v>26</v>
      </c>
      <c r="H33" s="295" t="s">
        <v>200</v>
      </c>
      <c r="I33" s="298" t="s">
        <v>214</v>
      </c>
      <c r="J33" s="188"/>
    </row>
    <row r="34" spans="2:10" x14ac:dyDescent="0.3">
      <c r="B34" s="360"/>
      <c r="C34" s="373"/>
      <c r="D34" s="363"/>
      <c r="F34" s="412"/>
      <c r="G34" s="401"/>
      <c r="H34" s="296" t="s">
        <v>60</v>
      </c>
      <c r="I34" s="299"/>
      <c r="J34" s="188"/>
    </row>
    <row r="35" spans="2:10" x14ac:dyDescent="0.3">
      <c r="B35" s="360"/>
      <c r="C35" s="369"/>
      <c r="D35" s="370"/>
      <c r="F35" s="412"/>
      <c r="G35" s="401"/>
      <c r="H35" s="296" t="s">
        <v>16</v>
      </c>
      <c r="I35" s="299"/>
      <c r="J35" s="188"/>
    </row>
    <row r="36" spans="2:10" ht="14.4" customHeight="1" thickBot="1" x14ac:dyDescent="0.35">
      <c r="B36" s="361"/>
      <c r="C36" s="364"/>
      <c r="D36" s="365"/>
      <c r="F36" s="412"/>
      <c r="G36" s="401"/>
      <c r="H36" s="296" t="s">
        <v>8</v>
      </c>
      <c r="I36" s="299"/>
      <c r="J36" s="188"/>
    </row>
    <row r="37" spans="2:10" ht="14.4" customHeight="1" x14ac:dyDescent="0.3">
      <c r="B37" s="359" t="s">
        <v>45</v>
      </c>
      <c r="C37" s="371" t="s">
        <v>87</v>
      </c>
      <c r="D37" s="372"/>
      <c r="F37" s="412"/>
      <c r="G37" s="401"/>
      <c r="H37" s="296" t="s">
        <v>162</v>
      </c>
      <c r="I37" s="299"/>
      <c r="J37" s="188"/>
    </row>
    <row r="38" spans="2:10" x14ac:dyDescent="0.3">
      <c r="B38" s="360"/>
      <c r="C38" s="373" t="s">
        <v>47</v>
      </c>
      <c r="D38" s="363"/>
      <c r="F38" s="412"/>
      <c r="G38" s="401"/>
      <c r="H38" s="296" t="s">
        <v>6</v>
      </c>
      <c r="I38" s="299"/>
      <c r="J38" s="188"/>
    </row>
    <row r="39" spans="2:10" ht="14.4" customHeight="1" thickBot="1" x14ac:dyDescent="0.35">
      <c r="B39" s="361"/>
      <c r="C39" s="364"/>
      <c r="D39" s="365"/>
      <c r="F39" s="412"/>
      <c r="G39" s="415"/>
      <c r="H39" s="297"/>
      <c r="I39" s="303"/>
      <c r="J39" s="188"/>
    </row>
    <row r="40" spans="2:10" x14ac:dyDescent="0.3">
      <c r="F40" s="412"/>
      <c r="G40" s="410">
        <v>27</v>
      </c>
      <c r="H40" s="295" t="s">
        <v>200</v>
      </c>
      <c r="I40" s="298" t="s">
        <v>215</v>
      </c>
      <c r="J40" s="188"/>
    </row>
    <row r="41" spans="2:10" x14ac:dyDescent="0.3">
      <c r="F41" s="412"/>
      <c r="G41" s="401"/>
      <c r="H41" s="296" t="s">
        <v>60</v>
      </c>
      <c r="I41" s="301"/>
      <c r="J41" s="188"/>
    </row>
    <row r="42" spans="2:10" x14ac:dyDescent="0.3">
      <c r="F42" s="412"/>
      <c r="G42" s="401"/>
      <c r="H42" s="296" t="s">
        <v>16</v>
      </c>
      <c r="I42" s="301"/>
      <c r="J42" s="188"/>
    </row>
    <row r="43" spans="2:10" x14ac:dyDescent="0.3">
      <c r="F43" s="412"/>
      <c r="G43" s="401"/>
      <c r="H43" s="296" t="s">
        <v>8</v>
      </c>
      <c r="I43" s="301"/>
      <c r="J43" s="188"/>
    </row>
    <row r="44" spans="2:10" x14ac:dyDescent="0.3">
      <c r="C44" s="160"/>
      <c r="D44" s="149"/>
      <c r="E44" s="149"/>
      <c r="F44" s="412"/>
      <c r="G44" s="401"/>
      <c r="H44" s="296" t="s">
        <v>162</v>
      </c>
      <c r="I44" s="301"/>
      <c r="J44" s="188"/>
    </row>
    <row r="45" spans="2:10" x14ac:dyDescent="0.3">
      <c r="E45" s="149"/>
      <c r="F45" s="412"/>
      <c r="G45" s="401"/>
      <c r="H45" s="296" t="s">
        <v>6</v>
      </c>
      <c r="I45" s="301"/>
      <c r="J45" s="188"/>
    </row>
    <row r="46" spans="2:10" ht="15" thickBot="1" x14ac:dyDescent="0.35">
      <c r="E46" s="149"/>
      <c r="F46" s="412"/>
      <c r="G46" s="402"/>
      <c r="H46" s="297"/>
      <c r="I46" s="302"/>
      <c r="J46" s="188"/>
    </row>
    <row r="47" spans="2:10" x14ac:dyDescent="0.3">
      <c r="E47" s="149"/>
      <c r="F47" s="412"/>
      <c r="G47" s="410">
        <v>28</v>
      </c>
      <c r="H47" s="295" t="s">
        <v>200</v>
      </c>
      <c r="I47" s="298" t="s">
        <v>216</v>
      </c>
      <c r="J47" s="188"/>
    </row>
    <row r="48" spans="2:10" x14ac:dyDescent="0.3">
      <c r="E48" s="149"/>
      <c r="F48" s="412"/>
      <c r="G48" s="401"/>
      <c r="H48" s="296" t="s">
        <v>60</v>
      </c>
      <c r="I48" s="299"/>
      <c r="J48" s="188"/>
    </row>
    <row r="49" spans="2:10" x14ac:dyDescent="0.3">
      <c r="E49" s="149"/>
      <c r="F49" s="412"/>
      <c r="G49" s="401"/>
      <c r="H49" s="296" t="s">
        <v>16</v>
      </c>
      <c r="I49" s="299"/>
      <c r="J49" s="188"/>
    </row>
    <row r="50" spans="2:10" x14ac:dyDescent="0.3">
      <c r="E50" s="149"/>
      <c r="F50" s="412"/>
      <c r="G50" s="401"/>
      <c r="H50" s="296" t="s">
        <v>8</v>
      </c>
      <c r="I50" s="299"/>
      <c r="J50" s="188"/>
    </row>
    <row r="51" spans="2:10" x14ac:dyDescent="0.3">
      <c r="E51" s="149"/>
      <c r="F51" s="412"/>
      <c r="G51" s="401"/>
      <c r="H51" s="296" t="s">
        <v>162</v>
      </c>
      <c r="I51" s="299"/>
      <c r="J51" s="188"/>
    </row>
    <row r="52" spans="2:10" x14ac:dyDescent="0.3">
      <c r="E52" s="149"/>
      <c r="F52" s="412"/>
      <c r="G52" s="401"/>
      <c r="H52" s="296" t="s">
        <v>6</v>
      </c>
      <c r="I52" s="299"/>
      <c r="J52" s="188"/>
    </row>
    <row r="53" spans="2:10" ht="15" thickBot="1" x14ac:dyDescent="0.35">
      <c r="E53" s="149"/>
      <c r="F53" s="413"/>
      <c r="G53" s="402"/>
      <c r="H53" s="297"/>
      <c r="I53" s="300"/>
      <c r="J53" s="294"/>
    </row>
    <row r="54" spans="2:10" x14ac:dyDescent="0.3">
      <c r="E54" s="149"/>
      <c r="F54" s="185"/>
      <c r="G54" s="185"/>
      <c r="H54" s="185"/>
      <c r="I54" s="10"/>
      <c r="J54" s="291"/>
    </row>
    <row r="55" spans="2:10" x14ac:dyDescent="0.3">
      <c r="E55" s="149"/>
      <c r="F55" s="185"/>
      <c r="G55" s="185"/>
      <c r="H55" s="185"/>
      <c r="I55" s="10"/>
      <c r="J55" s="291"/>
    </row>
    <row r="56" spans="2:10" x14ac:dyDescent="0.3">
      <c r="E56" s="149"/>
      <c r="F56" s="185"/>
      <c r="G56" s="185"/>
      <c r="H56" s="185"/>
      <c r="I56" s="10"/>
      <c r="J56" s="291"/>
    </row>
    <row r="57" spans="2:10" x14ac:dyDescent="0.3">
      <c r="E57" s="149"/>
      <c r="F57" s="185"/>
      <c r="G57" s="185"/>
      <c r="H57" s="185"/>
      <c r="I57" s="10"/>
      <c r="J57" s="291"/>
    </row>
    <row r="58" spans="2:10" x14ac:dyDescent="0.3">
      <c r="E58" s="149"/>
      <c r="F58" s="185"/>
      <c r="G58" s="185"/>
      <c r="H58" s="185"/>
      <c r="I58" s="10"/>
      <c r="J58" s="291"/>
    </row>
    <row r="59" spans="2:10" x14ac:dyDescent="0.3">
      <c r="E59" s="149"/>
      <c r="F59" s="185"/>
      <c r="G59" s="185"/>
      <c r="H59" s="185"/>
      <c r="I59" s="10"/>
      <c r="J59" s="291"/>
    </row>
    <row r="60" spans="2:10" x14ac:dyDescent="0.3">
      <c r="E60" s="149"/>
      <c r="F60" s="185"/>
      <c r="G60" s="185"/>
      <c r="H60" s="185"/>
      <c r="I60" s="10"/>
      <c r="J60" s="291"/>
    </row>
    <row r="61" spans="2:10" x14ac:dyDescent="0.3">
      <c r="E61" s="149"/>
      <c r="F61" s="185"/>
      <c r="G61" s="185"/>
      <c r="H61" s="185"/>
      <c r="I61" s="10"/>
      <c r="J61" s="291"/>
    </row>
    <row r="62" spans="2:10" ht="15" thickBot="1" x14ac:dyDescent="0.35">
      <c r="B62" s="352"/>
      <c r="C62" s="352"/>
      <c r="E62" s="149"/>
      <c r="F62" s="185"/>
      <c r="G62" s="185"/>
      <c r="H62" s="185"/>
      <c r="I62" s="10"/>
      <c r="J62" s="291"/>
    </row>
    <row r="63" spans="2:10" ht="15" thickBot="1" x14ac:dyDescent="0.35">
      <c r="B63" s="239" t="s">
        <v>40</v>
      </c>
      <c r="C63" s="353" t="s">
        <v>70</v>
      </c>
      <c r="D63" s="354"/>
      <c r="E63" s="149"/>
      <c r="F63" s="185"/>
      <c r="G63" s="185"/>
      <c r="H63" s="185"/>
      <c r="I63" s="10"/>
      <c r="J63" s="291"/>
    </row>
    <row r="64" spans="2:10" x14ac:dyDescent="0.3">
      <c r="B64" s="376" t="s">
        <v>38</v>
      </c>
      <c r="C64" s="355"/>
      <c r="D64" s="356"/>
      <c r="E64" s="149"/>
      <c r="F64" s="185"/>
      <c r="G64" s="185"/>
      <c r="H64" s="185"/>
      <c r="I64" s="10"/>
      <c r="J64" s="291"/>
    </row>
    <row r="65" spans="2:10" x14ac:dyDescent="0.3">
      <c r="B65" s="377"/>
      <c r="C65" s="357"/>
      <c r="D65" s="358"/>
      <c r="E65" s="149"/>
      <c r="F65" s="185"/>
      <c r="G65" s="185"/>
      <c r="H65" s="185"/>
      <c r="I65" s="10"/>
      <c r="J65" s="291"/>
    </row>
    <row r="66" spans="2:10" x14ac:dyDescent="0.3">
      <c r="B66" s="377"/>
      <c r="C66" s="357"/>
      <c r="D66" s="358"/>
      <c r="E66" s="149"/>
      <c r="F66" s="185"/>
      <c r="G66" s="185"/>
      <c r="H66" s="185"/>
      <c r="I66" s="10"/>
      <c r="J66" s="291"/>
    </row>
    <row r="67" spans="2:10" x14ac:dyDescent="0.3">
      <c r="B67" s="377"/>
      <c r="C67" s="357"/>
      <c r="D67" s="358"/>
      <c r="E67" s="149"/>
      <c r="F67" s="185"/>
      <c r="G67" s="185"/>
      <c r="H67" s="185"/>
      <c r="I67" s="10"/>
      <c r="J67" s="291"/>
    </row>
    <row r="68" spans="2:10" x14ac:dyDescent="0.3">
      <c r="B68" s="377"/>
      <c r="C68" s="357"/>
      <c r="D68" s="358"/>
      <c r="E68" s="149"/>
      <c r="F68" s="185"/>
      <c r="G68" s="185"/>
      <c r="H68" s="185"/>
      <c r="I68" s="10"/>
      <c r="J68" s="291"/>
    </row>
    <row r="69" spans="2:10" x14ac:dyDescent="0.3">
      <c r="B69" s="377"/>
      <c r="C69" s="357"/>
      <c r="D69" s="358"/>
      <c r="E69" s="149"/>
      <c r="F69" s="185"/>
      <c r="G69" s="185"/>
      <c r="H69" s="185"/>
      <c r="I69" s="10"/>
      <c r="J69" s="291"/>
    </row>
    <row r="70" spans="2:10" x14ac:dyDescent="0.3">
      <c r="B70" s="377"/>
      <c r="C70" s="357"/>
      <c r="D70" s="358"/>
      <c r="E70" s="149"/>
      <c r="F70" s="185"/>
      <c r="G70" s="185"/>
      <c r="H70" s="185"/>
      <c r="I70" s="10"/>
      <c r="J70" s="266"/>
    </row>
    <row r="71" spans="2:10" x14ac:dyDescent="0.3">
      <c r="B71" s="377"/>
      <c r="C71" s="357"/>
      <c r="D71" s="358"/>
      <c r="E71" s="149"/>
      <c r="F71" s="185"/>
      <c r="G71" s="185"/>
      <c r="H71" s="185"/>
      <c r="I71" s="10"/>
      <c r="J71" s="266"/>
    </row>
    <row r="72" spans="2:10" x14ac:dyDescent="0.3">
      <c r="B72" s="377"/>
      <c r="C72" s="357"/>
      <c r="D72" s="358"/>
      <c r="E72" s="149"/>
      <c r="F72" s="185"/>
      <c r="G72" s="185"/>
      <c r="H72" s="185"/>
      <c r="I72" s="274"/>
      <c r="J72" s="266"/>
    </row>
    <row r="73" spans="2:10" ht="15" thickBot="1" x14ac:dyDescent="0.35">
      <c r="B73" s="378"/>
      <c r="C73" s="379"/>
      <c r="D73" s="380"/>
      <c r="E73" s="149"/>
      <c r="F73" s="185"/>
      <c r="G73" s="185"/>
      <c r="H73" s="185"/>
      <c r="I73" s="274"/>
      <c r="J73" s="266"/>
    </row>
    <row r="74" spans="2:10" x14ac:dyDescent="0.3">
      <c r="B74" s="376" t="s">
        <v>68</v>
      </c>
      <c r="C74" s="355"/>
      <c r="D74" s="356"/>
      <c r="E74" s="149"/>
      <c r="F74" s="185"/>
      <c r="G74" s="185"/>
      <c r="H74" s="185"/>
      <c r="I74" s="274"/>
      <c r="J74" s="266"/>
    </row>
    <row r="75" spans="2:10" x14ac:dyDescent="0.3">
      <c r="B75" s="377"/>
      <c r="C75" s="357"/>
      <c r="D75" s="358"/>
      <c r="E75" s="149"/>
      <c r="F75" s="185"/>
      <c r="G75" s="185"/>
      <c r="H75" s="185"/>
      <c r="I75" s="274"/>
      <c r="J75" s="266"/>
    </row>
    <row r="76" spans="2:10" x14ac:dyDescent="0.3">
      <c r="B76" s="377"/>
      <c r="C76" s="357"/>
      <c r="D76" s="358"/>
      <c r="E76" s="149"/>
    </row>
    <row r="77" spans="2:10" x14ac:dyDescent="0.3">
      <c r="B77" s="377"/>
      <c r="C77" s="357"/>
      <c r="D77" s="358"/>
      <c r="E77" s="149"/>
    </row>
    <row r="78" spans="2:10" x14ac:dyDescent="0.3">
      <c r="B78" s="377"/>
      <c r="C78" s="357"/>
      <c r="D78" s="358"/>
    </row>
    <row r="79" spans="2:10" x14ac:dyDescent="0.3">
      <c r="B79" s="377"/>
      <c r="C79" s="357"/>
      <c r="D79" s="358"/>
    </row>
    <row r="80" spans="2:10" x14ac:dyDescent="0.3">
      <c r="B80" s="377"/>
      <c r="C80" s="357"/>
      <c r="D80" s="358"/>
    </row>
    <row r="81" spans="2:6" x14ac:dyDescent="0.3">
      <c r="B81" s="377"/>
      <c r="C81" s="357"/>
      <c r="D81" s="358"/>
    </row>
    <row r="82" spans="2:6" x14ac:dyDescent="0.3">
      <c r="B82" s="377"/>
      <c r="C82" s="357"/>
      <c r="D82" s="358"/>
    </row>
    <row r="83" spans="2:6" ht="15" thickBot="1" x14ac:dyDescent="0.35">
      <c r="B83" s="378"/>
      <c r="C83" s="379"/>
      <c r="D83" s="380"/>
    </row>
    <row r="84" spans="2:6" ht="15" thickBot="1" x14ac:dyDescent="0.35">
      <c r="B84" s="376" t="s">
        <v>37</v>
      </c>
      <c r="C84" s="355"/>
      <c r="D84" s="356"/>
    </row>
    <row r="85" spans="2:6" x14ac:dyDescent="0.3">
      <c r="B85" s="377"/>
      <c r="C85" s="371" t="s">
        <v>147</v>
      </c>
      <c r="D85" s="372"/>
    </row>
    <row r="86" spans="2:6" x14ac:dyDescent="0.3">
      <c r="B86" s="377"/>
      <c r="C86" s="362" t="s">
        <v>146</v>
      </c>
      <c r="D86" s="363"/>
    </row>
    <row r="87" spans="2:6" x14ac:dyDescent="0.3">
      <c r="B87" s="377"/>
      <c r="C87" s="362" t="s">
        <v>148</v>
      </c>
      <c r="D87" s="363"/>
    </row>
    <row r="88" spans="2:6" x14ac:dyDescent="0.3">
      <c r="B88" s="377"/>
      <c r="C88" s="362" t="s">
        <v>150</v>
      </c>
      <c r="D88" s="363"/>
    </row>
    <row r="89" spans="2:6" ht="15" thickBot="1" x14ac:dyDescent="0.35">
      <c r="B89" s="377"/>
      <c r="C89" s="364" t="s">
        <v>149</v>
      </c>
      <c r="D89" s="365"/>
    </row>
    <row r="90" spans="2:6" x14ac:dyDescent="0.3">
      <c r="B90" s="377"/>
      <c r="C90" s="357"/>
      <c r="D90" s="358"/>
    </row>
    <row r="91" spans="2:6" x14ac:dyDescent="0.3">
      <c r="B91" s="377"/>
      <c r="C91" s="357"/>
      <c r="D91" s="358"/>
    </row>
    <row r="92" spans="2:6" x14ac:dyDescent="0.3">
      <c r="B92" s="377"/>
      <c r="C92" s="357"/>
      <c r="D92" s="358"/>
      <c r="F92" s="149"/>
    </row>
    <row r="93" spans="2:6" ht="15" thickBot="1" x14ac:dyDescent="0.35">
      <c r="B93" s="378"/>
      <c r="C93" s="379"/>
      <c r="D93" s="380"/>
      <c r="F93" s="149"/>
    </row>
    <row r="94" spans="2:6" x14ac:dyDescent="0.3">
      <c r="B94" s="376" t="s">
        <v>8</v>
      </c>
      <c r="C94" s="355"/>
      <c r="D94" s="356"/>
      <c r="F94" s="149"/>
    </row>
    <row r="95" spans="2:6" x14ac:dyDescent="0.3">
      <c r="B95" s="377"/>
      <c r="C95" s="357"/>
      <c r="D95" s="358"/>
      <c r="F95" s="149"/>
    </row>
    <row r="96" spans="2:6" x14ac:dyDescent="0.3">
      <c r="B96" s="377"/>
      <c r="C96" s="357"/>
      <c r="D96" s="358"/>
      <c r="F96" s="149"/>
    </row>
    <row r="97" spans="2:6" x14ac:dyDescent="0.3">
      <c r="B97" s="377"/>
      <c r="C97" s="357"/>
      <c r="D97" s="358"/>
      <c r="F97" s="149"/>
    </row>
    <row r="98" spans="2:6" x14ac:dyDescent="0.3">
      <c r="B98" s="377"/>
      <c r="C98" s="357"/>
      <c r="D98" s="358"/>
      <c r="F98" s="149"/>
    </row>
    <row r="99" spans="2:6" x14ac:dyDescent="0.3">
      <c r="B99" s="377"/>
      <c r="C99" s="357"/>
      <c r="D99" s="358"/>
      <c r="F99" s="149"/>
    </row>
    <row r="100" spans="2:6" x14ac:dyDescent="0.3">
      <c r="B100" s="377"/>
      <c r="C100" s="357"/>
      <c r="D100" s="358"/>
      <c r="F100" s="149"/>
    </row>
    <row r="101" spans="2:6" x14ac:dyDescent="0.3">
      <c r="B101" s="377"/>
      <c r="C101" s="357"/>
      <c r="D101" s="358"/>
      <c r="F101" s="149"/>
    </row>
    <row r="102" spans="2:6" x14ac:dyDescent="0.3">
      <c r="B102" s="377"/>
      <c r="C102" s="357"/>
      <c r="D102" s="358"/>
      <c r="F102" s="149"/>
    </row>
    <row r="103" spans="2:6" ht="15" thickBot="1" x14ac:dyDescent="0.35">
      <c r="B103" s="378"/>
      <c r="C103" s="379"/>
      <c r="D103" s="380"/>
    </row>
    <row r="104" spans="2:6" x14ac:dyDescent="0.3">
      <c r="B104" s="376" t="s">
        <v>16</v>
      </c>
      <c r="C104" s="355"/>
      <c r="D104" s="356"/>
    </row>
    <row r="105" spans="2:6" x14ac:dyDescent="0.3">
      <c r="B105" s="377"/>
      <c r="C105" s="357" t="s">
        <v>195</v>
      </c>
      <c r="D105" s="358"/>
    </row>
    <row r="106" spans="2:6" x14ac:dyDescent="0.3">
      <c r="B106" s="377"/>
      <c r="C106" s="357"/>
      <c r="D106" s="358"/>
    </row>
    <row r="107" spans="2:6" x14ac:dyDescent="0.3">
      <c r="B107" s="377"/>
      <c r="C107" s="357"/>
      <c r="D107" s="358"/>
    </row>
    <row r="108" spans="2:6" x14ac:dyDescent="0.3">
      <c r="B108" s="377"/>
      <c r="C108" s="357"/>
      <c r="D108" s="358"/>
    </row>
    <row r="109" spans="2:6" x14ac:dyDescent="0.3">
      <c r="B109" s="377"/>
      <c r="C109" s="357"/>
      <c r="D109" s="358"/>
    </row>
    <row r="110" spans="2:6" x14ac:dyDescent="0.3">
      <c r="B110" s="377"/>
      <c r="C110" s="357"/>
      <c r="D110" s="358"/>
    </row>
    <row r="111" spans="2:6" x14ac:dyDescent="0.3">
      <c r="B111" s="377"/>
      <c r="C111" s="357"/>
      <c r="D111" s="358"/>
    </row>
    <row r="112" spans="2:6" x14ac:dyDescent="0.3">
      <c r="B112" s="377"/>
      <c r="C112" s="357"/>
      <c r="D112" s="358"/>
    </row>
    <row r="113" spans="2:4" ht="15" thickBot="1" x14ac:dyDescent="0.35">
      <c r="B113" s="378"/>
      <c r="C113" s="379"/>
      <c r="D113" s="380"/>
    </row>
    <row r="114" spans="2:4" x14ac:dyDescent="0.3">
      <c r="B114" s="376" t="s">
        <v>69</v>
      </c>
      <c r="C114" s="355"/>
      <c r="D114" s="356"/>
    </row>
    <row r="115" spans="2:4" x14ac:dyDescent="0.3">
      <c r="B115" s="377"/>
      <c r="C115" s="357"/>
      <c r="D115" s="358"/>
    </row>
    <row r="116" spans="2:4" x14ac:dyDescent="0.3">
      <c r="B116" s="377"/>
      <c r="C116" s="357"/>
      <c r="D116" s="358"/>
    </row>
    <row r="117" spans="2:4" x14ac:dyDescent="0.3">
      <c r="B117" s="377"/>
      <c r="C117" s="357"/>
      <c r="D117" s="358"/>
    </row>
    <row r="118" spans="2:4" x14ac:dyDescent="0.3">
      <c r="B118" s="377"/>
      <c r="C118" s="357"/>
      <c r="D118" s="358"/>
    </row>
    <row r="119" spans="2:4" x14ac:dyDescent="0.3">
      <c r="B119" s="377"/>
      <c r="C119" s="357"/>
      <c r="D119" s="358"/>
    </row>
    <row r="120" spans="2:4" x14ac:dyDescent="0.3">
      <c r="B120" s="377"/>
      <c r="C120" s="357"/>
      <c r="D120" s="358"/>
    </row>
    <row r="121" spans="2:4" x14ac:dyDescent="0.3">
      <c r="B121" s="377"/>
      <c r="C121" s="357"/>
      <c r="D121" s="358"/>
    </row>
    <row r="122" spans="2:4" x14ac:dyDescent="0.3">
      <c r="B122" s="377"/>
      <c r="C122" s="357"/>
      <c r="D122" s="358"/>
    </row>
    <row r="123" spans="2:4" ht="15" thickBot="1" x14ac:dyDescent="0.35">
      <c r="B123" s="378"/>
      <c r="C123" s="379"/>
      <c r="D123" s="380"/>
    </row>
    <row r="132" spans="6:10" ht="15" thickBot="1" x14ac:dyDescent="0.35"/>
    <row r="133" spans="6:10" x14ac:dyDescent="0.3">
      <c r="F133" s="395" t="s">
        <v>68</v>
      </c>
      <c r="G133" s="395" t="s">
        <v>88</v>
      </c>
      <c r="H133" s="256"/>
      <c r="I133" s="256"/>
      <c r="J133" s="408"/>
    </row>
    <row r="134" spans="6:10" x14ac:dyDescent="0.3">
      <c r="F134" s="396"/>
      <c r="G134" s="392"/>
      <c r="H134" s="260"/>
      <c r="I134" s="260"/>
      <c r="J134" s="400"/>
    </row>
    <row r="135" spans="6:10" x14ac:dyDescent="0.3">
      <c r="F135" s="396"/>
      <c r="G135" s="391" t="s">
        <v>112</v>
      </c>
      <c r="H135" s="257"/>
      <c r="I135" s="257"/>
      <c r="J135" s="406"/>
    </row>
    <row r="136" spans="6:10" x14ac:dyDescent="0.3">
      <c r="F136" s="396"/>
      <c r="G136" s="392"/>
      <c r="H136" s="258"/>
      <c r="I136" s="258"/>
      <c r="J136" s="407"/>
    </row>
    <row r="137" spans="6:10" x14ac:dyDescent="0.3">
      <c r="F137" s="396"/>
      <c r="G137" s="391" t="s">
        <v>79</v>
      </c>
      <c r="H137" s="257"/>
      <c r="I137" s="257"/>
      <c r="J137" s="406"/>
    </row>
    <row r="138" spans="6:10" x14ac:dyDescent="0.3">
      <c r="F138" s="396"/>
      <c r="G138" s="392"/>
      <c r="H138" s="258"/>
      <c r="I138" s="258"/>
      <c r="J138" s="407"/>
    </row>
    <row r="139" spans="6:10" x14ac:dyDescent="0.3">
      <c r="F139" s="396"/>
      <c r="G139" s="391" t="s">
        <v>89</v>
      </c>
      <c r="H139" s="259"/>
      <c r="I139" s="259"/>
      <c r="J139" s="393"/>
    </row>
    <row r="140" spans="6:10" x14ac:dyDescent="0.3">
      <c r="F140" s="396"/>
      <c r="G140" s="392"/>
      <c r="H140" s="260"/>
      <c r="I140" s="260"/>
      <c r="J140" s="393"/>
    </row>
    <row r="141" spans="6:10" x14ac:dyDescent="0.3">
      <c r="F141" s="396"/>
      <c r="G141" s="391" t="s">
        <v>67</v>
      </c>
      <c r="H141" s="259"/>
      <c r="I141" s="259"/>
      <c r="J141" s="400"/>
    </row>
    <row r="142" spans="6:10" ht="15" thickBot="1" x14ac:dyDescent="0.35">
      <c r="F142" s="394"/>
      <c r="G142" s="394"/>
      <c r="H142" s="276"/>
      <c r="I142" s="276"/>
      <c r="J142" s="403"/>
    </row>
    <row r="143" spans="6:10" x14ac:dyDescent="0.3">
      <c r="F143" s="395" t="s">
        <v>37</v>
      </c>
      <c r="G143" s="395" t="s">
        <v>88</v>
      </c>
      <c r="H143" s="256"/>
      <c r="I143" s="256"/>
      <c r="J143" s="397"/>
    </row>
    <row r="144" spans="6:10" x14ac:dyDescent="0.3">
      <c r="F144" s="396"/>
      <c r="G144" s="392"/>
      <c r="H144" s="260"/>
      <c r="I144" s="260"/>
      <c r="J144" s="398"/>
    </row>
    <row r="145" spans="6:10" x14ac:dyDescent="0.3">
      <c r="F145" s="396"/>
      <c r="G145" s="391" t="s">
        <v>112</v>
      </c>
      <c r="H145" s="259"/>
      <c r="I145" s="259"/>
      <c r="J145" s="399"/>
    </row>
    <row r="146" spans="6:10" x14ac:dyDescent="0.3">
      <c r="F146" s="396"/>
      <c r="G146" s="392"/>
      <c r="H146" s="260"/>
      <c r="I146" s="260"/>
      <c r="J146" s="398"/>
    </row>
    <row r="147" spans="6:10" x14ac:dyDescent="0.3">
      <c r="F147" s="396"/>
      <c r="G147" s="391" t="s">
        <v>79</v>
      </c>
      <c r="H147" s="259"/>
      <c r="I147" s="259"/>
      <c r="J147" s="400"/>
    </row>
    <row r="148" spans="6:10" x14ac:dyDescent="0.3">
      <c r="F148" s="396"/>
      <c r="G148" s="392"/>
      <c r="H148" s="260"/>
      <c r="I148" s="260"/>
      <c r="J148" s="400"/>
    </row>
    <row r="149" spans="6:10" x14ac:dyDescent="0.3">
      <c r="F149" s="396"/>
      <c r="G149" s="391" t="s">
        <v>89</v>
      </c>
      <c r="H149" s="259"/>
      <c r="I149" s="259"/>
      <c r="J149" s="393"/>
    </row>
    <row r="150" spans="6:10" ht="15" thickBot="1" x14ac:dyDescent="0.35">
      <c r="F150" s="396"/>
      <c r="G150" s="392"/>
      <c r="H150" s="275"/>
      <c r="I150" s="275"/>
      <c r="J150" s="404"/>
    </row>
    <row r="151" spans="6:10" x14ac:dyDescent="0.3">
      <c r="F151" s="396"/>
      <c r="G151" s="391" t="s">
        <v>67</v>
      </c>
      <c r="H151" s="259"/>
      <c r="I151" s="259"/>
      <c r="J151" s="400"/>
    </row>
    <row r="152" spans="6:10" ht="15" thickBot="1" x14ac:dyDescent="0.35">
      <c r="F152" s="394"/>
      <c r="G152" s="394"/>
      <c r="H152" s="276"/>
      <c r="I152" s="276"/>
      <c r="J152" s="403"/>
    </row>
    <row r="153" spans="6:10" x14ac:dyDescent="0.3">
      <c r="F153" s="395" t="s">
        <v>8</v>
      </c>
      <c r="G153" s="395" t="s">
        <v>88</v>
      </c>
      <c r="H153" s="256"/>
      <c r="I153" s="256"/>
      <c r="J153" s="397"/>
    </row>
    <row r="154" spans="6:10" x14ac:dyDescent="0.3">
      <c r="F154" s="396"/>
      <c r="G154" s="392"/>
      <c r="H154" s="260"/>
      <c r="I154" s="260"/>
      <c r="J154" s="398"/>
    </row>
    <row r="155" spans="6:10" x14ac:dyDescent="0.3">
      <c r="F155" s="396"/>
      <c r="G155" s="391" t="s">
        <v>112</v>
      </c>
      <c r="H155" s="259"/>
      <c r="I155" s="259"/>
      <c r="J155" s="399"/>
    </row>
    <row r="156" spans="6:10" x14ac:dyDescent="0.3">
      <c r="F156" s="396"/>
      <c r="G156" s="392"/>
      <c r="H156" s="260"/>
      <c r="I156" s="260"/>
      <c r="J156" s="398"/>
    </row>
    <row r="157" spans="6:10" x14ac:dyDescent="0.3">
      <c r="F157" s="396"/>
      <c r="G157" s="391" t="s">
        <v>79</v>
      </c>
      <c r="H157" s="259"/>
      <c r="I157" s="259"/>
      <c r="J157" s="400"/>
    </row>
    <row r="158" spans="6:10" x14ac:dyDescent="0.3">
      <c r="F158" s="396"/>
      <c r="G158" s="392"/>
      <c r="H158" s="260"/>
      <c r="I158" s="260"/>
      <c r="J158" s="400"/>
    </row>
    <row r="159" spans="6:10" x14ac:dyDescent="0.3">
      <c r="F159" s="396"/>
      <c r="G159" s="391" t="s">
        <v>89</v>
      </c>
      <c r="H159" s="259"/>
      <c r="I159" s="259"/>
      <c r="J159" s="393"/>
    </row>
    <row r="160" spans="6:10" x14ac:dyDescent="0.3">
      <c r="F160" s="396"/>
      <c r="G160" s="392"/>
      <c r="H160" s="260"/>
      <c r="I160" s="260"/>
      <c r="J160" s="393"/>
    </row>
    <row r="161" spans="6:10" x14ac:dyDescent="0.3">
      <c r="F161" s="396"/>
      <c r="G161" s="391" t="s">
        <v>67</v>
      </c>
      <c r="H161" s="259"/>
      <c r="I161" s="259"/>
      <c r="J161" s="400"/>
    </row>
    <row r="162" spans="6:10" ht="15" thickBot="1" x14ac:dyDescent="0.35">
      <c r="F162" s="394"/>
      <c r="G162" s="394"/>
      <c r="H162" s="276"/>
      <c r="I162" s="276"/>
      <c r="J162" s="403"/>
    </row>
    <row r="163" spans="6:10" x14ac:dyDescent="0.3">
      <c r="F163" s="395" t="s">
        <v>16</v>
      </c>
      <c r="G163" s="395" t="s">
        <v>88</v>
      </c>
      <c r="H163" s="256"/>
      <c r="I163" s="256"/>
      <c r="J163" s="397"/>
    </row>
    <row r="164" spans="6:10" x14ac:dyDescent="0.3">
      <c r="F164" s="396"/>
      <c r="G164" s="392"/>
      <c r="H164" s="260"/>
      <c r="I164" s="260"/>
      <c r="J164" s="398"/>
    </row>
    <row r="165" spans="6:10" x14ac:dyDescent="0.3">
      <c r="F165" s="396"/>
      <c r="G165" s="391" t="s">
        <v>112</v>
      </c>
      <c r="H165" s="259"/>
      <c r="I165" s="259"/>
      <c r="J165" s="399"/>
    </row>
    <row r="166" spans="6:10" x14ac:dyDescent="0.3">
      <c r="F166" s="396"/>
      <c r="G166" s="392"/>
      <c r="H166" s="260"/>
      <c r="I166" s="260"/>
      <c r="J166" s="398"/>
    </row>
    <row r="167" spans="6:10" x14ac:dyDescent="0.3">
      <c r="F167" s="396"/>
      <c r="G167" s="391" t="s">
        <v>79</v>
      </c>
      <c r="H167" s="259"/>
      <c r="I167" s="259"/>
      <c r="J167" s="400"/>
    </row>
    <row r="168" spans="6:10" x14ac:dyDescent="0.3">
      <c r="F168" s="396"/>
      <c r="G168" s="392"/>
      <c r="H168" s="260"/>
      <c r="I168" s="260"/>
      <c r="J168" s="400"/>
    </row>
    <row r="169" spans="6:10" x14ac:dyDescent="0.3">
      <c r="F169" s="396"/>
      <c r="G169" s="391" t="s">
        <v>89</v>
      </c>
      <c r="H169" s="259"/>
      <c r="I169" s="259"/>
      <c r="J169" s="393"/>
    </row>
    <row r="170" spans="6:10" x14ac:dyDescent="0.3">
      <c r="F170" s="396"/>
      <c r="G170" s="392"/>
      <c r="H170" s="260"/>
      <c r="I170" s="260"/>
      <c r="J170" s="393"/>
    </row>
    <row r="171" spans="6:10" x14ac:dyDescent="0.3">
      <c r="F171" s="396"/>
      <c r="G171" s="391" t="s">
        <v>67</v>
      </c>
      <c r="H171" s="259"/>
      <c r="I171" s="259"/>
      <c r="J171" s="400"/>
    </row>
    <row r="172" spans="6:10" ht="15" thickBot="1" x14ac:dyDescent="0.35">
      <c r="F172" s="394"/>
      <c r="G172" s="394"/>
      <c r="H172" s="276"/>
      <c r="I172" s="276"/>
      <c r="J172" s="403"/>
    </row>
    <row r="173" spans="6:10" x14ac:dyDescent="0.3">
      <c r="F173" s="395" t="s">
        <v>167</v>
      </c>
      <c r="G173" s="395" t="s">
        <v>88</v>
      </c>
      <c r="H173" s="256"/>
      <c r="I173" s="256"/>
      <c r="J173" s="397"/>
    </row>
    <row r="174" spans="6:10" x14ac:dyDescent="0.3">
      <c r="F174" s="396"/>
      <c r="G174" s="392"/>
      <c r="H174" s="260"/>
      <c r="I174" s="260"/>
      <c r="J174" s="398"/>
    </row>
    <row r="175" spans="6:10" x14ac:dyDescent="0.3">
      <c r="F175" s="396"/>
      <c r="G175" s="391" t="s">
        <v>112</v>
      </c>
      <c r="H175" s="259"/>
      <c r="I175" s="259"/>
      <c r="J175" s="399"/>
    </row>
    <row r="176" spans="6:10" x14ac:dyDescent="0.3">
      <c r="F176" s="396"/>
      <c r="G176" s="392"/>
      <c r="H176" s="260"/>
      <c r="I176" s="260"/>
      <c r="J176" s="398"/>
    </row>
    <row r="177" spans="6:10" x14ac:dyDescent="0.3">
      <c r="F177" s="396"/>
      <c r="G177" s="391" t="s">
        <v>79</v>
      </c>
      <c r="H177" s="259"/>
      <c r="I177" s="259"/>
      <c r="J177" s="400"/>
    </row>
    <row r="178" spans="6:10" x14ac:dyDescent="0.3">
      <c r="F178" s="396"/>
      <c r="G178" s="392"/>
      <c r="H178" s="260"/>
      <c r="I178" s="260"/>
      <c r="J178" s="400"/>
    </row>
    <row r="179" spans="6:10" x14ac:dyDescent="0.3">
      <c r="F179" s="396"/>
      <c r="G179" s="391" t="s">
        <v>89</v>
      </c>
      <c r="H179" s="259"/>
      <c r="I179" s="259"/>
      <c r="J179" s="393"/>
    </row>
    <row r="180" spans="6:10" x14ac:dyDescent="0.3">
      <c r="F180" s="396"/>
      <c r="G180" s="392"/>
      <c r="H180" s="260"/>
      <c r="I180" s="260"/>
      <c r="J180" s="393"/>
    </row>
    <row r="181" spans="6:10" x14ac:dyDescent="0.3">
      <c r="F181" s="396"/>
      <c r="G181" s="391" t="s">
        <v>67</v>
      </c>
      <c r="H181" s="259"/>
      <c r="I181" s="259"/>
      <c r="J181" s="401"/>
    </row>
    <row r="182" spans="6:10" ht="15" thickBot="1" x14ac:dyDescent="0.35">
      <c r="F182" s="394"/>
      <c r="G182" s="394"/>
      <c r="H182" s="276"/>
      <c r="I182" s="276"/>
      <c r="J182" s="402"/>
    </row>
    <row r="199" spans="5:5" ht="15" thickBot="1" x14ac:dyDescent="0.35"/>
    <row r="200" spans="5:5" ht="15" thickBot="1" x14ac:dyDescent="0.35">
      <c r="E200" s="290" t="s">
        <v>206</v>
      </c>
    </row>
    <row r="201" spans="5:5" x14ac:dyDescent="0.3">
      <c r="E201" s="277"/>
    </row>
    <row r="202" spans="5:5" x14ac:dyDescent="0.3">
      <c r="E202" s="278"/>
    </row>
    <row r="203" spans="5:5" x14ac:dyDescent="0.3">
      <c r="E203" s="278"/>
    </row>
    <row r="204" spans="5:5" x14ac:dyDescent="0.3">
      <c r="E204" s="278"/>
    </row>
    <row r="205" spans="5:5" x14ac:dyDescent="0.3">
      <c r="E205" s="278"/>
    </row>
    <row r="206" spans="5:5" x14ac:dyDescent="0.3">
      <c r="E206" s="278"/>
    </row>
    <row r="207" spans="5:5" ht="15" thickBot="1" x14ac:dyDescent="0.35">
      <c r="E207" s="279"/>
    </row>
    <row r="208" spans="5:5" x14ac:dyDescent="0.3">
      <c r="E208" s="277"/>
    </row>
    <row r="209" spans="1:5" x14ac:dyDescent="0.3">
      <c r="E209" s="278"/>
    </row>
    <row r="210" spans="1:5" x14ac:dyDescent="0.3">
      <c r="E210" s="278"/>
    </row>
    <row r="211" spans="1:5" x14ac:dyDescent="0.3">
      <c r="E211" s="278"/>
    </row>
    <row r="212" spans="1:5" x14ac:dyDescent="0.3">
      <c r="E212" s="278"/>
    </row>
    <row r="213" spans="1:5" ht="15" thickBot="1" x14ac:dyDescent="0.35">
      <c r="E213" s="280"/>
    </row>
    <row r="214" spans="1:5" ht="15" thickBot="1" x14ac:dyDescent="0.35">
      <c r="A214" s="288" t="s">
        <v>40</v>
      </c>
      <c r="B214" s="289" t="s">
        <v>204</v>
      </c>
      <c r="C214" s="289" t="s">
        <v>205</v>
      </c>
      <c r="D214" s="289" t="s">
        <v>203</v>
      </c>
      <c r="E214" s="281"/>
    </row>
    <row r="215" spans="1:5" x14ac:dyDescent="0.3">
      <c r="A215" s="395" t="s">
        <v>200</v>
      </c>
      <c r="B215" s="417" t="s">
        <v>88</v>
      </c>
      <c r="C215" s="411" t="s">
        <v>170</v>
      </c>
      <c r="D215" s="283">
        <v>1</v>
      </c>
      <c r="E215" s="282"/>
    </row>
    <row r="216" spans="1:5" x14ac:dyDescent="0.3">
      <c r="A216" s="396"/>
      <c r="B216" s="418"/>
      <c r="C216" s="412"/>
      <c r="D216" s="284">
        <v>2</v>
      </c>
      <c r="E216" s="280"/>
    </row>
    <row r="217" spans="1:5" x14ac:dyDescent="0.3">
      <c r="A217" s="396"/>
      <c r="B217" s="418"/>
      <c r="C217" s="412"/>
      <c r="D217" s="284">
        <v>3</v>
      </c>
      <c r="E217" s="280"/>
    </row>
    <row r="218" spans="1:5" x14ac:dyDescent="0.3">
      <c r="A218" s="396"/>
      <c r="B218" s="418"/>
      <c r="C218" s="412"/>
      <c r="D218" s="284">
        <v>4</v>
      </c>
      <c r="E218" s="280"/>
    </row>
    <row r="219" spans="1:5" x14ac:dyDescent="0.3">
      <c r="A219" s="396"/>
      <c r="B219" s="418"/>
      <c r="C219" s="412"/>
      <c r="D219" s="284">
        <v>5</v>
      </c>
      <c r="E219" s="280"/>
    </row>
    <row r="220" spans="1:5" x14ac:dyDescent="0.3">
      <c r="A220" s="396"/>
      <c r="B220" s="418"/>
      <c r="C220" s="412"/>
      <c r="D220" s="284">
        <v>6</v>
      </c>
      <c r="E220" s="280"/>
    </row>
    <row r="221" spans="1:5" ht="15" thickBot="1" x14ac:dyDescent="0.35">
      <c r="A221" s="396"/>
      <c r="B221" s="419"/>
      <c r="C221" s="413"/>
      <c r="D221" s="285">
        <v>7</v>
      </c>
      <c r="E221" s="281"/>
    </row>
    <row r="222" spans="1:5" x14ac:dyDescent="0.3">
      <c r="A222" s="396"/>
      <c r="B222" s="417" t="s">
        <v>112</v>
      </c>
      <c r="C222" s="411"/>
      <c r="D222" s="283">
        <v>8</v>
      </c>
      <c r="E222" s="282"/>
    </row>
    <row r="223" spans="1:5" x14ac:dyDescent="0.3">
      <c r="A223" s="396"/>
      <c r="B223" s="418"/>
      <c r="C223" s="412"/>
      <c r="D223" s="284">
        <v>9</v>
      </c>
      <c r="E223" s="280"/>
    </row>
    <row r="224" spans="1:5" x14ac:dyDescent="0.3">
      <c r="A224" s="396"/>
      <c r="B224" s="418"/>
      <c r="C224" s="412"/>
      <c r="D224" s="284">
        <v>10</v>
      </c>
      <c r="E224" s="280"/>
    </row>
    <row r="225" spans="1:5" x14ac:dyDescent="0.3">
      <c r="A225" s="396"/>
      <c r="B225" s="418"/>
      <c r="C225" s="412"/>
      <c r="D225" s="284">
        <v>11</v>
      </c>
      <c r="E225" s="280"/>
    </row>
    <row r="226" spans="1:5" x14ac:dyDescent="0.3">
      <c r="A226" s="396"/>
      <c r="B226" s="418"/>
      <c r="C226" s="412"/>
      <c r="D226" s="284">
        <v>12</v>
      </c>
      <c r="E226" s="280"/>
    </row>
    <row r="227" spans="1:5" x14ac:dyDescent="0.3">
      <c r="A227" s="396"/>
      <c r="B227" s="418"/>
      <c r="C227" s="412"/>
      <c r="D227" s="284">
        <v>13</v>
      </c>
      <c r="E227" s="280"/>
    </row>
    <row r="228" spans="1:5" ht="15" thickBot="1" x14ac:dyDescent="0.35">
      <c r="A228" s="396"/>
      <c r="B228" s="419"/>
      <c r="C228" s="413"/>
      <c r="D228" s="285">
        <v>14</v>
      </c>
      <c r="E228" s="281"/>
    </row>
    <row r="229" spans="1:5" x14ac:dyDescent="0.3">
      <c r="A229" s="396"/>
      <c r="B229" s="417" t="s">
        <v>79</v>
      </c>
      <c r="C229" s="411"/>
      <c r="D229" s="283">
        <v>15</v>
      </c>
      <c r="E229" s="282"/>
    </row>
    <row r="230" spans="1:5" x14ac:dyDescent="0.3">
      <c r="A230" s="396"/>
      <c r="B230" s="418"/>
      <c r="C230" s="412"/>
      <c r="D230" s="284">
        <v>16</v>
      </c>
      <c r="E230" s="278"/>
    </row>
    <row r="231" spans="1:5" x14ac:dyDescent="0.3">
      <c r="A231" s="396"/>
      <c r="B231" s="418"/>
      <c r="C231" s="412"/>
      <c r="D231" s="284">
        <v>17</v>
      </c>
      <c r="E231" s="278"/>
    </row>
    <row r="232" spans="1:5" x14ac:dyDescent="0.3">
      <c r="A232" s="396"/>
      <c r="B232" s="418"/>
      <c r="C232" s="412"/>
      <c r="D232" s="284">
        <v>18</v>
      </c>
      <c r="E232" s="278"/>
    </row>
    <row r="233" spans="1:5" x14ac:dyDescent="0.3">
      <c r="A233" s="396"/>
      <c r="B233" s="418"/>
      <c r="C233" s="412"/>
      <c r="D233" s="284">
        <v>19</v>
      </c>
      <c r="E233" s="278"/>
    </row>
    <row r="234" spans="1:5" x14ac:dyDescent="0.3">
      <c r="A234" s="396"/>
      <c r="B234" s="418"/>
      <c r="C234" s="412"/>
      <c r="D234" s="284">
        <v>20</v>
      </c>
      <c r="E234" s="278"/>
    </row>
    <row r="235" spans="1:5" ht="15" thickBot="1" x14ac:dyDescent="0.35">
      <c r="A235" s="396"/>
      <c r="B235" s="419"/>
      <c r="C235" s="413"/>
      <c r="D235" s="285">
        <v>21</v>
      </c>
      <c r="E235" s="279"/>
    </row>
    <row r="236" spans="1:5" ht="15" thickBot="1" x14ac:dyDescent="0.35">
      <c r="A236" s="396"/>
      <c r="B236" s="417" t="s">
        <v>89</v>
      </c>
      <c r="C236" s="411"/>
      <c r="D236" s="283">
        <v>22</v>
      </c>
      <c r="E236" s="290" t="s">
        <v>206</v>
      </c>
    </row>
    <row r="237" spans="1:5" x14ac:dyDescent="0.3">
      <c r="A237" s="396"/>
      <c r="B237" s="418"/>
      <c r="C237" s="412"/>
      <c r="D237" s="284">
        <v>23</v>
      </c>
      <c r="E237" s="277"/>
    </row>
    <row r="238" spans="1:5" x14ac:dyDescent="0.3">
      <c r="A238" s="396"/>
      <c r="B238" s="418"/>
      <c r="C238" s="412"/>
      <c r="D238" s="284">
        <v>24</v>
      </c>
      <c r="E238" s="278"/>
    </row>
    <row r="239" spans="1:5" x14ac:dyDescent="0.3">
      <c r="A239" s="396"/>
      <c r="B239" s="418"/>
      <c r="C239" s="412"/>
      <c r="D239" s="284">
        <v>25</v>
      </c>
      <c r="E239" s="278"/>
    </row>
    <row r="240" spans="1:5" x14ac:dyDescent="0.3">
      <c r="A240" s="396"/>
      <c r="B240" s="418"/>
      <c r="C240" s="412"/>
      <c r="D240" s="284">
        <v>26</v>
      </c>
      <c r="E240" s="278"/>
    </row>
    <row r="241" spans="1:5" x14ac:dyDescent="0.3">
      <c r="A241" s="396"/>
      <c r="B241" s="418"/>
      <c r="C241" s="412"/>
      <c r="D241" s="284">
        <v>27</v>
      </c>
      <c r="E241" s="278"/>
    </row>
    <row r="242" spans="1:5" ht="15" thickBot="1" x14ac:dyDescent="0.35">
      <c r="A242" s="396"/>
      <c r="B242" s="419"/>
      <c r="C242" s="413"/>
      <c r="D242" s="285">
        <v>28</v>
      </c>
      <c r="E242" s="278"/>
    </row>
    <row r="243" spans="1:5" ht="15" thickBot="1" x14ac:dyDescent="0.35">
      <c r="A243" s="396"/>
      <c r="B243" s="417" t="s">
        <v>67</v>
      </c>
      <c r="C243" s="411"/>
      <c r="D243" s="283">
        <v>29</v>
      </c>
      <c r="E243" s="279"/>
    </row>
    <row r="244" spans="1:5" x14ac:dyDescent="0.3">
      <c r="A244" s="396"/>
      <c r="B244" s="418"/>
      <c r="C244" s="412"/>
      <c r="D244" s="284">
        <v>30</v>
      </c>
      <c r="E244" s="277"/>
    </row>
    <row r="245" spans="1:5" x14ac:dyDescent="0.3">
      <c r="A245" s="396"/>
      <c r="B245" s="418"/>
      <c r="C245" s="412"/>
      <c r="D245" s="284">
        <v>31</v>
      </c>
      <c r="E245" s="278"/>
    </row>
    <row r="246" spans="1:5" x14ac:dyDescent="0.3">
      <c r="A246" s="396"/>
      <c r="B246" s="418"/>
      <c r="C246" s="412"/>
      <c r="D246" s="286"/>
      <c r="E246" s="278"/>
    </row>
    <row r="247" spans="1:5" x14ac:dyDescent="0.3">
      <c r="A247" s="396"/>
      <c r="B247" s="418"/>
      <c r="C247" s="412"/>
      <c r="D247" s="286"/>
      <c r="E247" s="278"/>
    </row>
    <row r="248" spans="1:5" x14ac:dyDescent="0.3">
      <c r="A248" s="396"/>
      <c r="B248" s="418"/>
      <c r="C248" s="412"/>
      <c r="D248" s="286"/>
      <c r="E248" s="278"/>
    </row>
    <row r="249" spans="1:5" ht="15" thickBot="1" x14ac:dyDescent="0.35">
      <c r="A249" s="394"/>
      <c r="B249" s="419"/>
      <c r="C249" s="413"/>
      <c r="D249" s="287"/>
      <c r="E249" s="280"/>
    </row>
    <row r="250" spans="1:5" ht="15" thickBot="1" x14ac:dyDescent="0.35">
      <c r="A250" s="288" t="s">
        <v>40</v>
      </c>
      <c r="B250" s="289" t="s">
        <v>204</v>
      </c>
      <c r="C250" s="289" t="s">
        <v>205</v>
      </c>
      <c r="D250" s="289" t="s">
        <v>203</v>
      </c>
      <c r="E250" s="281"/>
    </row>
    <row r="251" spans="1:5" x14ac:dyDescent="0.3">
      <c r="A251" s="395" t="s">
        <v>200</v>
      </c>
      <c r="B251" s="417" t="s">
        <v>88</v>
      </c>
      <c r="C251" s="411" t="s">
        <v>170</v>
      </c>
      <c r="D251" s="283">
        <v>1</v>
      </c>
      <c r="E251" s="282"/>
    </row>
    <row r="252" spans="1:5" x14ac:dyDescent="0.3">
      <c r="A252" s="396"/>
      <c r="B252" s="418"/>
      <c r="C252" s="412"/>
      <c r="D252" s="284">
        <v>2</v>
      </c>
      <c r="E252" s="280"/>
    </row>
    <row r="253" spans="1:5" x14ac:dyDescent="0.3">
      <c r="A253" s="396"/>
      <c r="B253" s="418"/>
      <c r="C253" s="412"/>
      <c r="D253" s="284">
        <v>3</v>
      </c>
      <c r="E253" s="280"/>
    </row>
    <row r="254" spans="1:5" x14ac:dyDescent="0.3">
      <c r="A254" s="396"/>
      <c r="B254" s="418"/>
      <c r="C254" s="412"/>
      <c r="D254" s="284">
        <v>4</v>
      </c>
      <c r="E254" s="280"/>
    </row>
    <row r="255" spans="1:5" x14ac:dyDescent="0.3">
      <c r="A255" s="396"/>
      <c r="B255" s="418"/>
      <c r="C255" s="412"/>
      <c r="D255" s="284">
        <v>5</v>
      </c>
      <c r="E255" s="280"/>
    </row>
    <row r="256" spans="1:5" x14ac:dyDescent="0.3">
      <c r="A256" s="396"/>
      <c r="B256" s="418"/>
      <c r="C256" s="412"/>
      <c r="D256" s="284">
        <v>6</v>
      </c>
      <c r="E256" s="280"/>
    </row>
    <row r="257" spans="1:5" ht="15" thickBot="1" x14ac:dyDescent="0.35">
      <c r="A257" s="396"/>
      <c r="B257" s="419"/>
      <c r="C257" s="413"/>
      <c r="D257" s="285">
        <v>7</v>
      </c>
      <c r="E257" s="281"/>
    </row>
    <row r="258" spans="1:5" x14ac:dyDescent="0.3">
      <c r="A258" s="396"/>
      <c r="B258" s="417" t="s">
        <v>112</v>
      </c>
      <c r="C258" s="411"/>
      <c r="D258" s="283">
        <v>8</v>
      </c>
      <c r="E258" s="282"/>
    </row>
    <row r="259" spans="1:5" x14ac:dyDescent="0.3">
      <c r="A259" s="396"/>
      <c r="B259" s="418"/>
      <c r="C259" s="412"/>
      <c r="D259" s="284">
        <v>9</v>
      </c>
      <c r="E259" s="280"/>
    </row>
    <row r="260" spans="1:5" x14ac:dyDescent="0.3">
      <c r="A260" s="396"/>
      <c r="B260" s="418"/>
      <c r="C260" s="412"/>
      <c r="D260" s="284">
        <v>10</v>
      </c>
      <c r="E260" s="280"/>
    </row>
    <row r="261" spans="1:5" x14ac:dyDescent="0.3">
      <c r="A261" s="396"/>
      <c r="B261" s="418"/>
      <c r="C261" s="412"/>
      <c r="D261" s="284">
        <v>11</v>
      </c>
      <c r="E261" s="280"/>
    </row>
    <row r="262" spans="1:5" x14ac:dyDescent="0.3">
      <c r="A262" s="396"/>
      <c r="B262" s="418"/>
      <c r="C262" s="412"/>
      <c r="D262" s="284">
        <v>12</v>
      </c>
      <c r="E262" s="280"/>
    </row>
    <row r="263" spans="1:5" x14ac:dyDescent="0.3">
      <c r="A263" s="396"/>
      <c r="B263" s="418"/>
      <c r="C263" s="412"/>
      <c r="D263" s="284">
        <v>13</v>
      </c>
      <c r="E263" s="280"/>
    </row>
    <row r="264" spans="1:5" ht="15" thickBot="1" x14ac:dyDescent="0.35">
      <c r="A264" s="396"/>
      <c r="B264" s="419"/>
      <c r="C264" s="413"/>
      <c r="D264" s="285">
        <v>14</v>
      </c>
      <c r="E264" s="281"/>
    </row>
    <row r="265" spans="1:5" x14ac:dyDescent="0.3">
      <c r="A265" s="396"/>
      <c r="B265" s="417" t="s">
        <v>79</v>
      </c>
      <c r="C265" s="411"/>
      <c r="D265" s="283">
        <v>15</v>
      </c>
      <c r="E265" s="282"/>
    </row>
    <row r="266" spans="1:5" x14ac:dyDescent="0.3">
      <c r="A266" s="396"/>
      <c r="B266" s="418"/>
      <c r="C266" s="412"/>
      <c r="D266" s="284">
        <v>16</v>
      </c>
      <c r="E266" s="278"/>
    </row>
    <row r="267" spans="1:5" x14ac:dyDescent="0.3">
      <c r="A267" s="396"/>
      <c r="B267" s="418"/>
      <c r="C267" s="412"/>
      <c r="D267" s="284">
        <v>17</v>
      </c>
      <c r="E267" s="278"/>
    </row>
    <row r="268" spans="1:5" x14ac:dyDescent="0.3">
      <c r="A268" s="396"/>
      <c r="B268" s="418"/>
      <c r="C268" s="412"/>
      <c r="D268" s="284">
        <v>18</v>
      </c>
      <c r="E268" s="278"/>
    </row>
    <row r="269" spans="1:5" x14ac:dyDescent="0.3">
      <c r="A269" s="396"/>
      <c r="B269" s="418"/>
      <c r="C269" s="412"/>
      <c r="D269" s="284">
        <v>19</v>
      </c>
      <c r="E269" s="278"/>
    </row>
    <row r="270" spans="1:5" x14ac:dyDescent="0.3">
      <c r="A270" s="396"/>
      <c r="B270" s="418"/>
      <c r="C270" s="412"/>
      <c r="D270" s="284">
        <v>20</v>
      </c>
      <c r="E270" s="278"/>
    </row>
    <row r="271" spans="1:5" ht="15" thickBot="1" x14ac:dyDescent="0.35">
      <c r="A271" s="396"/>
      <c r="B271" s="419"/>
      <c r="C271" s="413"/>
      <c r="D271" s="285">
        <v>21</v>
      </c>
      <c r="E271" s="279"/>
    </row>
    <row r="272" spans="1:5" x14ac:dyDescent="0.3">
      <c r="A272" s="396"/>
      <c r="B272" s="417" t="s">
        <v>89</v>
      </c>
      <c r="C272" s="411"/>
      <c r="D272" s="283">
        <v>22</v>
      </c>
    </row>
    <row r="273" spans="1:4" x14ac:dyDescent="0.3">
      <c r="A273" s="396"/>
      <c r="B273" s="418"/>
      <c r="C273" s="412"/>
      <c r="D273" s="284">
        <v>23</v>
      </c>
    </row>
    <row r="274" spans="1:4" x14ac:dyDescent="0.3">
      <c r="A274" s="396"/>
      <c r="B274" s="418"/>
      <c r="C274" s="412"/>
      <c r="D274" s="284">
        <v>24</v>
      </c>
    </row>
    <row r="275" spans="1:4" x14ac:dyDescent="0.3">
      <c r="A275" s="396"/>
      <c r="B275" s="418"/>
      <c r="C275" s="412"/>
      <c r="D275" s="284">
        <v>25</v>
      </c>
    </row>
    <row r="276" spans="1:4" x14ac:dyDescent="0.3">
      <c r="A276" s="396"/>
      <c r="B276" s="418"/>
      <c r="C276" s="412"/>
      <c r="D276" s="284">
        <v>26</v>
      </c>
    </row>
    <row r="277" spans="1:4" x14ac:dyDescent="0.3">
      <c r="A277" s="396"/>
      <c r="B277" s="418"/>
      <c r="C277" s="412"/>
      <c r="D277" s="284">
        <v>27</v>
      </c>
    </row>
    <row r="278" spans="1:4" ht="15" thickBot="1" x14ac:dyDescent="0.35">
      <c r="A278" s="396"/>
      <c r="B278" s="419"/>
      <c r="C278" s="413"/>
      <c r="D278" s="285">
        <v>28</v>
      </c>
    </row>
    <row r="279" spans="1:4" x14ac:dyDescent="0.3">
      <c r="A279" s="396"/>
      <c r="B279" s="417" t="s">
        <v>67</v>
      </c>
      <c r="C279" s="411"/>
      <c r="D279" s="283">
        <v>29</v>
      </c>
    </row>
    <row r="280" spans="1:4" x14ac:dyDescent="0.3">
      <c r="A280" s="396"/>
      <c r="B280" s="418"/>
      <c r="C280" s="412"/>
      <c r="D280" s="284">
        <v>30</v>
      </c>
    </row>
    <row r="281" spans="1:4" x14ac:dyDescent="0.3">
      <c r="A281" s="396"/>
      <c r="B281" s="418"/>
      <c r="C281" s="412"/>
      <c r="D281" s="284">
        <v>31</v>
      </c>
    </row>
    <row r="282" spans="1:4" x14ac:dyDescent="0.3">
      <c r="A282" s="396"/>
      <c r="B282" s="418"/>
      <c r="C282" s="412"/>
      <c r="D282" s="286"/>
    </row>
    <row r="283" spans="1:4" x14ac:dyDescent="0.3">
      <c r="A283" s="396"/>
      <c r="B283" s="418"/>
      <c r="C283" s="412"/>
      <c r="D283" s="286"/>
    </row>
    <row r="284" spans="1:4" x14ac:dyDescent="0.3">
      <c r="A284" s="396"/>
      <c r="B284" s="418"/>
      <c r="C284" s="412"/>
      <c r="D284" s="286"/>
    </row>
    <row r="285" spans="1:4" ht="15" thickBot="1" x14ac:dyDescent="0.35">
      <c r="A285" s="394"/>
      <c r="B285" s="419"/>
      <c r="C285" s="413"/>
      <c r="D285" s="287"/>
    </row>
  </sheetData>
  <mergeCells count="198">
    <mergeCell ref="A251:A285"/>
    <mergeCell ref="B251:B257"/>
    <mergeCell ref="C251:C257"/>
    <mergeCell ref="B258:B264"/>
    <mergeCell ref="C258:C264"/>
    <mergeCell ref="B265:B271"/>
    <mergeCell ref="C265:C271"/>
    <mergeCell ref="B272:B278"/>
    <mergeCell ref="C272:C278"/>
    <mergeCell ref="B279:B285"/>
    <mergeCell ref="C279:C285"/>
    <mergeCell ref="A215:A249"/>
    <mergeCell ref="B215:B221"/>
    <mergeCell ref="C215:C221"/>
    <mergeCell ref="B222:B228"/>
    <mergeCell ref="C222:C228"/>
    <mergeCell ref="B229:B235"/>
    <mergeCell ref="C229:C235"/>
    <mergeCell ref="B236:B242"/>
    <mergeCell ref="C236:C242"/>
    <mergeCell ref="B243:B249"/>
    <mergeCell ref="C243:C249"/>
    <mergeCell ref="G12:G18"/>
    <mergeCell ref="G19:G25"/>
    <mergeCell ref="G26:G32"/>
    <mergeCell ref="G33:G39"/>
    <mergeCell ref="C22:D22"/>
    <mergeCell ref="C26:D26"/>
    <mergeCell ref="C33:D33"/>
    <mergeCell ref="C36:D36"/>
    <mergeCell ref="C30:D30"/>
    <mergeCell ref="C21:D21"/>
    <mergeCell ref="C19:D19"/>
    <mergeCell ref="C14:D14"/>
    <mergeCell ref="C24:D24"/>
    <mergeCell ref="C23:D23"/>
    <mergeCell ref="F3:G3"/>
    <mergeCell ref="G165:G166"/>
    <mergeCell ref="J165:J166"/>
    <mergeCell ref="F143:F152"/>
    <mergeCell ref="B37:B39"/>
    <mergeCell ref="B22:B26"/>
    <mergeCell ref="F133:F142"/>
    <mergeCell ref="F153:F162"/>
    <mergeCell ref="G135:G136"/>
    <mergeCell ref="J135:J136"/>
    <mergeCell ref="G137:G138"/>
    <mergeCell ref="J137:J138"/>
    <mergeCell ref="G139:G140"/>
    <mergeCell ref="J139:J140"/>
    <mergeCell ref="G133:G134"/>
    <mergeCell ref="J133:J134"/>
    <mergeCell ref="C18:D18"/>
    <mergeCell ref="C20:D20"/>
    <mergeCell ref="G40:G46"/>
    <mergeCell ref="G47:G53"/>
    <mergeCell ref="F5:F53"/>
    <mergeCell ref="G5:G11"/>
    <mergeCell ref="G161:G162"/>
    <mergeCell ref="J161:J162"/>
    <mergeCell ref="B27:B28"/>
    <mergeCell ref="C32:D32"/>
    <mergeCell ref="C31:D31"/>
    <mergeCell ref="B29:B36"/>
    <mergeCell ref="J155:J156"/>
    <mergeCell ref="G157:G158"/>
    <mergeCell ref="J157:J158"/>
    <mergeCell ref="B74:B83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B84:B93"/>
    <mergeCell ref="C84:D84"/>
    <mergeCell ref="C85:D85"/>
    <mergeCell ref="C86:D86"/>
    <mergeCell ref="C87:D87"/>
    <mergeCell ref="C88:D88"/>
    <mergeCell ref="G159:G160"/>
    <mergeCell ref="J159:J160"/>
    <mergeCell ref="G141:G142"/>
    <mergeCell ref="J141:J142"/>
    <mergeCell ref="G143:G144"/>
    <mergeCell ref="J143:J144"/>
    <mergeCell ref="G145:G146"/>
    <mergeCell ref="J145:J146"/>
    <mergeCell ref="G147:G148"/>
    <mergeCell ref="J147:J148"/>
    <mergeCell ref="G149:G150"/>
    <mergeCell ref="J149:J150"/>
    <mergeCell ref="G151:G152"/>
    <mergeCell ref="J151:J152"/>
    <mergeCell ref="G153:G154"/>
    <mergeCell ref="J153:J154"/>
    <mergeCell ref="G155:G156"/>
    <mergeCell ref="G169:G170"/>
    <mergeCell ref="J169:J170"/>
    <mergeCell ref="G171:G172"/>
    <mergeCell ref="F173:F182"/>
    <mergeCell ref="G173:G174"/>
    <mergeCell ref="J173:J174"/>
    <mergeCell ref="G175:G176"/>
    <mergeCell ref="J175:J176"/>
    <mergeCell ref="G177:G178"/>
    <mergeCell ref="J177:J178"/>
    <mergeCell ref="G179:G180"/>
    <mergeCell ref="J179:J180"/>
    <mergeCell ref="G181:G182"/>
    <mergeCell ref="J181:J182"/>
    <mergeCell ref="J171:J172"/>
    <mergeCell ref="F163:F172"/>
    <mergeCell ref="G163:G164"/>
    <mergeCell ref="J163:J164"/>
    <mergeCell ref="G167:G168"/>
    <mergeCell ref="J167:J168"/>
    <mergeCell ref="C4:D4"/>
    <mergeCell ref="C6:D6"/>
    <mergeCell ref="C7:D7"/>
    <mergeCell ref="C8:D8"/>
    <mergeCell ref="C9:D9"/>
    <mergeCell ref="C10:D10"/>
    <mergeCell ref="C11:D11"/>
    <mergeCell ref="C12:D12"/>
    <mergeCell ref="C13:D13"/>
    <mergeCell ref="C5:D5"/>
    <mergeCell ref="C89:D89"/>
    <mergeCell ref="C90:D90"/>
    <mergeCell ref="C91:D91"/>
    <mergeCell ref="C92:D92"/>
    <mergeCell ref="C93:D93"/>
    <mergeCell ref="C111:D111"/>
    <mergeCell ref="C112:D112"/>
    <mergeCell ref="C113:D113"/>
    <mergeCell ref="B94:B10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70:D70"/>
    <mergeCell ref="B64:B73"/>
    <mergeCell ref="C71:D71"/>
    <mergeCell ref="C72:D72"/>
    <mergeCell ref="C73:D73"/>
    <mergeCell ref="B114:B12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B104:B113"/>
    <mergeCell ref="C104:D104"/>
    <mergeCell ref="C105:D105"/>
    <mergeCell ref="C106:D106"/>
    <mergeCell ref="C107:D107"/>
    <mergeCell ref="C108:D108"/>
    <mergeCell ref="C109:D109"/>
    <mergeCell ref="C110:D110"/>
    <mergeCell ref="B3:C3"/>
    <mergeCell ref="B62:C62"/>
    <mergeCell ref="C63:D63"/>
    <mergeCell ref="C64:D64"/>
    <mergeCell ref="C65:D65"/>
    <mergeCell ref="C66:D66"/>
    <mergeCell ref="C67:D67"/>
    <mergeCell ref="C68:D68"/>
    <mergeCell ref="C69:D69"/>
    <mergeCell ref="B5:B10"/>
    <mergeCell ref="B11:B17"/>
    <mergeCell ref="B18:B21"/>
    <mergeCell ref="C25:D25"/>
    <mergeCell ref="C28:D28"/>
    <mergeCell ref="C29:D29"/>
    <mergeCell ref="C16:D16"/>
    <mergeCell ref="C35:D35"/>
    <mergeCell ref="C39:D39"/>
    <mergeCell ref="C37:D37"/>
    <mergeCell ref="C15:D15"/>
    <mergeCell ref="C34:D34"/>
    <mergeCell ref="C27:D27"/>
    <mergeCell ref="C17:D17"/>
    <mergeCell ref="C38:D38"/>
  </mergeCells>
  <hyperlinks>
    <hyperlink ref="C86" r:id="rId1" location="inheritance" xr:uid="{D2CBA3C8-CB7C-434F-8220-58DD8B46E3B2}"/>
    <hyperlink ref="C87" r:id="rId2" xr:uid="{3AD56A16-AD29-45B8-90D4-3344A7D3A79D}"/>
    <hyperlink ref="C88" r:id="rId3" xr:uid="{1BE5351F-120B-4E77-A12A-A79007F47E6D}"/>
  </hyperlinks>
  <pageMargins left="0.7" right="0.7" top="0.75" bottom="0.75" header="0.3" footer="0.3"/>
  <pageSetup paperSize="9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7A091-1A50-4898-8CF6-C947E83C9CDC}">
  <dimension ref="A2:H78"/>
  <sheetViews>
    <sheetView topLeftCell="B1" workbookViewId="0">
      <selection activeCell="C22" sqref="C22"/>
    </sheetView>
  </sheetViews>
  <sheetFormatPr defaultRowHeight="14.4" x14ac:dyDescent="0.3"/>
  <cols>
    <col min="1" max="1" width="8.88671875" style="137"/>
    <col min="2" max="2" width="39.33203125" style="137" customWidth="1"/>
    <col min="3" max="3" width="86" style="137" customWidth="1"/>
    <col min="4" max="4" width="31.33203125" style="137" customWidth="1"/>
    <col min="5" max="5" width="44.109375" style="137" customWidth="1"/>
    <col min="6" max="6" width="38.77734375" style="137" customWidth="1"/>
    <col min="7" max="16384" width="8.88671875" style="137"/>
  </cols>
  <sheetData>
    <row r="2" spans="1:8" x14ac:dyDescent="0.3">
      <c r="G2" s="185"/>
      <c r="H2" s="185"/>
    </row>
    <row r="3" spans="1:8" x14ac:dyDescent="0.3">
      <c r="H3" s="185"/>
    </row>
    <row r="4" spans="1:8" ht="15" thickBot="1" x14ac:dyDescent="0.35">
      <c r="B4" s="137" t="s">
        <v>180</v>
      </c>
      <c r="H4" s="185"/>
    </row>
    <row r="5" spans="1:8" ht="15" thickBot="1" x14ac:dyDescent="0.35">
      <c r="B5" s="195" t="s">
        <v>22</v>
      </c>
      <c r="C5" s="195" t="s">
        <v>42</v>
      </c>
      <c r="D5" s="195" t="s">
        <v>16</v>
      </c>
      <c r="E5" s="186" t="s">
        <v>227</v>
      </c>
      <c r="F5" s="195" t="s">
        <v>8</v>
      </c>
      <c r="G5" s="185"/>
    </row>
    <row r="6" spans="1:8" x14ac:dyDescent="0.3">
      <c r="A6" s="264"/>
      <c r="B6" s="196"/>
      <c r="C6" s="194" t="s">
        <v>183</v>
      </c>
      <c r="D6" s="194" t="s">
        <v>71</v>
      </c>
      <c r="E6" s="272" t="s">
        <v>192</v>
      </c>
      <c r="F6" s="194" t="s">
        <v>43</v>
      </c>
    </row>
    <row r="7" spans="1:8" x14ac:dyDescent="0.3">
      <c r="A7" s="265"/>
      <c r="B7" s="194"/>
      <c r="C7" s="194" t="s">
        <v>181</v>
      </c>
      <c r="D7" s="187"/>
      <c r="E7" s="191" t="s">
        <v>224</v>
      </c>
      <c r="F7" s="187"/>
    </row>
    <row r="8" spans="1:8" x14ac:dyDescent="0.3">
      <c r="A8" s="265"/>
      <c r="B8" s="198"/>
      <c r="C8" s="187" t="s">
        <v>182</v>
      </c>
      <c r="D8" s="187" t="s">
        <v>230</v>
      </c>
      <c r="E8" s="191" t="s">
        <v>193</v>
      </c>
      <c r="F8" s="188"/>
    </row>
    <row r="9" spans="1:8" x14ac:dyDescent="0.3">
      <c r="A9" s="265"/>
      <c r="B9" s="187"/>
      <c r="C9" s="187" t="s">
        <v>185</v>
      </c>
      <c r="D9" s="188" t="s">
        <v>225</v>
      </c>
      <c r="E9" s="191" t="s">
        <v>194</v>
      </c>
      <c r="F9" s="188"/>
    </row>
    <row r="10" spans="1:8" x14ac:dyDescent="0.3">
      <c r="A10" s="265"/>
      <c r="B10" s="187"/>
      <c r="C10" s="187" t="s">
        <v>184</v>
      </c>
      <c r="D10" s="188" t="s">
        <v>229</v>
      </c>
      <c r="E10" s="192" t="s">
        <v>219</v>
      </c>
      <c r="F10" s="188"/>
    </row>
    <row r="11" spans="1:8" x14ac:dyDescent="0.3">
      <c r="A11" s="265"/>
      <c r="B11" s="187"/>
      <c r="C11" s="187"/>
      <c r="D11" s="188" t="s">
        <v>223</v>
      </c>
      <c r="E11" s="192" t="s">
        <v>220</v>
      </c>
      <c r="F11" s="188"/>
    </row>
    <row r="12" spans="1:8" x14ac:dyDescent="0.3">
      <c r="A12" s="265"/>
      <c r="B12" s="188"/>
      <c r="D12" s="188"/>
      <c r="E12" s="192" t="s">
        <v>221</v>
      </c>
      <c r="F12" s="188"/>
    </row>
    <row r="13" spans="1:8" x14ac:dyDescent="0.3">
      <c r="B13" s="196"/>
      <c r="C13" s="197"/>
      <c r="D13" s="188"/>
      <c r="E13" s="192" t="s">
        <v>222</v>
      </c>
      <c r="F13" s="188"/>
    </row>
    <row r="14" spans="1:8" x14ac:dyDescent="0.3">
      <c r="A14" s="265"/>
      <c r="B14" s="187"/>
      <c r="C14" s="187"/>
      <c r="D14" s="188"/>
      <c r="E14" s="192" t="s">
        <v>226</v>
      </c>
      <c r="F14" s="188"/>
    </row>
    <row r="15" spans="1:8" x14ac:dyDescent="0.3">
      <c r="A15" s="265"/>
      <c r="B15" s="187"/>
      <c r="C15" s="187"/>
      <c r="D15" s="188"/>
      <c r="E15" s="192"/>
      <c r="F15" s="188"/>
    </row>
    <row r="16" spans="1:8" x14ac:dyDescent="0.3">
      <c r="A16" s="265"/>
      <c r="B16" s="188"/>
      <c r="C16" s="188"/>
      <c r="D16" s="188"/>
      <c r="E16" s="192"/>
      <c r="F16" s="188"/>
    </row>
    <row r="17" spans="1:6" x14ac:dyDescent="0.3">
      <c r="A17" s="265"/>
      <c r="B17" s="188"/>
      <c r="C17" s="188"/>
      <c r="D17" s="188"/>
      <c r="E17" s="192"/>
      <c r="F17" s="188"/>
    </row>
    <row r="18" spans="1:6" x14ac:dyDescent="0.3">
      <c r="A18" s="265"/>
      <c r="B18" s="188"/>
      <c r="C18" s="188"/>
      <c r="D18" s="188"/>
      <c r="E18" s="192"/>
      <c r="F18" s="188"/>
    </row>
    <row r="19" spans="1:6" x14ac:dyDescent="0.3">
      <c r="A19" s="265"/>
      <c r="B19" s="188"/>
      <c r="C19" s="188"/>
      <c r="D19" s="188"/>
      <c r="E19" s="192"/>
      <c r="F19" s="188"/>
    </row>
    <row r="20" spans="1:6" x14ac:dyDescent="0.3">
      <c r="A20" s="265"/>
      <c r="B20" s="188"/>
      <c r="C20" s="188"/>
      <c r="D20" s="188"/>
      <c r="E20" s="192"/>
      <c r="F20" s="188"/>
    </row>
    <row r="21" spans="1:6" x14ac:dyDescent="0.3">
      <c r="A21" s="265"/>
      <c r="B21" s="188"/>
      <c r="C21" s="188"/>
      <c r="D21" s="188"/>
      <c r="E21" s="192"/>
      <c r="F21" s="188"/>
    </row>
    <row r="22" spans="1:6" x14ac:dyDescent="0.3">
      <c r="B22" s="188"/>
      <c r="C22" s="188"/>
      <c r="D22" s="188"/>
      <c r="E22" s="192"/>
      <c r="F22" s="188"/>
    </row>
    <row r="23" spans="1:6" ht="15" thickBot="1" x14ac:dyDescent="0.35">
      <c r="B23" s="189"/>
      <c r="C23" s="189"/>
      <c r="D23" s="190"/>
      <c r="E23" s="193"/>
      <c r="F23" s="190"/>
    </row>
    <row r="27" spans="1:6" x14ac:dyDescent="0.3">
      <c r="B27" s="185"/>
      <c r="C27" s="185"/>
    </row>
    <row r="28" spans="1:6" x14ac:dyDescent="0.3">
      <c r="B28" s="185"/>
      <c r="C28" s="185"/>
    </row>
    <row r="29" spans="1:6" x14ac:dyDescent="0.3">
      <c r="B29" s="185"/>
      <c r="C29" s="185"/>
    </row>
    <row r="30" spans="1:6" x14ac:dyDescent="0.3">
      <c r="B30" s="185"/>
      <c r="C30" s="185"/>
    </row>
    <row r="31" spans="1:6" x14ac:dyDescent="0.3">
      <c r="B31" s="266"/>
      <c r="C31" s="266"/>
    </row>
    <row r="32" spans="1:6" x14ac:dyDescent="0.3">
      <c r="B32" s="266"/>
      <c r="C32" s="266"/>
    </row>
    <row r="33" spans="2:3" x14ac:dyDescent="0.3">
      <c r="B33" s="266"/>
      <c r="C33" s="50"/>
    </row>
    <row r="34" spans="2:3" x14ac:dyDescent="0.3">
      <c r="B34" s="266"/>
      <c r="C34" s="50"/>
    </row>
    <row r="35" spans="2:3" x14ac:dyDescent="0.3">
      <c r="B35" s="266"/>
      <c r="C35" s="266"/>
    </row>
    <row r="36" spans="2:3" x14ac:dyDescent="0.3">
      <c r="B36" s="266"/>
      <c r="C36" s="266"/>
    </row>
    <row r="37" spans="2:3" x14ac:dyDescent="0.3">
      <c r="B37" s="267"/>
      <c r="C37" s="267"/>
    </row>
    <row r="38" spans="2:3" x14ac:dyDescent="0.3">
      <c r="B38" s="267"/>
      <c r="C38" s="267"/>
    </row>
    <row r="39" spans="2:3" x14ac:dyDescent="0.3">
      <c r="B39" s="267"/>
      <c r="C39" s="267"/>
    </row>
    <row r="40" spans="2:3" x14ac:dyDescent="0.3">
      <c r="B40" s="267"/>
      <c r="C40" s="267"/>
    </row>
    <row r="41" spans="2:3" x14ac:dyDescent="0.3">
      <c r="B41" s="50"/>
      <c r="C41" s="50"/>
    </row>
    <row r="42" spans="2:3" x14ac:dyDescent="0.3">
      <c r="B42" s="50"/>
      <c r="C42" s="50"/>
    </row>
    <row r="43" spans="2:3" x14ac:dyDescent="0.3">
      <c r="B43" s="50"/>
      <c r="C43" s="50"/>
    </row>
    <row r="44" spans="2:3" x14ac:dyDescent="0.3">
      <c r="B44" s="50"/>
      <c r="C44" s="50"/>
    </row>
    <row r="45" spans="2:3" x14ac:dyDescent="0.3">
      <c r="B45" s="50"/>
      <c r="C45" s="50"/>
    </row>
    <row r="46" spans="2:3" x14ac:dyDescent="0.3">
      <c r="B46" s="50"/>
      <c r="C46" s="50"/>
    </row>
    <row r="47" spans="2:3" x14ac:dyDescent="0.3">
      <c r="B47" s="50"/>
      <c r="C47" s="91"/>
    </row>
    <row r="48" spans="2:3" x14ac:dyDescent="0.3">
      <c r="B48" s="50"/>
      <c r="C48" s="50"/>
    </row>
    <row r="49" spans="2:3" x14ac:dyDescent="0.3">
      <c r="B49" s="50"/>
      <c r="C49" s="50"/>
    </row>
    <row r="50" spans="2:3" x14ac:dyDescent="0.3">
      <c r="B50" s="50"/>
      <c r="C50" s="50"/>
    </row>
    <row r="51" spans="2:3" x14ac:dyDescent="0.3">
      <c r="B51" s="50"/>
      <c r="C51" s="50"/>
    </row>
    <row r="52" spans="2:3" x14ac:dyDescent="0.3">
      <c r="B52" s="50"/>
      <c r="C52" s="50"/>
    </row>
    <row r="53" spans="2:3" x14ac:dyDescent="0.3">
      <c r="B53" s="50"/>
      <c r="C53" s="50"/>
    </row>
    <row r="54" spans="2:3" x14ac:dyDescent="0.3">
      <c r="B54" s="50"/>
      <c r="C54" s="50"/>
    </row>
    <row r="55" spans="2:3" x14ac:dyDescent="0.3">
      <c r="B55" s="50"/>
      <c r="C55" s="50"/>
    </row>
    <row r="56" spans="2:3" x14ac:dyDescent="0.3">
      <c r="B56" s="50"/>
      <c r="C56" s="91"/>
    </row>
    <row r="57" spans="2:3" x14ac:dyDescent="0.3">
      <c r="B57" s="50"/>
      <c r="C57" s="91"/>
    </row>
    <row r="58" spans="2:3" x14ac:dyDescent="0.3">
      <c r="B58" s="50"/>
      <c r="C58" s="91"/>
    </row>
    <row r="59" spans="2:3" x14ac:dyDescent="0.3">
      <c r="B59" s="50"/>
      <c r="C59" s="91"/>
    </row>
    <row r="60" spans="2:3" x14ac:dyDescent="0.3">
      <c r="B60" s="50"/>
      <c r="C60" s="91"/>
    </row>
    <row r="61" spans="2:3" x14ac:dyDescent="0.3">
      <c r="B61" s="50"/>
      <c r="C61" s="91"/>
    </row>
    <row r="62" spans="2:3" x14ac:dyDescent="0.3">
      <c r="B62" s="50"/>
      <c r="C62" s="91"/>
    </row>
    <row r="63" spans="2:3" x14ac:dyDescent="0.3">
      <c r="B63" s="50"/>
      <c r="C63" s="50"/>
    </row>
    <row r="64" spans="2:3" x14ac:dyDescent="0.3">
      <c r="B64" s="50"/>
      <c r="C64" s="50"/>
    </row>
    <row r="65" spans="2:3" x14ac:dyDescent="0.3">
      <c r="B65" s="50"/>
      <c r="C65" s="50"/>
    </row>
    <row r="66" spans="2:3" x14ac:dyDescent="0.3">
      <c r="B66" s="50"/>
      <c r="C66" s="50"/>
    </row>
    <row r="67" spans="2:3" x14ac:dyDescent="0.3">
      <c r="B67" s="50"/>
      <c r="C67" s="50"/>
    </row>
    <row r="68" spans="2:3" x14ac:dyDescent="0.3">
      <c r="B68" s="50"/>
      <c r="C68" s="91"/>
    </row>
    <row r="69" spans="2:3" x14ac:dyDescent="0.3">
      <c r="B69" s="50"/>
      <c r="C69" s="91"/>
    </row>
    <row r="70" spans="2:3" x14ac:dyDescent="0.3">
      <c r="B70" s="50"/>
      <c r="C70" s="91"/>
    </row>
    <row r="71" spans="2:3" x14ac:dyDescent="0.3">
      <c r="B71" s="50"/>
      <c r="C71" s="50"/>
    </row>
    <row r="72" spans="2:3" x14ac:dyDescent="0.3">
      <c r="B72" s="50"/>
      <c r="C72" s="50"/>
    </row>
    <row r="73" spans="2:3" x14ac:dyDescent="0.3">
      <c r="B73" s="151"/>
    </row>
    <row r="74" spans="2:3" x14ac:dyDescent="0.3">
      <c r="B74" s="151"/>
    </row>
    <row r="75" spans="2:3" x14ac:dyDescent="0.3">
      <c r="B75" s="151"/>
    </row>
    <row r="76" spans="2:3" x14ac:dyDescent="0.3">
      <c r="B76" s="151"/>
    </row>
    <row r="77" spans="2:3" x14ac:dyDescent="0.3">
      <c r="B77" s="151"/>
    </row>
    <row r="78" spans="2:3" x14ac:dyDescent="0.3">
      <c r="B78" s="151"/>
    </row>
  </sheetData>
  <pageMargins left="0.7" right="0.7" top="0.75" bottom="0.75" header="0.3" footer="0.3"/>
  <pageSetup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O252"/>
  <sheetViews>
    <sheetView topLeftCell="A37" zoomScale="85" zoomScaleNormal="85" workbookViewId="0">
      <selection activeCell="C58" sqref="C58"/>
    </sheetView>
  </sheetViews>
  <sheetFormatPr defaultRowHeight="14.4" x14ac:dyDescent="0.3"/>
  <cols>
    <col min="3" max="3" width="42.21875" customWidth="1"/>
    <col min="4" max="4" width="56.5546875" customWidth="1"/>
    <col min="5" max="5" width="43.5546875" customWidth="1"/>
    <col min="6" max="6" width="25.109375" customWidth="1"/>
  </cols>
  <sheetData>
    <row r="2" spans="3:13" ht="15" thickBot="1" x14ac:dyDescent="0.35"/>
    <row r="3" spans="3:13" ht="15" thickBot="1" x14ac:dyDescent="0.35">
      <c r="C3" s="420" t="s">
        <v>106</v>
      </c>
      <c r="D3" s="421"/>
      <c r="E3" s="422"/>
    </row>
    <row r="4" spans="3:13" x14ac:dyDescent="0.3">
      <c r="C4" s="371" t="s">
        <v>104</v>
      </c>
      <c r="D4" s="423"/>
      <c r="E4" s="372"/>
    </row>
    <row r="5" spans="3:13" x14ac:dyDescent="0.3">
      <c r="C5" s="373" t="s">
        <v>105</v>
      </c>
      <c r="D5" s="424"/>
      <c r="E5" s="363"/>
    </row>
    <row r="6" spans="3:13" x14ac:dyDescent="0.3">
      <c r="C6" s="373" t="s">
        <v>109</v>
      </c>
      <c r="D6" s="424"/>
      <c r="E6" s="363"/>
    </row>
    <row r="7" spans="3:13" x14ac:dyDescent="0.3">
      <c r="C7" s="373" t="s">
        <v>108</v>
      </c>
      <c r="D7" s="424"/>
      <c r="E7" s="363"/>
    </row>
    <row r="8" spans="3:13" x14ac:dyDescent="0.3">
      <c r="C8" s="373"/>
      <c r="D8" s="424"/>
      <c r="E8" s="363"/>
    </row>
    <row r="9" spans="3:13" x14ac:dyDescent="0.3">
      <c r="C9" s="373"/>
      <c r="D9" s="424"/>
      <c r="E9" s="363"/>
      <c r="I9" s="137"/>
      <c r="J9" s="137"/>
      <c r="K9" s="137"/>
      <c r="L9" s="137"/>
      <c r="M9" s="137"/>
    </row>
    <row r="10" spans="3:13" x14ac:dyDescent="0.3">
      <c r="C10" s="373"/>
      <c r="D10" s="424"/>
      <c r="E10" s="363"/>
      <c r="H10" t="s">
        <v>35</v>
      </c>
      <c r="I10" s="151"/>
      <c r="J10" s="151"/>
      <c r="K10" s="151"/>
      <c r="L10" s="151"/>
      <c r="M10" s="137"/>
    </row>
    <row r="11" spans="3:13" x14ac:dyDescent="0.3">
      <c r="C11" s="373"/>
      <c r="D11" s="424"/>
      <c r="E11" s="363"/>
      <c r="I11" s="151"/>
      <c r="J11" s="151"/>
      <c r="K11" s="151"/>
      <c r="L11" s="151"/>
      <c r="M11" s="137"/>
    </row>
    <row r="12" spans="3:13" x14ac:dyDescent="0.3">
      <c r="C12" s="373"/>
      <c r="D12" s="424"/>
      <c r="E12" s="363"/>
      <c r="I12" s="151"/>
      <c r="J12" s="151"/>
      <c r="K12" s="151"/>
      <c r="L12" s="151"/>
      <c r="M12" s="137"/>
    </row>
    <row r="13" spans="3:13" ht="15" thickBot="1" x14ac:dyDescent="0.35">
      <c r="C13" s="364"/>
      <c r="D13" s="416"/>
      <c r="E13" s="365"/>
      <c r="I13" s="151"/>
      <c r="J13" s="151"/>
      <c r="K13" s="151"/>
      <c r="L13" s="151"/>
      <c r="M13" s="137"/>
    </row>
    <row r="14" spans="3:13" x14ac:dyDescent="0.3">
      <c r="I14" s="151"/>
      <c r="J14" s="151"/>
      <c r="K14" s="151"/>
      <c r="L14" s="151"/>
      <c r="M14" s="137"/>
    </row>
    <row r="15" spans="3:13" ht="15" thickBot="1" x14ac:dyDescent="0.35">
      <c r="I15" s="151"/>
      <c r="J15" s="151"/>
      <c r="K15" s="151"/>
      <c r="L15" s="151"/>
      <c r="M15" s="137"/>
    </row>
    <row r="16" spans="3:13" ht="15" thickBot="1" x14ac:dyDescent="0.35">
      <c r="C16" s="199" t="s">
        <v>107</v>
      </c>
      <c r="D16" s="199"/>
      <c r="E16" s="199" t="s">
        <v>46</v>
      </c>
      <c r="F16" s="200" t="s">
        <v>63</v>
      </c>
      <c r="I16" s="137"/>
      <c r="J16" s="137"/>
      <c r="K16" s="137"/>
      <c r="L16" s="137"/>
      <c r="M16" s="137"/>
    </row>
    <row r="17" spans="1:13" x14ac:dyDescent="0.3">
      <c r="C17" s="213">
        <v>44382</v>
      </c>
      <c r="D17" s="241" t="s">
        <v>187</v>
      </c>
      <c r="E17" s="214">
        <v>44393</v>
      </c>
      <c r="F17" s="215"/>
      <c r="I17" s="137"/>
      <c r="J17" s="137"/>
      <c r="K17" s="137"/>
      <c r="L17" s="137"/>
      <c r="M17" s="137"/>
    </row>
    <row r="18" spans="1:13" x14ac:dyDescent="0.3">
      <c r="C18" s="205">
        <v>44396</v>
      </c>
      <c r="D18" s="240" t="s">
        <v>188</v>
      </c>
      <c r="E18" s="203">
        <v>44413</v>
      </c>
      <c r="F18" s="206"/>
      <c r="I18" s="137"/>
      <c r="J18" s="137"/>
      <c r="K18" s="137"/>
      <c r="L18" s="137"/>
      <c r="M18" s="137"/>
    </row>
    <row r="19" spans="1:13" x14ac:dyDescent="0.3">
      <c r="C19" s="207" t="s">
        <v>55</v>
      </c>
      <c r="D19" s="240" t="s">
        <v>189</v>
      </c>
      <c r="E19" s="203" t="s">
        <v>62</v>
      </c>
      <c r="F19" s="208">
        <v>44434</v>
      </c>
    </row>
    <row r="20" spans="1:13" x14ac:dyDescent="0.3">
      <c r="C20" s="205">
        <v>44438</v>
      </c>
      <c r="D20" s="240" t="s">
        <v>190</v>
      </c>
      <c r="E20" s="203">
        <v>44448</v>
      </c>
      <c r="F20" s="208">
        <v>44452</v>
      </c>
    </row>
    <row r="21" spans="1:13" x14ac:dyDescent="0.3">
      <c r="C21" s="205">
        <v>44066</v>
      </c>
      <c r="D21" s="240" t="s">
        <v>191</v>
      </c>
      <c r="E21" s="203">
        <v>44472</v>
      </c>
      <c r="F21" s="206"/>
    </row>
    <row r="22" spans="1:13" x14ac:dyDescent="0.3">
      <c r="C22" s="205">
        <v>44474</v>
      </c>
      <c r="D22" s="240" t="s">
        <v>186</v>
      </c>
      <c r="E22" s="202"/>
      <c r="F22" s="206"/>
    </row>
    <row r="23" spans="1:13" x14ac:dyDescent="0.3">
      <c r="A23" s="91"/>
      <c r="B23" s="91"/>
      <c r="C23" s="128"/>
      <c r="D23" s="204"/>
      <c r="E23" s="204"/>
      <c r="F23" s="209"/>
      <c r="G23" s="50"/>
      <c r="H23" s="50"/>
      <c r="I23" s="91"/>
      <c r="J23" s="91"/>
      <c r="K23" s="91"/>
      <c r="L23" s="91"/>
    </row>
    <row r="24" spans="1:13" x14ac:dyDescent="0.3">
      <c r="A24" s="91"/>
      <c r="B24" s="91"/>
      <c r="C24" s="128"/>
      <c r="D24" s="204"/>
      <c r="E24" s="204"/>
      <c r="F24" s="209"/>
      <c r="G24" s="50"/>
      <c r="H24" s="50"/>
      <c r="I24" s="91"/>
      <c r="J24" s="91"/>
      <c r="K24" s="91"/>
      <c r="L24" s="91"/>
    </row>
    <row r="25" spans="1:13" x14ac:dyDescent="0.3">
      <c r="A25" s="91"/>
      <c r="B25" s="91"/>
      <c r="C25" s="128"/>
      <c r="D25" s="204"/>
      <c r="E25" s="204"/>
      <c r="F25" s="209"/>
      <c r="G25" s="50"/>
      <c r="H25" s="50"/>
      <c r="I25" s="91"/>
      <c r="J25" s="91"/>
      <c r="K25" s="91"/>
      <c r="L25" s="91"/>
    </row>
    <row r="26" spans="1:13" x14ac:dyDescent="0.3">
      <c r="A26" s="91"/>
      <c r="B26" s="91"/>
      <c r="C26" s="128"/>
      <c r="D26" s="204"/>
      <c r="E26" s="204"/>
      <c r="F26" s="209"/>
      <c r="G26" s="50"/>
      <c r="H26" s="50"/>
      <c r="I26" s="91"/>
      <c r="J26" s="91"/>
      <c r="K26" s="91"/>
      <c r="L26" s="91"/>
    </row>
    <row r="27" spans="1:13" x14ac:dyDescent="0.3">
      <c r="A27" s="91"/>
      <c r="B27" s="91"/>
      <c r="C27" s="128"/>
      <c r="D27" s="204"/>
      <c r="E27" s="204"/>
      <c r="F27" s="209"/>
      <c r="G27" s="50"/>
      <c r="H27" s="50"/>
      <c r="I27" s="91"/>
      <c r="J27" s="91"/>
      <c r="K27" s="91"/>
      <c r="L27" s="91"/>
    </row>
    <row r="28" spans="1:13" ht="15" thickBot="1" x14ac:dyDescent="0.35">
      <c r="A28" s="91"/>
      <c r="B28" s="91"/>
      <c r="C28" s="210"/>
      <c r="D28" s="211"/>
      <c r="E28" s="211"/>
      <c r="F28" s="212"/>
      <c r="G28" s="50"/>
      <c r="H28" s="50"/>
      <c r="I28" s="91"/>
      <c r="J28" s="91"/>
      <c r="K28" s="91"/>
      <c r="L28" s="91"/>
    </row>
    <row r="29" spans="1:13" x14ac:dyDescent="0.3">
      <c r="A29" s="91"/>
      <c r="B29" s="91"/>
      <c r="C29" s="91"/>
      <c r="D29" s="50"/>
      <c r="E29" s="50"/>
      <c r="F29" s="50"/>
      <c r="G29" s="50"/>
      <c r="H29" s="50"/>
      <c r="I29" s="91"/>
      <c r="J29" s="91"/>
      <c r="K29" s="91"/>
      <c r="L29" s="91"/>
    </row>
    <row r="30" spans="1:13" x14ac:dyDescent="0.3">
      <c r="A30" s="91"/>
      <c r="B30" s="91"/>
      <c r="C30" s="91" t="s">
        <v>90</v>
      </c>
      <c r="E30" s="50"/>
      <c r="F30" s="50"/>
      <c r="G30" s="50"/>
      <c r="H30" s="50"/>
      <c r="I30" s="91"/>
      <c r="J30" s="91"/>
      <c r="K30" s="91"/>
      <c r="L30" s="91"/>
    </row>
    <row r="31" spans="1:13" x14ac:dyDescent="0.3">
      <c r="A31" s="91"/>
      <c r="B31" s="91" t="s">
        <v>64</v>
      </c>
      <c r="C31" s="163" t="s">
        <v>91</v>
      </c>
      <c r="D31" s="50" t="s">
        <v>119</v>
      </c>
      <c r="E31" s="204" t="s">
        <v>165</v>
      </c>
      <c r="F31" s="50"/>
      <c r="G31" s="50"/>
      <c r="H31" s="50"/>
      <c r="I31" s="91"/>
      <c r="J31" s="91"/>
      <c r="K31" s="91"/>
      <c r="L31" s="91"/>
    </row>
    <row r="32" spans="1:13" x14ac:dyDescent="0.3">
      <c r="A32" s="91" t="s">
        <v>136</v>
      </c>
      <c r="B32" s="91"/>
      <c r="C32" s="163" t="s">
        <v>118</v>
      </c>
      <c r="D32" s="50" t="s">
        <v>120</v>
      </c>
      <c r="E32" s="204" t="s">
        <v>142</v>
      </c>
      <c r="F32" s="50"/>
      <c r="G32" s="50"/>
      <c r="H32" s="50"/>
      <c r="I32" s="91"/>
      <c r="J32" s="91"/>
      <c r="K32" s="91"/>
      <c r="L32" s="91"/>
    </row>
    <row r="33" spans="1:12" x14ac:dyDescent="0.3">
      <c r="A33" s="91" t="s">
        <v>136</v>
      </c>
      <c r="B33" s="91"/>
      <c r="C33" s="163" t="s">
        <v>92</v>
      </c>
      <c r="D33" s="50" t="s">
        <v>130</v>
      </c>
      <c r="E33" s="204" t="s">
        <v>143</v>
      </c>
      <c r="F33" s="50"/>
      <c r="G33" s="50"/>
      <c r="H33" s="50"/>
      <c r="I33" s="91"/>
      <c r="J33" s="91"/>
      <c r="K33" s="91"/>
      <c r="L33" s="91"/>
    </row>
    <row r="34" spans="1:12" x14ac:dyDescent="0.3">
      <c r="A34" s="91" t="s">
        <v>133</v>
      </c>
      <c r="B34" s="91"/>
      <c r="C34" s="163" t="s">
        <v>129</v>
      </c>
      <c r="D34" s="50" t="s">
        <v>131</v>
      </c>
      <c r="E34" s="204" t="s">
        <v>144</v>
      </c>
      <c r="F34" s="50"/>
      <c r="G34" s="50"/>
      <c r="H34" s="50"/>
      <c r="I34" s="91"/>
      <c r="J34" s="91"/>
      <c r="K34" s="91"/>
      <c r="L34" s="91"/>
    </row>
    <row r="35" spans="1:12" x14ac:dyDescent="0.3">
      <c r="A35" s="91"/>
      <c r="B35" s="91"/>
      <c r="C35" s="216" t="s">
        <v>116</v>
      </c>
      <c r="D35" s="50"/>
      <c r="E35" s="204" t="s">
        <v>151</v>
      </c>
      <c r="F35" s="50"/>
      <c r="G35" s="50"/>
      <c r="H35" s="50"/>
      <c r="I35" s="91"/>
      <c r="J35" s="91"/>
      <c r="K35" s="91"/>
      <c r="L35" s="91"/>
    </row>
    <row r="36" spans="1:12" x14ac:dyDescent="0.3">
      <c r="A36" s="91" t="s">
        <v>137</v>
      </c>
      <c r="B36" s="91" t="s">
        <v>64</v>
      </c>
      <c r="C36" s="163" t="s">
        <v>93</v>
      </c>
      <c r="D36" s="134" t="s">
        <v>154</v>
      </c>
      <c r="E36" s="204"/>
      <c r="F36" s="50"/>
      <c r="G36" s="50"/>
      <c r="H36" s="50"/>
      <c r="I36" s="91"/>
      <c r="J36" s="91"/>
      <c r="K36" s="91"/>
      <c r="L36" s="91"/>
    </row>
    <row r="37" spans="1:12" x14ac:dyDescent="0.3">
      <c r="A37" s="91" t="s">
        <v>138</v>
      </c>
      <c r="B37" s="91"/>
      <c r="C37" s="163" t="s">
        <v>127</v>
      </c>
      <c r="D37" s="50" t="s">
        <v>117</v>
      </c>
      <c r="E37" s="204"/>
      <c r="F37" s="50"/>
      <c r="G37" s="50"/>
      <c r="H37" s="50"/>
      <c r="I37" s="91"/>
      <c r="J37" s="91"/>
      <c r="K37" s="91"/>
      <c r="L37" s="91"/>
    </row>
    <row r="38" spans="1:12" x14ac:dyDescent="0.3">
      <c r="A38" s="91"/>
      <c r="B38" s="91"/>
      <c r="C38" s="163" t="s">
        <v>134</v>
      </c>
      <c r="D38" s="134" t="s">
        <v>135</v>
      </c>
      <c r="E38" s="242" t="s">
        <v>153</v>
      </c>
      <c r="F38" s="134"/>
      <c r="G38" s="134"/>
      <c r="H38" s="134"/>
      <c r="I38" s="91"/>
      <c r="J38" s="91"/>
      <c r="K38" s="91"/>
      <c r="L38" s="91"/>
    </row>
    <row r="39" spans="1:12" x14ac:dyDescent="0.3">
      <c r="A39" s="91"/>
      <c r="B39" s="91"/>
      <c r="E39" s="242" t="s">
        <v>152</v>
      </c>
      <c r="F39" s="134"/>
      <c r="G39" s="134"/>
      <c r="H39" s="134"/>
      <c r="I39" s="91"/>
      <c r="J39" s="91"/>
      <c r="K39" s="91"/>
      <c r="L39" s="91"/>
    </row>
    <row r="40" spans="1:12" x14ac:dyDescent="0.3">
      <c r="A40" s="91"/>
      <c r="B40" s="91"/>
      <c r="C40" s="91" t="s">
        <v>126</v>
      </c>
      <c r="D40" s="134"/>
      <c r="E40" s="242"/>
      <c r="F40" s="134"/>
      <c r="G40" s="134"/>
      <c r="H40" s="134"/>
      <c r="I40" s="91"/>
      <c r="J40" s="91"/>
      <c r="K40" s="91"/>
      <c r="L40" s="91"/>
    </row>
    <row r="41" spans="1:12" x14ac:dyDescent="0.3">
      <c r="A41" s="91"/>
      <c r="B41" s="91"/>
      <c r="C41" s="163" t="s">
        <v>132</v>
      </c>
      <c r="D41" s="134" t="s">
        <v>139</v>
      </c>
      <c r="E41" s="242"/>
      <c r="F41" s="134"/>
      <c r="G41" s="134"/>
      <c r="H41" s="134"/>
      <c r="I41" s="91"/>
      <c r="J41" s="91"/>
      <c r="K41" s="91"/>
      <c r="L41" s="91"/>
    </row>
    <row r="42" spans="1:12" x14ac:dyDescent="0.3">
      <c r="A42" s="91"/>
      <c r="B42" s="91"/>
      <c r="C42" s="217" t="s">
        <v>155</v>
      </c>
      <c r="D42" s="91" t="s">
        <v>156</v>
      </c>
      <c r="E42" s="242"/>
      <c r="F42" s="134"/>
      <c r="G42" s="134"/>
      <c r="H42" s="134"/>
      <c r="I42" s="91"/>
      <c r="J42" s="91"/>
      <c r="K42" s="91"/>
      <c r="L42" s="91"/>
    </row>
    <row r="43" spans="1:12" x14ac:dyDescent="0.3">
      <c r="A43" s="91"/>
      <c r="B43" s="91"/>
      <c r="C43" s="91"/>
      <c r="D43" s="91"/>
      <c r="E43" s="2"/>
      <c r="F43" s="91"/>
      <c r="G43" s="91"/>
      <c r="H43" s="91"/>
      <c r="I43" s="91"/>
      <c r="J43" s="91"/>
      <c r="K43" s="91"/>
      <c r="L43" s="91"/>
    </row>
    <row r="44" spans="1:12" x14ac:dyDescent="0.3">
      <c r="A44" s="91"/>
      <c r="B44" s="91"/>
      <c r="C44" s="91" t="s">
        <v>123</v>
      </c>
      <c r="D44" s="91"/>
      <c r="E44" s="2"/>
      <c r="F44" s="91"/>
      <c r="G44" s="91"/>
      <c r="H44" s="91"/>
      <c r="I44" s="91"/>
      <c r="J44" s="91"/>
      <c r="K44" s="91"/>
      <c r="L44" s="91"/>
    </row>
    <row r="45" spans="1:12" x14ac:dyDescent="0.3">
      <c r="A45" s="91" t="s">
        <v>136</v>
      </c>
      <c r="B45" s="91"/>
      <c r="C45" s="163" t="s">
        <v>121</v>
      </c>
      <c r="D45" s="91" t="s">
        <v>122</v>
      </c>
      <c r="E45" s="2"/>
      <c r="F45" s="91"/>
      <c r="G45" s="91"/>
      <c r="H45" s="91"/>
      <c r="I45" s="91"/>
      <c r="J45" s="91"/>
      <c r="K45" s="91"/>
      <c r="L45" s="91"/>
    </row>
    <row r="46" spans="1:12" x14ac:dyDescent="0.3">
      <c r="A46" s="91"/>
      <c r="B46" s="91"/>
      <c r="C46" s="163" t="s">
        <v>124</v>
      </c>
      <c r="D46" s="91" t="s">
        <v>125</v>
      </c>
      <c r="E46" s="2"/>
      <c r="F46" s="91"/>
      <c r="G46" s="91"/>
      <c r="H46" s="91"/>
      <c r="I46" s="91"/>
      <c r="J46" s="91"/>
      <c r="K46" s="91"/>
      <c r="L46" s="91"/>
    </row>
    <row r="47" spans="1:12" x14ac:dyDescent="0.3">
      <c r="A47" s="91"/>
      <c r="B47" s="91"/>
      <c r="C47" s="217" t="s">
        <v>128</v>
      </c>
      <c r="D47" s="91"/>
      <c r="E47" s="91"/>
      <c r="F47" s="91"/>
      <c r="G47" s="91"/>
      <c r="H47" s="91"/>
      <c r="I47" s="91"/>
      <c r="J47" s="91"/>
      <c r="K47" s="91"/>
      <c r="L47" s="91"/>
    </row>
    <row r="48" spans="1:12" ht="15" thickBot="1" x14ac:dyDescent="0.35">
      <c r="A48" s="91"/>
      <c r="B48" s="91"/>
      <c r="E48" s="91"/>
      <c r="F48" s="91"/>
      <c r="G48" s="91"/>
      <c r="H48" s="91"/>
      <c r="I48" s="91"/>
      <c r="J48" s="91"/>
      <c r="K48" s="91"/>
      <c r="L48" s="91"/>
    </row>
    <row r="49" spans="1:15" x14ac:dyDescent="0.3">
      <c r="A49" s="91"/>
      <c r="B49" s="91"/>
      <c r="C49" s="138"/>
      <c r="D49" s="91"/>
      <c r="E49" s="91"/>
      <c r="F49" s="91"/>
      <c r="G49" s="91"/>
      <c r="H49" s="91"/>
      <c r="I49" s="91"/>
      <c r="J49" s="91"/>
      <c r="K49" s="91"/>
      <c r="L49" s="91"/>
    </row>
    <row r="50" spans="1:15" ht="15" thickBot="1" x14ac:dyDescent="0.35">
      <c r="A50" s="91"/>
      <c r="B50" s="91"/>
      <c r="C50" s="138"/>
      <c r="D50" s="91"/>
      <c r="E50" s="91"/>
      <c r="F50" s="91"/>
      <c r="G50" s="91"/>
      <c r="H50" s="91"/>
      <c r="I50" s="91"/>
      <c r="J50" s="91"/>
      <c r="K50" s="91"/>
      <c r="L50" s="91"/>
    </row>
    <row r="51" spans="1:15" ht="15" thickBot="1" x14ac:dyDescent="0.35">
      <c r="A51" s="91"/>
      <c r="B51" s="138"/>
      <c r="C51" s="138"/>
      <c r="D51" s="91"/>
      <c r="E51" s="271" t="s">
        <v>164</v>
      </c>
      <c r="F51" s="140"/>
      <c r="G51" s="91"/>
      <c r="H51" s="91"/>
      <c r="I51" s="140"/>
      <c r="J51" s="140"/>
      <c r="K51" s="140"/>
      <c r="L51" s="140"/>
      <c r="M51" s="139"/>
      <c r="N51" s="137"/>
      <c r="O51" s="137"/>
    </row>
    <row r="52" spans="1:15" x14ac:dyDescent="0.3">
      <c r="A52" s="91"/>
      <c r="B52" s="138"/>
      <c r="C52" s="10" t="s">
        <v>158</v>
      </c>
      <c r="D52" s="91"/>
      <c r="E52" s="270">
        <v>40</v>
      </c>
      <c r="F52" s="140"/>
      <c r="G52" s="91"/>
      <c r="H52" s="91"/>
      <c r="I52" s="140"/>
      <c r="J52" s="140"/>
      <c r="K52" s="140"/>
      <c r="L52" s="140"/>
      <c r="M52" s="139"/>
      <c r="N52" s="137"/>
      <c r="O52" s="137"/>
    </row>
    <row r="53" spans="1:15" x14ac:dyDescent="0.3">
      <c r="A53" s="91"/>
      <c r="B53" s="138"/>
      <c r="C53" s="10" t="s">
        <v>157</v>
      </c>
      <c r="D53" s="91" t="s">
        <v>160</v>
      </c>
      <c r="E53" s="268">
        <v>8</v>
      </c>
      <c r="F53" s="140"/>
      <c r="G53" s="91"/>
      <c r="H53" s="91"/>
      <c r="I53" s="140"/>
      <c r="J53" s="140"/>
      <c r="K53" s="140"/>
      <c r="L53" s="140"/>
      <c r="M53" s="139"/>
      <c r="N53" s="137"/>
      <c r="O53" s="137"/>
    </row>
    <row r="54" spans="1:15" x14ac:dyDescent="0.3">
      <c r="A54" s="91"/>
      <c r="B54" s="138"/>
      <c r="C54" s="10" t="s">
        <v>159</v>
      </c>
      <c r="D54" s="91"/>
      <c r="E54" s="268">
        <v>3</v>
      </c>
      <c r="F54" s="140"/>
      <c r="G54" s="91"/>
      <c r="H54" s="91"/>
      <c r="I54" s="140"/>
      <c r="J54" s="140"/>
      <c r="K54" s="140"/>
      <c r="L54" s="140"/>
      <c r="M54" s="139"/>
      <c r="N54" s="137"/>
      <c r="O54" s="137"/>
    </row>
    <row r="55" spans="1:15" x14ac:dyDescent="0.3">
      <c r="A55" s="91"/>
      <c r="B55" s="138"/>
      <c r="C55" s="138" t="s">
        <v>201</v>
      </c>
      <c r="D55" s="91"/>
      <c r="E55" s="268">
        <v>3</v>
      </c>
      <c r="F55" s="140"/>
      <c r="G55" s="91"/>
      <c r="H55" s="91"/>
      <c r="I55" s="140"/>
      <c r="J55" s="140"/>
      <c r="K55" s="140"/>
      <c r="L55" s="140"/>
      <c r="M55" s="139"/>
      <c r="N55" s="137"/>
      <c r="O55" s="137"/>
    </row>
    <row r="56" spans="1:15" ht="15" thickBot="1" x14ac:dyDescent="0.35">
      <c r="A56" s="91"/>
      <c r="B56" s="138"/>
      <c r="C56" s="138" t="s">
        <v>202</v>
      </c>
      <c r="D56" s="91"/>
      <c r="E56" s="269"/>
      <c r="F56" s="140"/>
      <c r="G56" s="91"/>
      <c r="H56" s="91"/>
      <c r="I56" s="140"/>
      <c r="J56" s="140"/>
      <c r="K56" s="140"/>
      <c r="L56" s="140"/>
      <c r="M56" s="139"/>
      <c r="N56" s="137"/>
      <c r="O56" s="137"/>
    </row>
    <row r="57" spans="1:15" x14ac:dyDescent="0.3">
      <c r="A57" s="91"/>
      <c r="B57" s="138"/>
      <c r="C57" s="138" t="s">
        <v>207</v>
      </c>
      <c r="D57" s="91"/>
      <c r="E57" s="91"/>
      <c r="F57" s="140"/>
      <c r="G57" s="91"/>
      <c r="H57" s="91"/>
      <c r="I57" s="140"/>
      <c r="J57" s="140"/>
      <c r="K57" s="140"/>
      <c r="L57" s="140"/>
      <c r="M57" s="139"/>
      <c r="N57" s="137"/>
      <c r="O57" s="137"/>
    </row>
    <row r="58" spans="1:15" x14ac:dyDescent="0.3">
      <c r="A58" s="91"/>
      <c r="B58" s="138"/>
      <c r="C58" s="138"/>
      <c r="D58" s="91"/>
      <c r="E58" s="91"/>
      <c r="F58" s="140"/>
      <c r="G58" s="91"/>
      <c r="H58" s="91"/>
      <c r="I58" s="140"/>
      <c r="J58" s="140"/>
      <c r="K58" s="140"/>
      <c r="L58" s="140"/>
      <c r="M58" s="139"/>
      <c r="N58" s="137"/>
      <c r="O58" s="137"/>
    </row>
    <row r="59" spans="1:15" x14ac:dyDescent="0.3">
      <c r="A59" s="91"/>
      <c r="B59" s="138"/>
      <c r="C59" s="138"/>
      <c r="D59" s="91"/>
      <c r="E59" s="91"/>
      <c r="F59" s="140"/>
      <c r="G59" s="91"/>
      <c r="H59" s="91"/>
      <c r="I59" s="140"/>
      <c r="J59" s="140"/>
      <c r="K59" s="140"/>
      <c r="L59" s="140"/>
      <c r="M59" s="139"/>
      <c r="N59" s="137"/>
      <c r="O59" s="137"/>
    </row>
    <row r="60" spans="1:15" x14ac:dyDescent="0.3">
      <c r="A60" s="91"/>
      <c r="B60" s="138"/>
      <c r="C60" s="136"/>
      <c r="D60" s="91"/>
      <c r="E60" s="91"/>
      <c r="F60" s="140"/>
      <c r="G60" s="91"/>
      <c r="H60" s="91"/>
      <c r="I60" s="140"/>
      <c r="J60" s="140"/>
      <c r="K60" s="140"/>
      <c r="L60" s="140"/>
      <c r="M60" s="139"/>
      <c r="N60" s="137"/>
      <c r="O60" s="137"/>
    </row>
    <row r="61" spans="1:15" x14ac:dyDescent="0.3">
      <c r="A61" s="91"/>
      <c r="B61" s="136"/>
      <c r="C61" s="136"/>
      <c r="D61" s="91"/>
      <c r="E61" s="91"/>
      <c r="F61" s="140"/>
      <c r="G61" s="91"/>
      <c r="H61" s="91"/>
      <c r="I61" s="140"/>
      <c r="J61" s="140"/>
      <c r="K61" s="140"/>
      <c r="L61" s="140"/>
      <c r="M61" s="139"/>
      <c r="N61" s="137"/>
      <c r="O61" s="137"/>
    </row>
    <row r="62" spans="1:15" x14ac:dyDescent="0.3">
      <c r="A62" s="91"/>
      <c r="B62" s="136"/>
      <c r="C62" s="136"/>
      <c r="D62" s="91"/>
      <c r="E62" s="91" t="s">
        <v>166</v>
      </c>
      <c r="F62" s="140"/>
      <c r="G62" s="91"/>
      <c r="H62" s="91"/>
      <c r="I62" s="140"/>
      <c r="J62" s="140"/>
      <c r="K62" s="140"/>
      <c r="L62" s="140"/>
      <c r="M62" s="139"/>
      <c r="N62" s="137"/>
      <c r="O62" s="137"/>
    </row>
    <row r="63" spans="1:15" x14ac:dyDescent="0.3">
      <c r="A63" s="91"/>
      <c r="B63" s="136"/>
      <c r="C63" s="136"/>
      <c r="D63" s="91"/>
      <c r="E63" s="91"/>
      <c r="F63" s="140"/>
      <c r="G63" s="91"/>
      <c r="H63" s="91"/>
      <c r="I63" s="140"/>
      <c r="J63" s="140"/>
      <c r="K63" s="140"/>
      <c r="L63" s="140"/>
      <c r="M63" s="139"/>
      <c r="N63" s="137"/>
      <c r="O63" s="137"/>
    </row>
    <row r="64" spans="1:15" x14ac:dyDescent="0.3">
      <c r="A64" s="91"/>
      <c r="B64" s="136"/>
      <c r="C64" s="136"/>
      <c r="D64" s="91"/>
      <c r="E64" s="91"/>
      <c r="F64" s="140"/>
      <c r="G64" s="91"/>
      <c r="H64" s="91"/>
      <c r="I64" s="140"/>
      <c r="J64" s="140"/>
      <c r="K64" s="140"/>
      <c r="L64" s="140"/>
      <c r="M64" s="139"/>
      <c r="N64" s="137"/>
      <c r="O64" s="137"/>
    </row>
    <row r="65" spans="1:15" x14ac:dyDescent="0.3">
      <c r="A65" s="91"/>
      <c r="B65" s="136"/>
      <c r="C65" s="136"/>
      <c r="D65" s="91"/>
      <c r="E65" s="91"/>
      <c r="F65" s="140"/>
      <c r="G65" s="91"/>
      <c r="H65" s="91"/>
      <c r="I65" s="140"/>
      <c r="J65" s="140"/>
      <c r="K65" s="140"/>
      <c r="L65" s="140"/>
      <c r="M65" s="139"/>
      <c r="N65" s="137"/>
      <c r="O65" s="137"/>
    </row>
    <row r="66" spans="1:15" x14ac:dyDescent="0.3">
      <c r="A66" s="91"/>
      <c r="B66" s="136"/>
      <c r="C66" s="136"/>
      <c r="D66" s="91"/>
      <c r="E66" s="91"/>
      <c r="F66" s="140"/>
      <c r="G66" s="91"/>
      <c r="H66" s="91"/>
      <c r="I66" s="140"/>
      <c r="J66" s="140"/>
      <c r="K66" s="140"/>
      <c r="L66" s="140"/>
      <c r="M66" s="139"/>
      <c r="N66" s="137"/>
      <c r="O66" s="137"/>
    </row>
    <row r="67" spans="1:15" x14ac:dyDescent="0.3">
      <c r="A67" s="91"/>
      <c r="B67" s="136"/>
      <c r="C67" s="136"/>
      <c r="D67" s="91"/>
      <c r="E67" s="91"/>
      <c r="F67" s="140"/>
      <c r="G67" s="91"/>
      <c r="H67" s="91"/>
      <c r="I67" s="140"/>
      <c r="J67" s="140"/>
      <c r="K67" s="140"/>
      <c r="L67" s="140"/>
      <c r="M67" s="139"/>
      <c r="N67" s="137"/>
      <c r="O67" s="137"/>
    </row>
    <row r="68" spans="1:15" x14ac:dyDescent="0.3">
      <c r="A68" s="91"/>
      <c r="B68" s="136"/>
      <c r="C68" s="136"/>
      <c r="D68" s="91"/>
      <c r="E68" s="91"/>
      <c r="F68" s="140"/>
      <c r="G68" s="91"/>
      <c r="H68" s="91"/>
      <c r="I68" s="140"/>
      <c r="J68" s="140"/>
      <c r="K68" s="140"/>
      <c r="L68" s="140"/>
      <c r="M68" s="139"/>
      <c r="N68" s="137"/>
      <c r="O68" s="137"/>
    </row>
    <row r="69" spans="1:15" x14ac:dyDescent="0.3">
      <c r="A69" s="91"/>
      <c r="B69" s="136"/>
      <c r="C69" s="10"/>
      <c r="D69" s="91"/>
      <c r="E69" s="91"/>
      <c r="F69" s="140"/>
      <c r="G69" s="91"/>
      <c r="H69" s="91"/>
      <c r="I69" s="140"/>
      <c r="J69" s="140"/>
      <c r="K69" s="140"/>
      <c r="L69" s="140"/>
      <c r="M69" s="139"/>
      <c r="N69" s="137"/>
      <c r="O69" s="137"/>
    </row>
    <row r="70" spans="1:15" x14ac:dyDescent="0.3">
      <c r="A70" s="91"/>
      <c r="B70" s="136"/>
      <c r="C70" s="136"/>
      <c r="D70" s="91"/>
      <c r="E70" s="91"/>
      <c r="F70" s="140"/>
      <c r="G70" s="91"/>
      <c r="H70" s="91"/>
      <c r="I70" s="140"/>
      <c r="J70" s="140"/>
      <c r="K70" s="140"/>
      <c r="L70" s="140"/>
      <c r="M70" s="139"/>
      <c r="N70" s="137"/>
      <c r="O70" s="137"/>
    </row>
    <row r="71" spans="1:15" x14ac:dyDescent="0.3">
      <c r="A71" s="91"/>
      <c r="B71" s="136"/>
      <c r="C71" s="136"/>
      <c r="D71" s="91"/>
      <c r="E71" s="91"/>
      <c r="F71" s="140"/>
      <c r="G71" s="91"/>
      <c r="H71" s="91"/>
      <c r="I71" s="140"/>
      <c r="J71" s="140"/>
      <c r="K71" s="140"/>
      <c r="L71" s="140"/>
      <c r="M71" s="139"/>
      <c r="N71" s="137"/>
      <c r="O71" s="137"/>
    </row>
    <row r="72" spans="1:15" x14ac:dyDescent="0.3">
      <c r="A72" s="91"/>
      <c r="B72" s="136"/>
      <c r="C72" s="136"/>
      <c r="D72" s="91"/>
      <c r="E72" s="91"/>
      <c r="F72" s="140"/>
      <c r="G72" s="91"/>
      <c r="H72" s="91"/>
      <c r="I72" s="140"/>
      <c r="J72" s="140"/>
      <c r="K72" s="140"/>
      <c r="L72" s="140"/>
      <c r="M72" s="139"/>
      <c r="N72" s="137"/>
      <c r="O72" s="137"/>
    </row>
    <row r="73" spans="1:15" x14ac:dyDescent="0.3">
      <c r="A73" s="91"/>
      <c r="B73" s="136"/>
      <c r="C73" s="136"/>
      <c r="D73" s="91"/>
      <c r="E73" s="91"/>
      <c r="F73" s="140"/>
      <c r="G73" s="91"/>
      <c r="H73" s="91"/>
      <c r="I73" s="140"/>
      <c r="J73" s="140"/>
      <c r="K73" s="140"/>
      <c r="L73" s="140"/>
      <c r="M73" s="139"/>
      <c r="N73" s="137"/>
      <c r="O73" s="137"/>
    </row>
    <row r="74" spans="1:15" x14ac:dyDescent="0.3">
      <c r="A74" s="91"/>
      <c r="B74" s="136"/>
      <c r="C74" s="136"/>
      <c r="D74" s="91"/>
      <c r="E74" s="91"/>
      <c r="F74" s="140"/>
      <c r="G74" s="91"/>
      <c r="H74" s="91"/>
      <c r="I74" s="140"/>
      <c r="J74" s="140"/>
      <c r="K74" s="140"/>
      <c r="L74" s="140"/>
      <c r="M74" s="139"/>
      <c r="N74" s="137"/>
      <c r="O74" s="137"/>
    </row>
    <row r="75" spans="1:15" x14ac:dyDescent="0.3">
      <c r="A75" s="91"/>
      <c r="B75" s="136"/>
      <c r="C75" s="136"/>
      <c r="D75" s="91"/>
      <c r="E75" s="91"/>
      <c r="F75" s="91"/>
      <c r="G75" s="91"/>
      <c r="H75" s="91"/>
      <c r="I75" s="91"/>
      <c r="J75" s="91"/>
      <c r="K75" s="91"/>
      <c r="L75" s="91"/>
      <c r="M75" s="137"/>
      <c r="N75" s="137"/>
      <c r="O75" s="137"/>
    </row>
    <row r="76" spans="1:15" x14ac:dyDescent="0.3">
      <c r="A76" s="91"/>
      <c r="B76" s="136"/>
      <c r="C76" s="136"/>
      <c r="D76" s="91"/>
      <c r="E76" s="91"/>
      <c r="F76" s="91"/>
      <c r="G76" s="91"/>
      <c r="H76" s="91"/>
      <c r="I76" s="91"/>
      <c r="J76" s="91"/>
      <c r="K76" s="91"/>
      <c r="L76" s="91"/>
      <c r="M76" s="137"/>
      <c r="N76" s="137"/>
      <c r="O76" s="137"/>
    </row>
    <row r="77" spans="1:15" x14ac:dyDescent="0.3">
      <c r="A77" s="91"/>
      <c r="B77" s="136"/>
      <c r="C77" s="136"/>
      <c r="D77" s="91"/>
      <c r="E77" s="91"/>
      <c r="F77" s="91"/>
      <c r="G77" s="91"/>
      <c r="H77" s="91"/>
      <c r="I77" s="91"/>
      <c r="J77" s="91"/>
      <c r="K77" s="91"/>
      <c r="L77" s="91"/>
      <c r="M77" s="137"/>
      <c r="N77" s="137"/>
      <c r="O77" s="137"/>
    </row>
    <row r="78" spans="1:15" x14ac:dyDescent="0.3">
      <c r="A78" s="91"/>
      <c r="B78" s="136"/>
      <c r="C78" s="136"/>
      <c r="D78" s="91"/>
      <c r="E78" s="91"/>
      <c r="F78" s="91"/>
      <c r="G78" s="91"/>
      <c r="H78" s="91"/>
      <c r="I78" s="91"/>
      <c r="J78" s="91"/>
      <c r="K78" s="91"/>
      <c r="L78" s="91"/>
      <c r="M78" s="137"/>
      <c r="N78" s="137"/>
      <c r="O78" s="137"/>
    </row>
    <row r="79" spans="1:15" x14ac:dyDescent="0.3">
      <c r="A79" s="91"/>
      <c r="B79" s="136"/>
      <c r="C79" s="136"/>
      <c r="D79" s="91"/>
      <c r="E79" s="91"/>
      <c r="F79" s="91"/>
      <c r="G79" s="91"/>
      <c r="H79" s="91"/>
      <c r="I79" s="91"/>
      <c r="J79" s="91"/>
      <c r="K79" s="91"/>
      <c r="L79" s="91"/>
      <c r="M79" s="137"/>
      <c r="N79" s="137"/>
      <c r="O79" s="137"/>
    </row>
    <row r="80" spans="1:15" x14ac:dyDescent="0.3">
      <c r="A80" s="91"/>
      <c r="B80" s="136"/>
      <c r="C80" s="136"/>
      <c r="D80" s="91"/>
      <c r="E80" s="91"/>
      <c r="F80" s="91"/>
      <c r="G80" s="91"/>
      <c r="H80" s="91"/>
      <c r="I80" s="91"/>
      <c r="J80" s="91"/>
      <c r="K80" s="91"/>
      <c r="L80" s="91"/>
      <c r="M80" s="137"/>
      <c r="N80" s="137"/>
      <c r="O80" s="137"/>
    </row>
    <row r="81" spans="1:15" x14ac:dyDescent="0.3">
      <c r="A81" s="91"/>
      <c r="B81" s="136"/>
      <c r="C81" s="136"/>
      <c r="D81" s="91"/>
      <c r="E81" s="91"/>
      <c r="F81" s="91"/>
      <c r="G81" s="91"/>
      <c r="H81" s="91"/>
      <c r="I81" s="91"/>
      <c r="J81" s="91"/>
      <c r="K81" s="91"/>
      <c r="L81" s="91"/>
      <c r="M81" s="137"/>
      <c r="N81" s="137"/>
      <c r="O81" s="137"/>
    </row>
    <row r="82" spans="1:15" x14ac:dyDescent="0.3">
      <c r="A82" s="91"/>
      <c r="B82" s="136"/>
      <c r="C82" s="138"/>
      <c r="D82" s="91"/>
      <c r="E82" s="91"/>
      <c r="F82" s="91"/>
      <c r="G82" s="91"/>
      <c r="H82" s="91"/>
      <c r="I82" s="91"/>
      <c r="J82" s="91"/>
      <c r="K82" s="91"/>
      <c r="L82" s="91"/>
      <c r="M82" s="137"/>
      <c r="N82" s="137"/>
      <c r="O82" s="137"/>
    </row>
    <row r="83" spans="1:15" x14ac:dyDescent="0.3">
      <c r="A83" s="91"/>
      <c r="B83" s="136"/>
      <c r="C83" s="10"/>
      <c r="D83" s="91"/>
      <c r="E83" s="91"/>
      <c r="F83" s="91"/>
      <c r="G83" s="91"/>
      <c r="H83" s="91"/>
      <c r="I83" s="91"/>
      <c r="J83" s="91"/>
      <c r="K83" s="91"/>
      <c r="L83" s="91"/>
      <c r="M83" s="137"/>
      <c r="N83" s="137"/>
      <c r="O83" s="137"/>
    </row>
    <row r="84" spans="1:15" x14ac:dyDescent="0.3">
      <c r="A84" s="91"/>
      <c r="B84" s="136"/>
      <c r="C84" s="138"/>
      <c r="D84" s="91"/>
      <c r="E84" s="91"/>
      <c r="F84" s="91"/>
      <c r="G84" s="91"/>
      <c r="H84" s="91"/>
      <c r="I84" s="91"/>
      <c r="J84" s="91"/>
      <c r="K84" s="91"/>
      <c r="L84" s="91"/>
      <c r="M84" s="137"/>
      <c r="N84" s="137"/>
      <c r="O84" s="137"/>
    </row>
    <row r="85" spans="1:15" x14ac:dyDescent="0.3">
      <c r="A85" s="91"/>
      <c r="B85" s="136"/>
      <c r="C85" s="138"/>
      <c r="D85" s="91"/>
      <c r="E85" s="91"/>
      <c r="F85" s="91"/>
      <c r="G85" s="91"/>
      <c r="H85" s="91"/>
      <c r="I85" s="91"/>
      <c r="J85" s="91"/>
      <c r="K85" s="91"/>
      <c r="L85" s="91"/>
      <c r="M85" s="137"/>
      <c r="N85" s="137"/>
      <c r="O85" s="137"/>
    </row>
    <row r="86" spans="1:15" x14ac:dyDescent="0.3">
      <c r="A86" s="91"/>
      <c r="B86" s="136"/>
      <c r="C86" s="10"/>
      <c r="D86" s="91"/>
      <c r="E86" s="91"/>
      <c r="F86" s="91"/>
      <c r="G86" s="91"/>
      <c r="H86" s="91"/>
      <c r="I86" s="91"/>
      <c r="J86" s="91"/>
      <c r="K86" s="91"/>
      <c r="L86" s="91"/>
      <c r="M86" s="137"/>
      <c r="N86" s="137"/>
      <c r="O86" s="137"/>
    </row>
    <row r="87" spans="1:15" x14ac:dyDescent="0.3">
      <c r="A87" s="91"/>
      <c r="B87" s="138"/>
      <c r="C87" s="138"/>
      <c r="D87" s="91"/>
      <c r="E87" s="91"/>
      <c r="F87" s="91"/>
      <c r="G87" s="91"/>
      <c r="H87" s="91"/>
      <c r="I87" s="91"/>
      <c r="J87" s="91"/>
      <c r="K87" s="91"/>
      <c r="L87" s="91"/>
      <c r="M87" s="137"/>
      <c r="N87" s="137"/>
      <c r="O87" s="137"/>
    </row>
    <row r="88" spans="1:15" x14ac:dyDescent="0.3">
      <c r="A88" s="91"/>
      <c r="B88" s="138"/>
      <c r="C88" s="138"/>
      <c r="D88" s="91"/>
      <c r="E88" s="91"/>
      <c r="F88" s="91"/>
      <c r="G88" s="91"/>
      <c r="H88" s="91"/>
      <c r="I88" s="91"/>
      <c r="J88" s="91"/>
      <c r="K88" s="91"/>
      <c r="L88" s="91"/>
      <c r="M88" s="137"/>
      <c r="N88" s="137"/>
      <c r="O88" s="137"/>
    </row>
    <row r="89" spans="1:15" x14ac:dyDescent="0.3">
      <c r="A89" s="91"/>
      <c r="B89" s="138"/>
      <c r="C89" s="138"/>
      <c r="D89" s="91"/>
      <c r="E89" s="91"/>
      <c r="F89" s="91"/>
      <c r="G89" s="91"/>
      <c r="H89" s="91"/>
      <c r="I89" s="91"/>
      <c r="J89" s="91"/>
      <c r="K89" s="91"/>
      <c r="L89" s="91"/>
      <c r="M89" s="137"/>
      <c r="N89" s="137"/>
      <c r="O89" s="137"/>
    </row>
    <row r="90" spans="1:15" x14ac:dyDescent="0.3">
      <c r="A90" s="91"/>
      <c r="B90" s="138"/>
      <c r="C90" s="138"/>
      <c r="D90" s="91"/>
      <c r="E90" s="91"/>
      <c r="F90" s="91"/>
      <c r="G90" s="91"/>
      <c r="H90" s="91"/>
      <c r="I90" s="91"/>
      <c r="J90" s="91"/>
      <c r="K90" s="91"/>
      <c r="L90" s="91"/>
      <c r="M90" s="137"/>
      <c r="N90" s="137"/>
      <c r="O90" s="137"/>
    </row>
    <row r="91" spans="1:15" x14ac:dyDescent="0.3">
      <c r="A91" s="91"/>
      <c r="B91" s="10"/>
      <c r="C91" s="138"/>
      <c r="D91" s="91"/>
      <c r="E91" s="91"/>
      <c r="F91" s="91"/>
      <c r="G91" s="91"/>
      <c r="H91" s="91"/>
      <c r="I91" s="91"/>
      <c r="J91" s="91"/>
      <c r="K91" s="91"/>
      <c r="L91" s="91"/>
      <c r="M91" s="137"/>
      <c r="N91" s="137"/>
      <c r="O91" s="137"/>
    </row>
    <row r="92" spans="1:15" x14ac:dyDescent="0.3">
      <c r="A92" s="91"/>
      <c r="B92" s="138"/>
      <c r="C92" s="10"/>
      <c r="D92" s="91"/>
      <c r="E92" s="91"/>
      <c r="F92" s="91"/>
      <c r="G92" s="91"/>
      <c r="H92" s="91"/>
      <c r="I92" s="91"/>
      <c r="J92" s="91"/>
      <c r="K92" s="91"/>
      <c r="L92" s="91"/>
      <c r="M92" s="137"/>
      <c r="N92" s="137"/>
      <c r="O92" s="137"/>
    </row>
    <row r="93" spans="1:15" x14ac:dyDescent="0.3">
      <c r="A93" s="91"/>
      <c r="B93" s="10"/>
      <c r="C93" s="10"/>
      <c r="D93" s="91"/>
      <c r="E93" s="91"/>
      <c r="F93" s="91"/>
      <c r="G93" s="91"/>
      <c r="H93" s="91"/>
      <c r="I93" s="91"/>
      <c r="J93" s="91"/>
      <c r="K93" s="91"/>
      <c r="L93" s="91"/>
      <c r="M93" s="137"/>
      <c r="N93" s="137"/>
      <c r="O93" s="137"/>
    </row>
    <row r="94" spans="1:15" x14ac:dyDescent="0.3">
      <c r="A94" s="91"/>
      <c r="B94" s="138"/>
      <c r="C94" s="10"/>
      <c r="D94" s="91"/>
      <c r="E94" s="91"/>
      <c r="F94" s="91"/>
      <c r="G94" s="91"/>
      <c r="H94" s="91"/>
      <c r="I94" s="91"/>
      <c r="J94" s="91"/>
      <c r="K94" s="91"/>
      <c r="L94" s="91"/>
      <c r="M94" s="137"/>
      <c r="N94" s="137"/>
      <c r="O94" s="137"/>
    </row>
    <row r="95" spans="1:15" x14ac:dyDescent="0.3">
      <c r="A95" s="91"/>
      <c r="B95" s="138"/>
      <c r="C95" s="138"/>
      <c r="D95" s="91"/>
      <c r="E95" s="91"/>
      <c r="F95" s="91"/>
      <c r="G95" s="91"/>
      <c r="H95" s="91"/>
      <c r="I95" s="91"/>
      <c r="J95" s="91"/>
      <c r="K95" s="91"/>
      <c r="L95" s="91"/>
      <c r="M95" s="137"/>
      <c r="N95" s="137"/>
      <c r="O95" s="137"/>
    </row>
    <row r="96" spans="1:15" x14ac:dyDescent="0.3">
      <c r="A96" s="91"/>
      <c r="B96" s="138"/>
      <c r="C96" s="10"/>
      <c r="D96" s="91"/>
      <c r="E96" s="91"/>
      <c r="F96" s="91"/>
      <c r="G96" s="91"/>
      <c r="H96" s="91"/>
      <c r="I96" s="91"/>
      <c r="J96" s="91"/>
      <c r="K96" s="91"/>
      <c r="L96" s="91"/>
      <c r="M96" s="137"/>
      <c r="N96" s="137"/>
      <c r="O96" s="137"/>
    </row>
    <row r="97" spans="1:15" x14ac:dyDescent="0.3">
      <c r="A97" s="91"/>
      <c r="B97" s="138"/>
      <c r="C97" s="10"/>
      <c r="D97" s="91"/>
      <c r="E97" s="91"/>
      <c r="F97" s="91"/>
      <c r="G97" s="91"/>
      <c r="H97" s="91"/>
      <c r="I97" s="91"/>
      <c r="J97" s="91"/>
      <c r="K97" s="91"/>
      <c r="L97" s="91"/>
      <c r="M97" s="137"/>
      <c r="N97" s="137"/>
      <c r="O97" s="137"/>
    </row>
    <row r="98" spans="1:15" x14ac:dyDescent="0.3">
      <c r="A98" s="91"/>
      <c r="B98" s="138"/>
      <c r="C98" s="138"/>
      <c r="D98" s="91"/>
      <c r="E98" s="91"/>
      <c r="F98" s="91"/>
      <c r="G98" s="91"/>
      <c r="H98" s="91"/>
      <c r="I98" s="91"/>
      <c r="J98" s="91"/>
      <c r="K98" s="91"/>
      <c r="L98" s="91"/>
      <c r="M98" s="137"/>
      <c r="N98" s="137"/>
      <c r="O98" s="137"/>
    </row>
    <row r="99" spans="1:15" x14ac:dyDescent="0.3">
      <c r="A99" s="91"/>
      <c r="B99" s="138"/>
      <c r="C99" s="138"/>
      <c r="D99" s="91"/>
      <c r="E99" s="91"/>
      <c r="F99" s="91"/>
      <c r="G99" s="91"/>
      <c r="H99" s="91"/>
      <c r="I99" s="91"/>
      <c r="J99" s="91"/>
      <c r="K99" s="91"/>
      <c r="L99" s="91"/>
      <c r="M99" s="137"/>
      <c r="N99" s="137"/>
      <c r="O99" s="137"/>
    </row>
    <row r="100" spans="1:15" x14ac:dyDescent="0.3">
      <c r="A100" s="91"/>
      <c r="B100" s="138"/>
      <c r="C100" s="138"/>
      <c r="D100" s="91"/>
      <c r="E100" s="91"/>
      <c r="F100" s="91"/>
      <c r="G100" s="91"/>
      <c r="H100" s="91"/>
      <c r="I100" s="91"/>
      <c r="J100" s="91"/>
      <c r="K100" s="91"/>
      <c r="L100" s="91"/>
      <c r="M100" s="137"/>
      <c r="N100" s="137"/>
      <c r="O100" s="137"/>
    </row>
    <row r="101" spans="1:15" x14ac:dyDescent="0.3">
      <c r="A101" s="91"/>
      <c r="B101" s="138"/>
      <c r="C101" s="138"/>
      <c r="D101" s="91"/>
      <c r="E101" s="91"/>
      <c r="F101" s="91"/>
      <c r="G101" s="91"/>
      <c r="H101" s="91"/>
      <c r="I101" s="91"/>
      <c r="J101" s="91"/>
      <c r="K101" s="91"/>
      <c r="L101" s="91"/>
      <c r="M101" s="137"/>
      <c r="N101" s="137"/>
      <c r="O101" s="137"/>
    </row>
    <row r="102" spans="1:15" x14ac:dyDescent="0.3">
      <c r="A102" s="91"/>
      <c r="B102" s="10"/>
      <c r="C102" s="138"/>
      <c r="D102" s="91"/>
      <c r="E102" s="91"/>
      <c r="F102" s="91"/>
      <c r="G102" s="91"/>
      <c r="H102" s="91"/>
      <c r="I102" s="91"/>
      <c r="J102" s="91"/>
      <c r="K102" s="91"/>
      <c r="L102" s="91"/>
      <c r="M102" s="137"/>
      <c r="N102" s="137"/>
      <c r="O102" s="137"/>
    </row>
    <row r="103" spans="1:15" x14ac:dyDescent="0.3">
      <c r="A103" s="91"/>
      <c r="B103" s="138"/>
      <c r="C103" s="138"/>
      <c r="D103" s="91"/>
      <c r="E103" s="91"/>
      <c r="F103" s="91"/>
      <c r="G103" s="91"/>
      <c r="H103" s="91"/>
      <c r="I103" s="91"/>
      <c r="J103" s="91"/>
      <c r="K103" s="91"/>
      <c r="L103" s="91"/>
      <c r="M103" s="137"/>
      <c r="N103" s="137"/>
      <c r="O103" s="137"/>
    </row>
    <row r="104" spans="1:15" x14ac:dyDescent="0.3">
      <c r="A104" s="91"/>
      <c r="B104" s="138"/>
      <c r="C104" s="138"/>
      <c r="D104" s="91"/>
      <c r="E104" s="91"/>
      <c r="F104" s="91"/>
      <c r="G104" s="91"/>
      <c r="H104" s="91"/>
      <c r="I104" s="91"/>
      <c r="J104" s="91"/>
      <c r="K104" s="91"/>
      <c r="L104" s="91"/>
      <c r="M104" s="137"/>
      <c r="N104" s="137"/>
      <c r="O104" s="137"/>
    </row>
    <row r="105" spans="1:15" x14ac:dyDescent="0.3">
      <c r="A105" s="91"/>
      <c r="B105" s="138"/>
      <c r="C105" s="138"/>
      <c r="D105" s="91"/>
      <c r="E105" s="91"/>
      <c r="F105" s="91"/>
      <c r="G105" s="91"/>
      <c r="H105" s="91"/>
      <c r="I105" s="91"/>
      <c r="J105" s="91"/>
      <c r="K105" s="91"/>
      <c r="L105" s="91"/>
      <c r="M105" s="137"/>
      <c r="N105" s="137"/>
      <c r="O105" s="137"/>
    </row>
    <row r="106" spans="1:15" x14ac:dyDescent="0.3">
      <c r="A106" s="91"/>
      <c r="B106" s="138"/>
      <c r="C106" s="10"/>
      <c r="D106" s="91"/>
      <c r="E106" s="91"/>
      <c r="F106" s="91"/>
      <c r="G106" s="91"/>
      <c r="H106" s="91"/>
      <c r="I106" s="91"/>
      <c r="J106" s="91"/>
      <c r="K106" s="91"/>
      <c r="L106" s="91"/>
      <c r="M106" s="137"/>
      <c r="N106" s="137"/>
      <c r="O106" s="137"/>
    </row>
    <row r="107" spans="1:15" x14ac:dyDescent="0.3">
      <c r="A107" s="91"/>
      <c r="B107" s="138"/>
      <c r="C107" s="138"/>
      <c r="D107" s="91"/>
      <c r="E107" s="91"/>
      <c r="F107" s="91"/>
      <c r="G107" s="91"/>
      <c r="H107" s="91"/>
      <c r="I107" s="91"/>
      <c r="J107" s="91"/>
      <c r="K107" s="91"/>
      <c r="L107" s="91"/>
      <c r="M107" s="137"/>
      <c r="N107" s="137"/>
      <c r="O107" s="137"/>
    </row>
    <row r="108" spans="1:15" x14ac:dyDescent="0.3">
      <c r="A108" s="91"/>
      <c r="B108" s="138"/>
      <c r="C108" s="10"/>
      <c r="D108" s="91"/>
      <c r="E108" s="91"/>
      <c r="F108" s="91"/>
      <c r="G108" s="91"/>
      <c r="H108" s="91"/>
      <c r="I108" s="91"/>
      <c r="J108" s="91"/>
      <c r="K108" s="91"/>
      <c r="L108" s="91"/>
      <c r="M108" s="137"/>
      <c r="N108" s="137"/>
      <c r="O108" s="137"/>
    </row>
    <row r="109" spans="1:15" x14ac:dyDescent="0.3">
      <c r="A109" s="91"/>
      <c r="B109" s="138"/>
      <c r="C109" s="10"/>
      <c r="D109" s="91"/>
      <c r="E109" s="91"/>
      <c r="F109" s="91"/>
      <c r="G109" s="91"/>
      <c r="H109" s="91"/>
      <c r="I109" s="91"/>
      <c r="J109" s="91"/>
      <c r="K109" s="91"/>
      <c r="L109" s="91"/>
      <c r="M109" s="137"/>
      <c r="N109" s="137"/>
      <c r="O109" s="137"/>
    </row>
    <row r="110" spans="1:15" x14ac:dyDescent="0.3">
      <c r="A110" s="91"/>
      <c r="B110" s="138"/>
      <c r="C110" s="10"/>
      <c r="D110" s="91"/>
      <c r="E110" s="91"/>
      <c r="F110" s="91"/>
      <c r="G110" s="91"/>
      <c r="H110" s="91"/>
      <c r="I110" s="91"/>
      <c r="J110" s="91"/>
      <c r="K110" s="91"/>
      <c r="L110" s="91"/>
      <c r="M110" s="137"/>
      <c r="N110" s="137"/>
      <c r="O110" s="137"/>
    </row>
    <row r="111" spans="1:15" x14ac:dyDescent="0.3">
      <c r="A111" s="91"/>
      <c r="B111" s="138"/>
      <c r="C111" s="138"/>
      <c r="D111" s="91"/>
      <c r="E111" s="91"/>
      <c r="F111" s="91"/>
      <c r="G111" s="91"/>
      <c r="H111" s="91"/>
      <c r="I111" s="91"/>
      <c r="J111" s="91"/>
      <c r="K111" s="91"/>
      <c r="L111" s="91"/>
      <c r="M111" s="137"/>
      <c r="N111" s="137"/>
      <c r="O111" s="137"/>
    </row>
    <row r="112" spans="1:15" x14ac:dyDescent="0.3">
      <c r="A112" s="91"/>
      <c r="B112" s="10"/>
      <c r="C112" s="10"/>
      <c r="D112" s="91"/>
      <c r="E112" s="91"/>
      <c r="F112" s="91"/>
      <c r="G112" s="91"/>
      <c r="H112" s="91"/>
      <c r="I112" s="91"/>
      <c r="J112" s="91"/>
      <c r="K112" s="91"/>
      <c r="L112" s="91"/>
      <c r="M112" s="137"/>
      <c r="N112" s="137"/>
      <c r="O112" s="137"/>
    </row>
    <row r="113" spans="1:15" x14ac:dyDescent="0.3">
      <c r="A113" s="91"/>
      <c r="B113" s="138"/>
      <c r="C113" s="10"/>
      <c r="D113" s="91"/>
      <c r="E113" s="91"/>
      <c r="F113" s="91"/>
      <c r="G113" s="91"/>
      <c r="H113" s="91"/>
      <c r="I113" s="91"/>
      <c r="J113" s="91"/>
      <c r="K113" s="91"/>
      <c r="L113" s="91"/>
      <c r="M113" s="137"/>
      <c r="N113" s="137"/>
      <c r="O113" s="137"/>
    </row>
    <row r="114" spans="1:15" x14ac:dyDescent="0.3">
      <c r="A114" s="91"/>
      <c r="B114" s="138"/>
      <c r="C114" s="138"/>
      <c r="D114" s="91"/>
      <c r="E114" s="91"/>
      <c r="F114" s="91"/>
      <c r="G114" s="91"/>
      <c r="H114" s="91"/>
      <c r="I114" s="91"/>
      <c r="J114" s="91"/>
      <c r="K114" s="91"/>
      <c r="L114" s="91"/>
      <c r="M114" s="137"/>
      <c r="N114" s="137"/>
      <c r="O114" s="137"/>
    </row>
    <row r="115" spans="1:15" x14ac:dyDescent="0.3">
      <c r="A115" s="91"/>
      <c r="B115" s="10"/>
      <c r="C115" s="10"/>
      <c r="D115" s="91"/>
      <c r="E115" s="91"/>
      <c r="F115" s="91"/>
      <c r="G115" s="91"/>
      <c r="H115" s="91"/>
      <c r="I115" s="91"/>
      <c r="J115" s="91"/>
      <c r="K115" s="91"/>
      <c r="L115" s="91"/>
      <c r="M115" s="137"/>
      <c r="N115" s="137"/>
      <c r="O115" s="137"/>
    </row>
    <row r="116" spans="1:15" x14ac:dyDescent="0.3">
      <c r="A116" s="91"/>
      <c r="B116" s="138"/>
      <c r="C116" s="10"/>
      <c r="D116" s="91"/>
      <c r="E116" s="91"/>
      <c r="F116" s="91"/>
      <c r="G116" s="91"/>
      <c r="H116" s="91"/>
      <c r="I116" s="91"/>
      <c r="J116" s="91"/>
      <c r="K116" s="91"/>
      <c r="L116" s="91"/>
      <c r="M116" s="137"/>
      <c r="N116" s="137"/>
      <c r="O116" s="137"/>
    </row>
    <row r="117" spans="1:15" x14ac:dyDescent="0.3">
      <c r="A117" s="91"/>
      <c r="B117" s="138"/>
      <c r="C117" s="10"/>
      <c r="D117" s="91"/>
      <c r="E117" s="91"/>
      <c r="F117" s="91"/>
      <c r="G117" s="91"/>
      <c r="H117" s="91"/>
      <c r="I117" s="91"/>
      <c r="J117" s="91"/>
      <c r="K117" s="91"/>
      <c r="L117" s="91"/>
      <c r="M117" s="137"/>
      <c r="N117" s="137"/>
      <c r="O117" s="137"/>
    </row>
    <row r="118" spans="1:15" x14ac:dyDescent="0.3">
      <c r="A118" s="91"/>
      <c r="B118" s="10"/>
      <c r="C118" s="10"/>
      <c r="D118" s="91"/>
      <c r="E118" s="91"/>
      <c r="F118" s="91"/>
      <c r="G118" s="91"/>
      <c r="H118" s="91"/>
      <c r="I118" s="91"/>
      <c r="J118" s="91"/>
      <c r="K118" s="91"/>
      <c r="L118" s="91"/>
      <c r="M118" s="137"/>
      <c r="N118" s="137"/>
      <c r="O118" s="137"/>
    </row>
    <row r="119" spans="1:15" x14ac:dyDescent="0.3">
      <c r="A119" s="91"/>
      <c r="B119" s="138"/>
      <c r="C119" s="10"/>
      <c r="D119" s="91"/>
      <c r="E119" s="91"/>
      <c r="F119" s="91"/>
      <c r="G119" s="91"/>
      <c r="H119" s="91"/>
      <c r="I119" s="91"/>
      <c r="J119" s="91"/>
      <c r="K119" s="91"/>
      <c r="L119" s="91"/>
      <c r="M119" s="137"/>
      <c r="N119" s="137"/>
      <c r="O119" s="137"/>
    </row>
    <row r="120" spans="1:15" x14ac:dyDescent="0.3">
      <c r="A120" s="91"/>
      <c r="B120" s="138"/>
      <c r="C120" s="10"/>
      <c r="D120" s="91"/>
      <c r="E120" s="91"/>
      <c r="F120" s="91"/>
      <c r="G120" s="91"/>
      <c r="H120" s="91"/>
      <c r="I120" s="91"/>
      <c r="J120" s="91"/>
      <c r="K120" s="91"/>
      <c r="L120" s="91"/>
      <c r="M120" s="137"/>
      <c r="N120" s="137"/>
      <c r="O120" s="137"/>
    </row>
    <row r="121" spans="1:15" x14ac:dyDescent="0.3">
      <c r="A121" s="91"/>
      <c r="B121" s="138"/>
      <c r="C121" s="10"/>
      <c r="D121" s="91"/>
      <c r="E121" s="91"/>
      <c r="F121" s="91"/>
      <c r="G121" s="91"/>
      <c r="H121" s="91"/>
      <c r="I121" s="91"/>
      <c r="J121" s="91"/>
      <c r="K121" s="91"/>
      <c r="L121" s="91"/>
      <c r="M121" s="137"/>
      <c r="N121" s="137"/>
      <c r="O121" s="137"/>
    </row>
    <row r="122" spans="1:15" x14ac:dyDescent="0.3">
      <c r="A122" s="91"/>
      <c r="B122" s="138"/>
      <c r="C122" s="10"/>
      <c r="D122" s="91"/>
      <c r="E122" s="91"/>
      <c r="F122" s="91"/>
      <c r="G122" s="91"/>
      <c r="H122" s="91"/>
      <c r="I122" s="91"/>
      <c r="J122" s="91"/>
      <c r="K122" s="91"/>
      <c r="L122" s="91"/>
      <c r="M122" s="137"/>
      <c r="N122" s="137"/>
      <c r="O122" s="137"/>
    </row>
    <row r="123" spans="1:15" x14ac:dyDescent="0.3">
      <c r="A123" s="91"/>
      <c r="B123" s="10"/>
      <c r="C123" s="10"/>
      <c r="D123" s="91"/>
      <c r="E123" s="91"/>
      <c r="F123" s="91"/>
      <c r="G123" s="91"/>
      <c r="H123" s="91"/>
      <c r="I123" s="91"/>
      <c r="J123" s="91"/>
      <c r="K123" s="91"/>
      <c r="L123" s="91"/>
      <c r="M123" s="137"/>
      <c r="N123" s="137"/>
      <c r="O123" s="137"/>
    </row>
    <row r="124" spans="1:15" x14ac:dyDescent="0.3">
      <c r="A124" s="91"/>
      <c r="B124" s="138"/>
      <c r="C124" s="10"/>
      <c r="D124" s="91"/>
      <c r="E124" s="91"/>
      <c r="F124" s="91"/>
      <c r="G124" s="91"/>
      <c r="H124" s="91"/>
      <c r="I124" s="91"/>
      <c r="J124" s="91"/>
      <c r="K124" s="91"/>
      <c r="L124" s="91"/>
      <c r="M124" s="137"/>
      <c r="N124" s="137"/>
      <c r="O124" s="137"/>
    </row>
    <row r="125" spans="1:15" x14ac:dyDescent="0.3">
      <c r="A125" s="91"/>
      <c r="B125" s="138"/>
      <c r="C125" s="138"/>
      <c r="D125" s="91"/>
      <c r="E125" s="91"/>
      <c r="F125" s="91"/>
      <c r="G125" s="91"/>
      <c r="H125" s="91"/>
      <c r="I125" s="91"/>
      <c r="J125" s="91"/>
      <c r="K125" s="91"/>
      <c r="L125" s="91"/>
      <c r="M125" s="137"/>
      <c r="N125" s="137"/>
      <c r="O125" s="137"/>
    </row>
    <row r="126" spans="1:15" x14ac:dyDescent="0.3">
      <c r="A126" s="91"/>
      <c r="B126" s="10"/>
      <c r="C126" s="138"/>
      <c r="D126" s="91"/>
      <c r="E126" s="91"/>
      <c r="F126" s="91"/>
      <c r="G126" s="91"/>
      <c r="H126" s="91"/>
      <c r="I126" s="91"/>
      <c r="J126" s="91"/>
      <c r="K126" s="91"/>
      <c r="L126" s="91"/>
      <c r="M126" s="137"/>
      <c r="N126" s="137"/>
      <c r="O126" s="137"/>
    </row>
    <row r="127" spans="1:15" x14ac:dyDescent="0.3">
      <c r="A127" s="91"/>
      <c r="B127" s="138"/>
      <c r="C127" s="10"/>
      <c r="D127" s="91"/>
      <c r="E127" s="91"/>
      <c r="F127" s="91"/>
      <c r="G127" s="91"/>
      <c r="H127" s="91"/>
      <c r="I127" s="91"/>
      <c r="J127" s="91"/>
      <c r="K127" s="91"/>
      <c r="L127" s="91"/>
      <c r="M127" s="137"/>
      <c r="N127" s="137"/>
      <c r="O127" s="137"/>
    </row>
    <row r="128" spans="1:15" x14ac:dyDescent="0.3">
      <c r="A128" s="91"/>
      <c r="B128" s="10"/>
      <c r="C128" s="10"/>
      <c r="D128" s="91"/>
      <c r="E128" s="91"/>
      <c r="F128" s="91"/>
      <c r="G128" s="91"/>
      <c r="H128" s="91"/>
      <c r="I128" s="91"/>
      <c r="J128" s="91"/>
      <c r="K128" s="91"/>
      <c r="L128" s="91"/>
      <c r="M128" s="137"/>
      <c r="N128" s="137"/>
      <c r="O128" s="137"/>
    </row>
    <row r="129" spans="1:15" x14ac:dyDescent="0.3">
      <c r="A129" s="91"/>
      <c r="B129" s="10"/>
      <c r="C129" s="10"/>
      <c r="D129" s="91"/>
      <c r="E129" s="91"/>
      <c r="F129" s="91"/>
      <c r="G129" s="91"/>
      <c r="H129" s="91"/>
      <c r="I129" s="91"/>
      <c r="J129" s="91"/>
      <c r="K129" s="91"/>
      <c r="L129" s="91"/>
      <c r="M129" s="137"/>
      <c r="N129" s="137"/>
      <c r="O129" s="137"/>
    </row>
    <row r="130" spans="1:15" x14ac:dyDescent="0.3">
      <c r="A130" s="91"/>
      <c r="B130" s="138"/>
      <c r="C130" s="10"/>
      <c r="D130" s="91"/>
      <c r="E130" s="91"/>
      <c r="F130" s="91"/>
      <c r="G130" s="91"/>
      <c r="H130" s="91"/>
      <c r="I130" s="91"/>
      <c r="J130" s="91"/>
      <c r="K130" s="91"/>
      <c r="L130" s="91"/>
      <c r="M130" s="137"/>
      <c r="N130" s="137"/>
      <c r="O130" s="137"/>
    </row>
    <row r="131" spans="1:15" x14ac:dyDescent="0.3">
      <c r="A131" s="91"/>
      <c r="B131" s="138"/>
      <c r="C131" s="10"/>
      <c r="D131" s="91"/>
      <c r="E131" s="91"/>
      <c r="F131" s="91"/>
      <c r="G131" s="91"/>
      <c r="H131" s="91"/>
      <c r="I131" s="91"/>
      <c r="J131" s="91"/>
      <c r="K131" s="91"/>
      <c r="L131" s="91"/>
      <c r="M131" s="137"/>
      <c r="N131" s="137"/>
      <c r="O131" s="137"/>
    </row>
    <row r="132" spans="1:15" x14ac:dyDescent="0.3">
      <c r="A132" s="91"/>
      <c r="B132" s="138"/>
      <c r="C132" s="10"/>
      <c r="D132" s="91"/>
      <c r="E132" s="91"/>
      <c r="F132" s="91"/>
      <c r="G132" s="91"/>
      <c r="H132" s="91"/>
      <c r="I132" s="91"/>
      <c r="J132" s="91"/>
      <c r="K132" s="91"/>
      <c r="L132" s="91"/>
      <c r="M132" s="137"/>
      <c r="N132" s="137"/>
      <c r="O132" s="137"/>
    </row>
    <row r="133" spans="1:15" x14ac:dyDescent="0.3">
      <c r="A133" s="91"/>
      <c r="B133" s="138"/>
      <c r="C133" s="10"/>
      <c r="D133" s="91"/>
      <c r="E133" s="91"/>
      <c r="F133" s="91"/>
      <c r="G133" s="91"/>
      <c r="H133" s="91"/>
      <c r="I133" s="91"/>
      <c r="J133" s="91"/>
      <c r="K133" s="91"/>
      <c r="L133" s="91"/>
      <c r="M133" s="137"/>
      <c r="N133" s="137"/>
      <c r="O133" s="137"/>
    </row>
    <row r="134" spans="1:15" x14ac:dyDescent="0.3">
      <c r="A134" s="91"/>
      <c r="B134" s="138"/>
      <c r="C134" s="91"/>
      <c r="D134" s="91"/>
      <c r="E134" s="91"/>
      <c r="F134" s="91"/>
      <c r="G134" s="91"/>
      <c r="H134" s="91"/>
      <c r="I134" s="91"/>
      <c r="J134" s="91"/>
      <c r="K134" s="91"/>
      <c r="L134" s="91"/>
      <c r="M134" s="137"/>
      <c r="N134" s="137"/>
      <c r="O134" s="137"/>
    </row>
    <row r="135" spans="1:15" x14ac:dyDescent="0.3">
      <c r="A135" s="91"/>
      <c r="B135" s="10"/>
      <c r="C135" s="91"/>
      <c r="D135" s="91"/>
      <c r="E135" s="91"/>
      <c r="F135" s="91"/>
      <c r="G135" s="91"/>
      <c r="H135" s="91"/>
      <c r="I135" s="91"/>
      <c r="J135" s="91"/>
      <c r="K135" s="91"/>
      <c r="L135" s="91"/>
      <c r="M135" s="137"/>
      <c r="N135" s="137"/>
      <c r="O135" s="137"/>
    </row>
    <row r="136" spans="1:15" x14ac:dyDescent="0.3">
      <c r="A136" s="91"/>
      <c r="B136" s="138"/>
      <c r="C136" s="91"/>
      <c r="D136" s="91"/>
      <c r="E136" s="91"/>
      <c r="F136" s="91"/>
      <c r="G136" s="91"/>
      <c r="H136" s="91"/>
      <c r="I136" s="91"/>
      <c r="J136" s="91"/>
      <c r="K136" s="91"/>
      <c r="L136" s="91"/>
      <c r="M136" s="137"/>
      <c r="N136" s="137"/>
      <c r="O136" s="137"/>
    </row>
    <row r="137" spans="1:15" x14ac:dyDescent="0.3">
      <c r="A137" s="91"/>
      <c r="B137" s="138"/>
      <c r="C137" s="91"/>
      <c r="D137" s="91"/>
      <c r="E137" s="91"/>
      <c r="F137" s="91"/>
      <c r="G137" s="91"/>
      <c r="H137" s="91"/>
      <c r="I137" s="91"/>
      <c r="J137" s="91"/>
      <c r="K137" s="91"/>
      <c r="L137" s="91"/>
      <c r="M137" s="137"/>
      <c r="N137" s="137"/>
      <c r="O137" s="137"/>
    </row>
    <row r="138" spans="1:15" x14ac:dyDescent="0.3">
      <c r="A138" s="91"/>
      <c r="B138" s="138"/>
      <c r="C138" s="91"/>
      <c r="D138" s="91"/>
      <c r="E138" s="91"/>
      <c r="F138" s="91"/>
      <c r="G138" s="91"/>
      <c r="H138" s="91"/>
      <c r="I138" s="91"/>
      <c r="J138" s="91"/>
      <c r="K138" s="91"/>
      <c r="L138" s="91"/>
      <c r="M138" s="137"/>
      <c r="N138" s="137"/>
      <c r="O138" s="137"/>
    </row>
    <row r="139" spans="1:15" x14ac:dyDescent="0.3">
      <c r="A139" s="91"/>
      <c r="B139" s="138"/>
      <c r="C139" s="91"/>
      <c r="D139" s="91"/>
      <c r="E139" s="91"/>
      <c r="F139" s="91"/>
      <c r="G139" s="91"/>
      <c r="H139" s="91"/>
      <c r="I139" s="91"/>
      <c r="J139" s="91"/>
      <c r="K139" s="91"/>
      <c r="L139" s="91"/>
      <c r="M139" s="137"/>
      <c r="N139" s="137"/>
      <c r="O139" s="137"/>
    </row>
    <row r="140" spans="1:15" x14ac:dyDescent="0.3">
      <c r="A140" s="91"/>
      <c r="B140" s="138"/>
      <c r="C140" s="91"/>
      <c r="D140" s="91"/>
      <c r="E140" s="91"/>
      <c r="F140" s="91"/>
      <c r="G140" s="91"/>
      <c r="H140" s="91"/>
      <c r="I140" s="91"/>
      <c r="J140" s="91"/>
      <c r="K140" s="91"/>
      <c r="L140" s="91"/>
      <c r="M140" s="137"/>
      <c r="N140" s="137"/>
      <c r="O140" s="137"/>
    </row>
    <row r="141" spans="1:15" x14ac:dyDescent="0.3">
      <c r="A141" s="91"/>
      <c r="B141" s="115"/>
      <c r="C141" s="91"/>
      <c r="D141" s="91"/>
      <c r="E141" s="91"/>
      <c r="F141" s="91"/>
      <c r="G141" s="91"/>
      <c r="H141" s="91"/>
      <c r="I141" s="91"/>
      <c r="J141" s="91"/>
      <c r="K141" s="91"/>
      <c r="L141" s="91"/>
      <c r="M141" s="137"/>
      <c r="N141" s="137"/>
      <c r="O141" s="137"/>
    </row>
    <row r="142" spans="1:15" x14ac:dyDescent="0.3">
      <c r="A142" s="91"/>
      <c r="B142" s="91"/>
      <c r="C142" s="91"/>
      <c r="D142" s="91"/>
      <c r="E142" s="91"/>
      <c r="F142" s="91"/>
      <c r="G142" s="91"/>
      <c r="H142" s="91"/>
      <c r="I142" s="91"/>
      <c r="J142" s="91"/>
      <c r="K142" s="91"/>
      <c r="L142" s="91"/>
      <c r="M142" s="137"/>
      <c r="N142" s="137"/>
      <c r="O142" s="137"/>
    </row>
    <row r="143" spans="1:15" x14ac:dyDescent="0.3">
      <c r="A143" s="91"/>
      <c r="B143" s="91"/>
      <c r="C143" s="91"/>
      <c r="D143" s="91"/>
      <c r="E143" s="91"/>
      <c r="F143" s="91"/>
      <c r="G143" s="91"/>
      <c r="H143" s="91"/>
      <c r="I143" s="91"/>
      <c r="J143" s="91"/>
      <c r="K143" s="91"/>
      <c r="L143" s="91"/>
      <c r="M143" s="137"/>
      <c r="N143" s="137"/>
      <c r="O143" s="137"/>
    </row>
    <row r="144" spans="1:15" x14ac:dyDescent="0.3">
      <c r="A144" s="91"/>
      <c r="B144" s="91"/>
      <c r="C144" s="91"/>
      <c r="D144" s="91"/>
      <c r="E144" s="91"/>
      <c r="F144" s="91"/>
      <c r="G144" s="91"/>
      <c r="H144" s="91"/>
      <c r="I144" s="91"/>
      <c r="J144" s="91"/>
      <c r="K144" s="91"/>
      <c r="L144" s="91"/>
      <c r="M144" s="137"/>
      <c r="N144" s="137"/>
      <c r="O144" s="137"/>
    </row>
    <row r="145" spans="1:15" x14ac:dyDescent="0.3">
      <c r="A145" s="91"/>
      <c r="B145" s="91"/>
      <c r="C145" s="91"/>
      <c r="D145" s="91"/>
      <c r="E145" s="91"/>
      <c r="F145" s="91"/>
      <c r="G145" s="91"/>
      <c r="H145" s="91"/>
      <c r="I145" s="91"/>
      <c r="J145" s="91"/>
      <c r="K145" s="91"/>
      <c r="L145" s="91"/>
      <c r="M145" s="137"/>
      <c r="N145" s="137"/>
      <c r="O145" s="137"/>
    </row>
    <row r="146" spans="1:15" x14ac:dyDescent="0.3">
      <c r="A146" s="91"/>
      <c r="B146" s="91"/>
      <c r="C146" s="91"/>
      <c r="D146" s="91"/>
      <c r="E146" s="91"/>
      <c r="F146" s="91"/>
      <c r="G146" s="91"/>
      <c r="H146" s="91"/>
      <c r="I146" s="91"/>
      <c r="J146" s="91"/>
      <c r="K146" s="91"/>
      <c r="L146" s="91"/>
      <c r="M146" s="137"/>
      <c r="N146" s="137"/>
      <c r="O146" s="137"/>
    </row>
    <row r="147" spans="1:15" x14ac:dyDescent="0.3">
      <c r="A147" s="91"/>
      <c r="B147" s="91"/>
      <c r="C147" s="91"/>
      <c r="D147" s="91"/>
      <c r="E147" s="91"/>
      <c r="F147" s="91"/>
      <c r="G147" s="91"/>
      <c r="H147" s="91"/>
      <c r="I147" s="91"/>
      <c r="J147" s="91"/>
      <c r="K147" s="91"/>
      <c r="L147" s="91"/>
      <c r="M147" s="137"/>
      <c r="N147" s="137"/>
      <c r="O147" s="137"/>
    </row>
    <row r="148" spans="1:15" x14ac:dyDescent="0.3">
      <c r="A148" s="91"/>
      <c r="B148" s="91"/>
      <c r="C148" s="91"/>
      <c r="D148" s="91"/>
      <c r="E148" s="91"/>
      <c r="F148" s="91"/>
      <c r="G148" s="91"/>
      <c r="H148" s="91"/>
      <c r="I148" s="91"/>
      <c r="J148" s="91"/>
      <c r="K148" s="91"/>
      <c r="L148" s="91"/>
      <c r="M148" s="137"/>
      <c r="N148" s="137"/>
      <c r="O148" s="137"/>
    </row>
    <row r="149" spans="1:15" x14ac:dyDescent="0.3">
      <c r="A149" s="91"/>
      <c r="B149" s="91"/>
      <c r="C149" s="91"/>
      <c r="D149" s="91"/>
      <c r="E149" s="91"/>
      <c r="F149" s="91"/>
      <c r="G149" s="91"/>
      <c r="H149" s="91"/>
      <c r="I149" s="91"/>
      <c r="J149" s="91"/>
      <c r="K149" s="91"/>
      <c r="L149" s="91"/>
      <c r="M149" s="137"/>
      <c r="N149" s="137"/>
      <c r="O149" s="137"/>
    </row>
    <row r="150" spans="1:15" x14ac:dyDescent="0.3">
      <c r="A150" s="91"/>
      <c r="B150" s="91"/>
      <c r="C150" s="91"/>
      <c r="D150" s="91"/>
      <c r="E150" s="91"/>
      <c r="F150" s="91"/>
      <c r="G150" s="91"/>
      <c r="H150" s="91"/>
      <c r="I150" s="91"/>
      <c r="J150" s="91"/>
      <c r="K150" s="91"/>
      <c r="L150" s="91"/>
      <c r="M150" s="137"/>
      <c r="N150" s="137"/>
      <c r="O150" s="137"/>
    </row>
    <row r="151" spans="1:15" x14ac:dyDescent="0.3">
      <c r="A151" s="91"/>
      <c r="B151" s="91"/>
      <c r="C151" s="91"/>
      <c r="D151" s="91"/>
      <c r="E151" s="91"/>
      <c r="F151" s="91"/>
      <c r="G151" s="91"/>
      <c r="H151" s="91"/>
      <c r="I151" s="91"/>
      <c r="J151" s="91"/>
      <c r="K151" s="91"/>
      <c r="L151" s="91"/>
      <c r="M151" s="137"/>
      <c r="N151" s="137"/>
      <c r="O151" s="137"/>
    </row>
    <row r="152" spans="1:15" x14ac:dyDescent="0.3">
      <c r="A152" s="91"/>
      <c r="B152" s="91"/>
      <c r="C152" s="91"/>
      <c r="D152" s="91"/>
      <c r="E152" s="91"/>
      <c r="F152" s="91"/>
      <c r="G152" s="91"/>
      <c r="H152" s="91"/>
      <c r="I152" s="91"/>
      <c r="J152" s="91"/>
      <c r="K152" s="91"/>
      <c r="L152" s="91"/>
      <c r="M152" s="137"/>
      <c r="N152" s="137"/>
      <c r="O152" s="137"/>
    </row>
    <row r="153" spans="1:15" x14ac:dyDescent="0.3">
      <c r="A153" s="91"/>
      <c r="B153" s="91"/>
      <c r="C153" s="91"/>
      <c r="D153" s="91"/>
      <c r="E153" s="91"/>
      <c r="F153" s="91"/>
      <c r="G153" s="91"/>
      <c r="H153" s="91"/>
      <c r="I153" s="91"/>
      <c r="J153" s="91"/>
      <c r="K153" s="91"/>
      <c r="L153" s="91"/>
      <c r="M153" s="137"/>
      <c r="N153" s="137"/>
      <c r="O153" s="137"/>
    </row>
    <row r="154" spans="1:15" x14ac:dyDescent="0.3">
      <c r="A154" s="91"/>
      <c r="B154" s="91"/>
      <c r="C154" s="91"/>
      <c r="D154" s="91"/>
      <c r="E154" s="91"/>
      <c r="F154" s="91"/>
      <c r="G154" s="91"/>
      <c r="H154" s="91"/>
      <c r="I154" s="91"/>
      <c r="J154" s="91"/>
      <c r="K154" s="91"/>
      <c r="L154" s="91"/>
      <c r="M154" s="137"/>
      <c r="N154" s="137"/>
      <c r="O154" s="137"/>
    </row>
    <row r="155" spans="1:15" x14ac:dyDescent="0.3">
      <c r="A155" s="91"/>
      <c r="B155" s="91"/>
      <c r="C155" s="91"/>
      <c r="D155" s="91"/>
      <c r="E155" s="91"/>
      <c r="F155" s="91"/>
      <c r="G155" s="91"/>
      <c r="H155" s="91"/>
      <c r="I155" s="91"/>
      <c r="J155" s="91"/>
      <c r="K155" s="91"/>
      <c r="L155" s="91"/>
      <c r="M155" s="137"/>
      <c r="N155" s="137"/>
      <c r="O155" s="137"/>
    </row>
    <row r="156" spans="1:15" x14ac:dyDescent="0.3">
      <c r="A156" s="91"/>
      <c r="B156" s="91"/>
      <c r="C156" s="91"/>
      <c r="D156" s="91"/>
      <c r="E156" s="91"/>
      <c r="F156" s="91"/>
      <c r="G156" s="91"/>
      <c r="H156" s="91"/>
      <c r="I156" s="91"/>
      <c r="J156" s="91"/>
      <c r="K156" s="91"/>
      <c r="L156" s="91"/>
      <c r="M156" s="137"/>
      <c r="N156" s="137"/>
      <c r="O156" s="137"/>
    </row>
    <row r="157" spans="1:15" x14ac:dyDescent="0.3">
      <c r="A157" s="91"/>
      <c r="B157" s="91"/>
      <c r="C157" s="91"/>
      <c r="D157" s="91"/>
      <c r="E157" s="91"/>
      <c r="F157" s="91"/>
      <c r="G157" s="91"/>
      <c r="H157" s="91"/>
      <c r="I157" s="91"/>
      <c r="J157" s="91"/>
      <c r="K157" s="91"/>
      <c r="L157" s="91"/>
      <c r="M157" s="137"/>
      <c r="N157" s="137"/>
      <c r="O157" s="137"/>
    </row>
    <row r="158" spans="1:15" x14ac:dyDescent="0.3">
      <c r="A158" s="91"/>
      <c r="B158" s="91"/>
      <c r="C158" s="91"/>
      <c r="D158" s="91"/>
      <c r="E158" s="91"/>
      <c r="F158" s="91"/>
      <c r="G158" s="138"/>
      <c r="H158" s="91"/>
      <c r="I158" s="91"/>
      <c r="J158" s="91"/>
      <c r="K158" s="91"/>
      <c r="L158" s="91"/>
      <c r="M158" s="137"/>
      <c r="N158" s="137"/>
      <c r="O158" s="137"/>
    </row>
    <row r="159" spans="1:15" x14ac:dyDescent="0.3">
      <c r="A159" s="91"/>
      <c r="B159" s="91"/>
      <c r="C159" s="91"/>
      <c r="D159" s="91"/>
      <c r="E159" s="91"/>
      <c r="F159" s="91"/>
      <c r="G159" s="138"/>
      <c r="H159" s="91"/>
      <c r="I159" s="91"/>
      <c r="J159" s="91"/>
      <c r="K159" s="91"/>
      <c r="L159" s="91"/>
      <c r="M159" s="137"/>
      <c r="N159" s="137"/>
      <c r="O159" s="137"/>
    </row>
    <row r="160" spans="1:15" x14ac:dyDescent="0.3">
      <c r="A160" s="91"/>
      <c r="B160" s="91"/>
      <c r="C160" s="91"/>
      <c r="D160" s="91"/>
      <c r="E160" s="91"/>
      <c r="F160" s="91"/>
      <c r="G160" s="10"/>
      <c r="H160" s="91"/>
      <c r="I160" s="91"/>
      <c r="J160" s="91"/>
      <c r="K160" s="91"/>
      <c r="L160" s="91"/>
      <c r="M160" s="137"/>
      <c r="N160" s="137"/>
      <c r="O160" s="137"/>
    </row>
    <row r="161" spans="1:15" x14ac:dyDescent="0.3">
      <c r="A161" s="91"/>
      <c r="B161" s="91"/>
      <c r="C161" s="91"/>
      <c r="D161" s="91"/>
      <c r="E161" s="91"/>
      <c r="F161" s="91"/>
      <c r="G161" s="138"/>
      <c r="H161" s="91"/>
      <c r="I161" s="91"/>
      <c r="J161" s="91"/>
      <c r="K161" s="91"/>
      <c r="L161" s="91"/>
      <c r="M161" s="137"/>
      <c r="N161" s="137"/>
      <c r="O161" s="137"/>
    </row>
    <row r="162" spans="1:15" x14ac:dyDescent="0.3">
      <c r="A162" s="91"/>
      <c r="B162" s="91"/>
      <c r="C162" s="91"/>
      <c r="D162" s="91"/>
      <c r="E162" s="91"/>
      <c r="F162" s="91"/>
      <c r="G162" s="138"/>
      <c r="H162" s="91"/>
      <c r="I162" s="91"/>
      <c r="J162" s="91"/>
      <c r="K162" s="91"/>
      <c r="L162" s="91"/>
      <c r="M162" s="137"/>
      <c r="N162" s="137"/>
      <c r="O162" s="137"/>
    </row>
    <row r="163" spans="1:15" x14ac:dyDescent="0.3">
      <c r="A163" s="91"/>
      <c r="B163" s="91"/>
      <c r="C163" s="91"/>
      <c r="D163" s="91"/>
      <c r="E163" s="91"/>
      <c r="F163" s="91"/>
      <c r="G163" s="138"/>
      <c r="H163" s="91"/>
      <c r="I163" s="91"/>
      <c r="J163" s="91"/>
      <c r="K163" s="91"/>
      <c r="L163" s="91"/>
      <c r="M163" s="137"/>
      <c r="N163" s="137"/>
      <c r="O163" s="137"/>
    </row>
    <row r="164" spans="1:15" x14ac:dyDescent="0.3">
      <c r="A164" s="91"/>
      <c r="B164" s="91"/>
      <c r="C164" s="91"/>
      <c r="D164" s="91"/>
      <c r="E164" s="91"/>
      <c r="F164" s="91"/>
      <c r="G164" s="138"/>
      <c r="H164" s="91"/>
      <c r="I164" s="91"/>
      <c r="J164" s="91"/>
      <c r="K164" s="91"/>
      <c r="L164" s="91"/>
      <c r="M164" s="137"/>
      <c r="N164" s="137"/>
      <c r="O164" s="137"/>
    </row>
    <row r="165" spans="1:15" x14ac:dyDescent="0.3">
      <c r="A165" s="91"/>
      <c r="B165" s="91"/>
      <c r="C165" s="91"/>
      <c r="D165" s="91"/>
      <c r="E165" s="91"/>
      <c r="F165" s="91"/>
      <c r="G165" s="138"/>
      <c r="H165" s="91"/>
      <c r="I165" s="91"/>
      <c r="J165" s="91"/>
      <c r="K165" s="91"/>
      <c r="L165" s="91"/>
      <c r="M165" s="137"/>
      <c r="N165" s="137"/>
      <c r="O165" s="137"/>
    </row>
    <row r="166" spans="1:15" x14ac:dyDescent="0.3">
      <c r="A166" s="91"/>
      <c r="B166" s="91"/>
      <c r="C166" s="91"/>
      <c r="D166" s="91"/>
      <c r="E166" s="91"/>
      <c r="F166" s="91"/>
      <c r="G166" s="138"/>
      <c r="H166" s="91"/>
      <c r="I166" s="91"/>
      <c r="J166" s="91"/>
      <c r="K166" s="91"/>
      <c r="L166" s="91"/>
      <c r="M166" s="137"/>
      <c r="N166" s="137"/>
      <c r="O166" s="137"/>
    </row>
    <row r="167" spans="1:15" x14ac:dyDescent="0.3">
      <c r="A167" s="91"/>
      <c r="B167" s="91"/>
      <c r="C167" s="91"/>
      <c r="D167" s="91"/>
      <c r="E167" s="91"/>
      <c r="F167" s="91"/>
      <c r="G167" s="138"/>
      <c r="H167" s="91"/>
      <c r="I167" s="91"/>
      <c r="J167" s="91"/>
      <c r="K167" s="91"/>
      <c r="L167" s="91"/>
      <c r="M167" s="137"/>
      <c r="N167" s="137"/>
      <c r="O167" s="137"/>
    </row>
    <row r="168" spans="1:15" x14ac:dyDescent="0.3">
      <c r="A168" s="91"/>
      <c r="B168" s="91"/>
      <c r="C168" s="91"/>
      <c r="D168" s="91"/>
      <c r="E168" s="91"/>
      <c r="F168" s="91"/>
      <c r="G168" s="10"/>
      <c r="H168" s="91"/>
      <c r="I168" s="91"/>
      <c r="J168" s="91"/>
      <c r="K168" s="91"/>
      <c r="L168" s="91"/>
      <c r="M168" s="137"/>
      <c r="N168" s="137"/>
      <c r="O168" s="137"/>
    </row>
    <row r="169" spans="1:15" x14ac:dyDescent="0.3">
      <c r="A169" s="91"/>
      <c r="B169" s="91"/>
      <c r="C169" s="91"/>
      <c r="D169" s="91"/>
      <c r="E169" s="91"/>
      <c r="F169" s="91"/>
      <c r="G169" s="10"/>
      <c r="H169" s="91"/>
      <c r="I169" s="91"/>
      <c r="J169" s="91"/>
      <c r="K169" s="91"/>
      <c r="L169" s="91"/>
      <c r="M169" s="137"/>
      <c r="N169" s="137"/>
      <c r="O169" s="137"/>
    </row>
    <row r="170" spans="1:15" x14ac:dyDescent="0.3">
      <c r="A170" s="91"/>
      <c r="B170" s="91"/>
      <c r="C170" s="91"/>
      <c r="D170" s="91"/>
      <c r="E170" s="91"/>
      <c r="F170" s="91"/>
      <c r="G170" s="10"/>
      <c r="H170" s="91"/>
      <c r="I170" s="91"/>
      <c r="J170" s="91"/>
      <c r="K170" s="91"/>
      <c r="L170" s="91"/>
      <c r="M170" s="137"/>
      <c r="N170" s="137"/>
      <c r="O170" s="137"/>
    </row>
    <row r="171" spans="1:15" x14ac:dyDescent="0.3">
      <c r="A171" s="91"/>
      <c r="B171" s="91"/>
      <c r="C171" s="91"/>
      <c r="D171" s="91"/>
      <c r="E171" s="91"/>
      <c r="F171" s="91"/>
      <c r="G171" s="10"/>
      <c r="H171" s="91"/>
      <c r="I171" s="91"/>
      <c r="J171" s="91"/>
      <c r="K171" s="91"/>
      <c r="L171" s="91"/>
      <c r="M171" s="137"/>
      <c r="N171" s="137"/>
      <c r="O171" s="137"/>
    </row>
    <row r="172" spans="1:15" x14ac:dyDescent="0.3">
      <c r="A172" s="91"/>
      <c r="B172" s="91"/>
      <c r="C172" s="91"/>
      <c r="D172" s="91"/>
      <c r="E172" s="91"/>
      <c r="F172" s="91"/>
      <c r="G172" s="10"/>
      <c r="H172" s="91"/>
      <c r="I172" s="91"/>
      <c r="J172" s="91"/>
      <c r="K172" s="91"/>
      <c r="L172" s="91"/>
      <c r="M172" s="137"/>
      <c r="N172" s="137"/>
      <c r="O172" s="137"/>
    </row>
    <row r="173" spans="1:15" x14ac:dyDescent="0.3">
      <c r="A173" s="91"/>
      <c r="B173" s="91"/>
      <c r="C173" s="91"/>
      <c r="D173" s="91"/>
      <c r="E173" s="91"/>
      <c r="F173" s="91"/>
      <c r="G173" s="138"/>
      <c r="H173" s="91"/>
      <c r="I173" s="91"/>
      <c r="J173" s="91"/>
      <c r="K173" s="91"/>
      <c r="L173" s="91"/>
      <c r="M173" s="137"/>
      <c r="N173" s="137"/>
      <c r="O173" s="137"/>
    </row>
    <row r="174" spans="1:15" x14ac:dyDescent="0.3">
      <c r="A174" s="91"/>
      <c r="B174" s="91"/>
      <c r="C174" s="91"/>
      <c r="D174" s="91"/>
      <c r="E174" s="91"/>
      <c r="F174" s="91"/>
      <c r="G174" s="138"/>
      <c r="H174" s="91"/>
      <c r="I174" s="91"/>
      <c r="J174" s="91"/>
      <c r="K174" s="91"/>
      <c r="L174" s="91"/>
      <c r="M174" s="137"/>
      <c r="N174" s="137"/>
      <c r="O174" s="137"/>
    </row>
    <row r="175" spans="1:15" x14ac:dyDescent="0.3">
      <c r="A175" s="91"/>
      <c r="B175" s="91"/>
      <c r="C175" s="91"/>
      <c r="D175" s="91"/>
      <c r="E175" s="91"/>
      <c r="F175" s="91"/>
      <c r="G175" s="138"/>
      <c r="H175" s="91"/>
      <c r="I175" s="91"/>
      <c r="J175" s="91"/>
      <c r="K175" s="91"/>
      <c r="L175" s="91"/>
      <c r="M175" s="137"/>
      <c r="N175" s="137"/>
      <c r="O175" s="137"/>
    </row>
    <row r="176" spans="1:15" x14ac:dyDescent="0.3">
      <c r="A176" s="91"/>
      <c r="B176" s="91"/>
      <c r="C176" s="91"/>
      <c r="D176" s="91"/>
      <c r="E176" s="91"/>
      <c r="F176" s="91"/>
      <c r="G176" s="138"/>
      <c r="H176" s="91"/>
      <c r="I176" s="91"/>
      <c r="J176" s="91"/>
      <c r="K176" s="91"/>
      <c r="L176" s="91"/>
      <c r="M176" s="137"/>
      <c r="N176" s="137"/>
      <c r="O176" s="137"/>
    </row>
    <row r="177" spans="1:15" x14ac:dyDescent="0.3">
      <c r="A177" s="91"/>
      <c r="B177" s="91"/>
      <c r="C177" s="91"/>
      <c r="D177" s="91"/>
      <c r="E177" s="91"/>
      <c r="F177" s="91"/>
      <c r="G177" s="10"/>
      <c r="H177" s="91"/>
      <c r="I177" s="91"/>
      <c r="J177" s="91"/>
      <c r="K177" s="91"/>
      <c r="L177" s="91"/>
      <c r="M177" s="137"/>
      <c r="N177" s="137"/>
      <c r="O177" s="137"/>
    </row>
    <row r="178" spans="1:15" x14ac:dyDescent="0.3">
      <c r="A178" s="91"/>
      <c r="B178" s="91"/>
      <c r="C178" s="91"/>
      <c r="D178" s="91"/>
      <c r="E178" s="91"/>
      <c r="F178" s="91"/>
      <c r="G178" s="10"/>
      <c r="H178" s="91"/>
      <c r="I178" s="91"/>
      <c r="J178" s="91"/>
      <c r="K178" s="91"/>
      <c r="L178" s="91"/>
      <c r="M178" s="137"/>
      <c r="N178" s="137"/>
      <c r="O178" s="137"/>
    </row>
    <row r="179" spans="1:15" x14ac:dyDescent="0.3">
      <c r="A179" s="91"/>
      <c r="B179" s="91"/>
      <c r="C179" s="91"/>
      <c r="D179" s="91"/>
      <c r="E179" s="91"/>
      <c r="F179" s="91"/>
      <c r="G179" s="138"/>
      <c r="H179" s="91"/>
      <c r="I179" s="91"/>
      <c r="J179" s="91"/>
      <c r="K179" s="91"/>
      <c r="L179" s="91"/>
      <c r="M179" s="137"/>
      <c r="N179" s="137"/>
      <c r="O179" s="137"/>
    </row>
    <row r="180" spans="1:15" x14ac:dyDescent="0.3">
      <c r="A180" s="91"/>
      <c r="B180" s="91"/>
      <c r="C180" s="91"/>
      <c r="D180" s="91"/>
      <c r="E180" s="91"/>
      <c r="F180" s="91"/>
      <c r="G180" s="138"/>
      <c r="H180" s="91"/>
      <c r="I180" s="91"/>
      <c r="J180" s="91"/>
      <c r="K180" s="91"/>
      <c r="L180" s="91"/>
      <c r="M180" s="137"/>
      <c r="N180" s="137"/>
      <c r="O180" s="137"/>
    </row>
    <row r="181" spans="1:15" x14ac:dyDescent="0.3">
      <c r="A181" s="91"/>
      <c r="B181" s="91"/>
      <c r="C181" s="91"/>
      <c r="D181" s="91"/>
      <c r="E181" s="91"/>
      <c r="F181" s="91"/>
      <c r="G181" s="138"/>
      <c r="H181" s="91"/>
      <c r="I181" s="91"/>
      <c r="J181" s="91"/>
      <c r="K181" s="91"/>
      <c r="L181" s="91"/>
      <c r="M181" s="137"/>
      <c r="N181" s="137"/>
      <c r="O181" s="137"/>
    </row>
    <row r="182" spans="1:15" x14ac:dyDescent="0.3">
      <c r="A182" s="91"/>
      <c r="B182" s="91"/>
      <c r="C182" s="91"/>
      <c r="D182" s="91"/>
      <c r="E182" s="91"/>
      <c r="F182" s="91"/>
      <c r="G182" s="10"/>
      <c r="H182" s="91"/>
      <c r="I182" s="91"/>
      <c r="J182" s="91"/>
      <c r="K182" s="91"/>
      <c r="L182" s="91"/>
      <c r="M182" s="137"/>
      <c r="N182" s="137"/>
      <c r="O182" s="137"/>
    </row>
    <row r="183" spans="1:15" x14ac:dyDescent="0.3">
      <c r="A183" s="91"/>
      <c r="B183" s="91"/>
      <c r="C183" s="91"/>
      <c r="D183" s="91"/>
      <c r="E183" s="91"/>
      <c r="F183" s="91"/>
      <c r="G183" s="138"/>
      <c r="H183" s="91"/>
      <c r="I183" s="91"/>
      <c r="J183" s="91"/>
      <c r="K183" s="91"/>
      <c r="L183" s="91"/>
      <c r="M183" s="137"/>
      <c r="N183" s="137"/>
      <c r="O183" s="137"/>
    </row>
    <row r="184" spans="1:15" x14ac:dyDescent="0.3">
      <c r="A184" s="91"/>
      <c r="B184" s="91"/>
      <c r="C184" s="91"/>
      <c r="D184" s="91"/>
      <c r="E184" s="91"/>
      <c r="F184" s="91"/>
      <c r="G184" s="138"/>
      <c r="H184" s="91"/>
      <c r="I184" s="91"/>
      <c r="J184" s="91"/>
      <c r="K184" s="91"/>
      <c r="L184" s="91"/>
      <c r="M184" s="137"/>
      <c r="N184" s="137"/>
      <c r="O184" s="137"/>
    </row>
    <row r="185" spans="1:15" x14ac:dyDescent="0.3">
      <c r="A185" s="91"/>
      <c r="B185" s="91"/>
      <c r="C185" s="91"/>
      <c r="D185" s="91"/>
      <c r="E185" s="91"/>
      <c r="F185" s="91"/>
      <c r="G185" s="10"/>
      <c r="H185" s="91"/>
      <c r="I185" s="91"/>
      <c r="J185" s="91"/>
      <c r="K185" s="91"/>
      <c r="L185" s="91"/>
      <c r="M185" s="137"/>
      <c r="N185" s="137"/>
      <c r="O185" s="137"/>
    </row>
    <row r="186" spans="1:15" x14ac:dyDescent="0.3">
      <c r="A186" s="91"/>
      <c r="B186" s="91"/>
      <c r="C186" s="91"/>
      <c r="D186" s="91"/>
      <c r="E186" s="91"/>
      <c r="F186" s="91"/>
      <c r="G186" s="138"/>
      <c r="H186" s="91"/>
      <c r="I186" s="91"/>
      <c r="J186" s="91"/>
      <c r="K186" s="91"/>
      <c r="L186" s="91"/>
      <c r="M186" s="137"/>
      <c r="N186" s="137"/>
      <c r="O186" s="137"/>
    </row>
    <row r="187" spans="1:15" x14ac:dyDescent="0.3">
      <c r="A187" s="91"/>
      <c r="B187" s="91"/>
      <c r="C187" s="91"/>
      <c r="D187" s="91"/>
      <c r="E187" s="91"/>
      <c r="F187" s="91"/>
      <c r="G187" s="10"/>
      <c r="H187" s="91"/>
      <c r="I187" s="91"/>
      <c r="J187" s="91"/>
      <c r="K187" s="91"/>
      <c r="L187" s="91"/>
      <c r="M187" s="137"/>
      <c r="N187" s="137"/>
      <c r="O187" s="137"/>
    </row>
    <row r="188" spans="1:15" x14ac:dyDescent="0.3">
      <c r="A188" s="91"/>
      <c r="B188" s="91"/>
      <c r="C188" s="91"/>
      <c r="D188" s="91"/>
      <c r="E188" s="91"/>
      <c r="F188" s="91"/>
      <c r="G188" s="138"/>
      <c r="H188" s="91"/>
      <c r="I188" s="91"/>
      <c r="J188" s="91"/>
      <c r="K188" s="91"/>
      <c r="L188" s="91"/>
    </row>
    <row r="189" spans="1:15" x14ac:dyDescent="0.3">
      <c r="A189" s="91"/>
      <c r="B189" s="91"/>
      <c r="C189" s="91"/>
      <c r="D189" s="91"/>
      <c r="E189" s="91"/>
      <c r="F189" s="91"/>
      <c r="G189" s="10"/>
      <c r="H189" s="91"/>
      <c r="I189" s="91"/>
      <c r="J189" s="91"/>
      <c r="K189" s="91"/>
      <c r="L189" s="91"/>
    </row>
    <row r="190" spans="1:15" x14ac:dyDescent="0.3">
      <c r="A190" s="91"/>
      <c r="B190" s="91"/>
      <c r="C190" s="91"/>
      <c r="D190" s="91"/>
      <c r="E190" s="91"/>
      <c r="F190" s="91"/>
      <c r="G190" s="138"/>
      <c r="H190" s="91"/>
      <c r="I190" s="91"/>
      <c r="J190" s="91"/>
      <c r="K190" s="91"/>
      <c r="L190" s="91"/>
    </row>
    <row r="191" spans="1:15" x14ac:dyDescent="0.3">
      <c r="A191" s="91"/>
      <c r="B191" s="91"/>
      <c r="C191" s="91"/>
      <c r="D191" s="91"/>
      <c r="E191" s="91"/>
      <c r="F191" s="91"/>
      <c r="G191" s="138"/>
      <c r="H191" s="91"/>
      <c r="I191" s="91"/>
      <c r="J191" s="91"/>
      <c r="K191" s="91"/>
      <c r="L191" s="91"/>
    </row>
    <row r="192" spans="1:15" x14ac:dyDescent="0.3">
      <c r="A192" s="91"/>
      <c r="B192" s="91"/>
      <c r="C192" s="91"/>
      <c r="D192" s="91"/>
      <c r="E192" s="91"/>
      <c r="F192" s="91"/>
      <c r="G192" s="138"/>
      <c r="H192" s="91"/>
      <c r="I192" s="91"/>
      <c r="J192" s="91"/>
      <c r="K192" s="91"/>
      <c r="L192" s="91"/>
    </row>
    <row r="193" spans="1:12" x14ac:dyDescent="0.3">
      <c r="A193" s="91"/>
      <c r="B193" s="91"/>
      <c r="C193" s="91"/>
      <c r="D193" s="91"/>
      <c r="E193" s="91"/>
      <c r="F193" s="91"/>
      <c r="G193" s="138"/>
      <c r="H193" s="91"/>
      <c r="I193" s="91"/>
      <c r="J193" s="91"/>
      <c r="K193" s="91"/>
      <c r="L193" s="91"/>
    </row>
    <row r="194" spans="1:12" x14ac:dyDescent="0.3">
      <c r="A194" s="91"/>
      <c r="B194" s="91"/>
      <c r="C194" s="91"/>
      <c r="D194" s="91"/>
      <c r="E194" s="91"/>
      <c r="F194" s="91"/>
      <c r="G194" s="138"/>
      <c r="H194" s="91"/>
      <c r="I194" s="91"/>
      <c r="J194" s="91"/>
      <c r="K194" s="91"/>
      <c r="L194" s="91"/>
    </row>
    <row r="195" spans="1:12" x14ac:dyDescent="0.3">
      <c r="A195" s="91"/>
      <c r="B195" s="91"/>
      <c r="C195" s="91"/>
      <c r="D195" s="91"/>
      <c r="E195" s="91"/>
      <c r="F195" s="91"/>
      <c r="G195" s="10"/>
      <c r="H195" s="91"/>
      <c r="I195" s="91"/>
      <c r="J195" s="91"/>
      <c r="K195" s="91"/>
      <c r="L195" s="91"/>
    </row>
    <row r="196" spans="1:12" x14ac:dyDescent="0.3">
      <c r="A196" s="91"/>
      <c r="B196" s="91"/>
      <c r="C196" s="91"/>
      <c r="D196" s="91"/>
      <c r="E196" s="91"/>
      <c r="F196" s="91"/>
      <c r="G196" s="10"/>
      <c r="H196" s="91"/>
      <c r="I196" s="91"/>
      <c r="J196" s="91"/>
      <c r="K196" s="91"/>
      <c r="L196" s="91"/>
    </row>
    <row r="197" spans="1:12" x14ac:dyDescent="0.3">
      <c r="A197" s="91"/>
      <c r="B197" s="91"/>
      <c r="C197" s="91"/>
      <c r="D197" s="91"/>
      <c r="E197" s="91"/>
      <c r="F197" s="91"/>
      <c r="G197" s="91"/>
      <c r="H197" s="91"/>
      <c r="I197" s="91"/>
      <c r="J197" s="91"/>
      <c r="K197" s="91"/>
      <c r="L197" s="91"/>
    </row>
    <row r="198" spans="1:12" x14ac:dyDescent="0.3">
      <c r="A198" s="91"/>
      <c r="B198" s="91"/>
      <c r="C198" s="91"/>
      <c r="D198" s="91"/>
      <c r="E198" s="91"/>
      <c r="F198" s="91"/>
      <c r="G198" s="91"/>
      <c r="H198" s="91"/>
      <c r="I198" s="91"/>
      <c r="J198" s="91"/>
      <c r="K198" s="91"/>
      <c r="L198" s="91"/>
    </row>
    <row r="199" spans="1:12" x14ac:dyDescent="0.3">
      <c r="A199" s="91"/>
      <c r="B199" s="91"/>
      <c r="C199" s="91"/>
      <c r="D199" s="91"/>
      <c r="E199" s="91"/>
      <c r="F199" s="91"/>
      <c r="G199" s="91"/>
      <c r="H199" s="91"/>
      <c r="I199" s="91"/>
      <c r="J199" s="91"/>
      <c r="K199" s="91"/>
      <c r="L199" s="91"/>
    </row>
    <row r="200" spans="1:12" x14ac:dyDescent="0.3">
      <c r="A200" s="91"/>
      <c r="B200" s="91"/>
      <c r="C200" s="91"/>
      <c r="D200" s="91"/>
      <c r="E200" s="91"/>
      <c r="F200" s="91"/>
      <c r="G200" s="91"/>
      <c r="H200" s="91"/>
      <c r="I200" s="91"/>
      <c r="J200" s="91"/>
      <c r="K200" s="91"/>
      <c r="L200" s="91"/>
    </row>
    <row r="201" spans="1:12" x14ac:dyDescent="0.3">
      <c r="A201" s="91"/>
      <c r="B201" s="91"/>
      <c r="C201" s="91"/>
      <c r="D201" s="91"/>
      <c r="E201" s="91"/>
      <c r="F201" s="91"/>
      <c r="G201" s="91"/>
      <c r="H201" s="91"/>
      <c r="I201" s="91"/>
      <c r="J201" s="91"/>
      <c r="K201" s="91"/>
      <c r="L201" s="91"/>
    </row>
    <row r="202" spans="1:12" x14ac:dyDescent="0.3">
      <c r="A202" s="91"/>
      <c r="B202" s="91"/>
      <c r="C202" s="91"/>
      <c r="D202" s="91"/>
      <c r="E202" s="91"/>
      <c r="F202" s="91"/>
      <c r="G202" s="136"/>
      <c r="H202" s="91"/>
      <c r="I202" s="91"/>
      <c r="J202" s="91"/>
      <c r="K202" s="91"/>
      <c r="L202" s="91"/>
    </row>
    <row r="203" spans="1:12" x14ac:dyDescent="0.3">
      <c r="A203" s="91"/>
      <c r="B203" s="91"/>
      <c r="C203" s="91"/>
      <c r="D203" s="91"/>
      <c r="E203" s="91"/>
      <c r="F203" s="91"/>
      <c r="G203" s="136"/>
      <c r="H203" s="91"/>
      <c r="I203" s="91"/>
      <c r="J203" s="91"/>
      <c r="K203" s="91"/>
      <c r="L203" s="91"/>
    </row>
    <row r="204" spans="1:12" x14ac:dyDescent="0.3">
      <c r="A204" s="91"/>
      <c r="B204" s="91"/>
      <c r="C204" s="91"/>
      <c r="D204" s="91"/>
      <c r="E204" s="91"/>
      <c r="F204" s="91"/>
      <c r="G204" s="136"/>
      <c r="H204" s="91"/>
      <c r="I204" s="91"/>
      <c r="J204" s="91"/>
      <c r="K204" s="91"/>
      <c r="L204" s="91"/>
    </row>
    <row r="205" spans="1:12" x14ac:dyDescent="0.3">
      <c r="A205" s="91"/>
      <c r="B205" s="91"/>
      <c r="C205" s="91"/>
      <c r="D205" s="91"/>
      <c r="E205" s="91"/>
      <c r="F205" s="91"/>
      <c r="G205" s="10"/>
      <c r="H205" s="91"/>
      <c r="I205" s="91"/>
      <c r="J205" s="91"/>
      <c r="K205" s="91"/>
      <c r="L205" s="91"/>
    </row>
    <row r="206" spans="1:12" x14ac:dyDescent="0.3">
      <c r="A206" s="91"/>
      <c r="B206" s="91"/>
      <c r="C206" s="91"/>
      <c r="D206" s="91"/>
      <c r="E206" s="91"/>
      <c r="F206" s="91"/>
      <c r="G206" s="138"/>
      <c r="H206" s="91"/>
      <c r="I206" s="91"/>
      <c r="J206" s="91"/>
      <c r="K206" s="91"/>
      <c r="L206" s="91"/>
    </row>
    <row r="207" spans="1:12" x14ac:dyDescent="0.3">
      <c r="A207" s="91"/>
      <c r="B207" s="91"/>
      <c r="C207" s="91"/>
      <c r="D207" s="91"/>
      <c r="E207" s="91"/>
      <c r="F207" s="91"/>
      <c r="G207" s="138"/>
      <c r="H207" s="91"/>
      <c r="I207" s="91"/>
      <c r="J207" s="91"/>
      <c r="K207" s="91"/>
      <c r="L207" s="91"/>
    </row>
    <row r="208" spans="1:12" x14ac:dyDescent="0.3">
      <c r="A208" s="91"/>
      <c r="B208" s="91"/>
      <c r="C208" s="91"/>
      <c r="D208" s="91"/>
      <c r="E208" s="91"/>
      <c r="F208" s="91"/>
      <c r="G208" s="10"/>
      <c r="H208" s="91"/>
      <c r="I208" s="91"/>
      <c r="J208" s="91"/>
      <c r="K208" s="91"/>
      <c r="L208" s="91"/>
    </row>
    <row r="209" spans="1:12" x14ac:dyDescent="0.3">
      <c r="A209" s="91"/>
      <c r="B209" s="91"/>
      <c r="C209" s="91"/>
      <c r="D209" s="91"/>
      <c r="E209" s="91"/>
      <c r="F209" s="91"/>
      <c r="G209" s="91"/>
      <c r="H209" s="91"/>
      <c r="I209" s="91"/>
      <c r="J209" s="91"/>
      <c r="K209" s="91"/>
      <c r="L209" s="91"/>
    </row>
    <row r="210" spans="1:12" x14ac:dyDescent="0.3">
      <c r="A210" s="91"/>
      <c r="B210" s="91"/>
      <c r="C210" s="91"/>
      <c r="D210" s="91"/>
      <c r="E210" s="91"/>
      <c r="F210" s="91"/>
      <c r="G210" s="91"/>
      <c r="H210" s="91"/>
      <c r="I210" s="91"/>
      <c r="J210" s="91"/>
      <c r="K210" s="91"/>
      <c r="L210" s="91"/>
    </row>
    <row r="211" spans="1:12" x14ac:dyDescent="0.3">
      <c r="A211" s="91"/>
      <c r="B211" s="91"/>
      <c r="C211" s="91"/>
      <c r="D211" s="91"/>
      <c r="E211" s="91"/>
      <c r="F211" s="91"/>
      <c r="G211" s="91"/>
      <c r="H211" s="91"/>
      <c r="I211" s="91"/>
      <c r="J211" s="91"/>
      <c r="K211" s="91"/>
      <c r="L211" s="91"/>
    </row>
    <row r="212" spans="1:12" x14ac:dyDescent="0.3">
      <c r="A212" s="91"/>
      <c r="B212" s="91"/>
      <c r="C212" s="91"/>
      <c r="D212" s="91"/>
      <c r="E212" s="91"/>
      <c r="F212" s="91"/>
      <c r="G212" s="138"/>
      <c r="H212" s="91"/>
      <c r="I212" s="91"/>
      <c r="J212" s="91"/>
      <c r="K212" s="91"/>
      <c r="L212" s="91"/>
    </row>
    <row r="213" spans="1:12" x14ac:dyDescent="0.3">
      <c r="A213" s="91"/>
      <c r="B213" s="91"/>
      <c r="C213" s="91"/>
      <c r="D213" s="91"/>
      <c r="E213" s="91"/>
      <c r="F213" s="91"/>
      <c r="G213" s="138"/>
      <c r="H213" s="91"/>
      <c r="I213" s="91"/>
      <c r="J213" s="91"/>
      <c r="K213" s="91"/>
      <c r="L213" s="91"/>
    </row>
    <row r="214" spans="1:12" x14ac:dyDescent="0.3">
      <c r="A214" s="91"/>
      <c r="B214" s="91"/>
      <c r="C214" s="91"/>
      <c r="D214" s="91"/>
      <c r="E214" s="91"/>
      <c r="F214" s="91"/>
      <c r="G214" s="10"/>
      <c r="H214" s="91"/>
      <c r="I214" s="91"/>
      <c r="J214" s="91"/>
      <c r="K214" s="91"/>
      <c r="L214" s="91"/>
    </row>
    <row r="215" spans="1:12" x14ac:dyDescent="0.3">
      <c r="A215" s="91"/>
      <c r="B215" s="91"/>
      <c r="C215" s="91"/>
      <c r="D215" s="91"/>
      <c r="E215" s="91"/>
      <c r="F215" s="91"/>
      <c r="G215" s="10"/>
      <c r="H215" s="91"/>
      <c r="I215" s="91"/>
      <c r="J215" s="91"/>
      <c r="K215" s="91"/>
      <c r="L215" s="91"/>
    </row>
    <row r="216" spans="1:12" x14ac:dyDescent="0.3">
      <c r="A216" s="91"/>
      <c r="B216" s="91"/>
      <c r="C216" s="91"/>
      <c r="D216" s="91"/>
      <c r="E216" s="91"/>
      <c r="F216" s="91"/>
      <c r="G216" s="138"/>
      <c r="H216" s="91"/>
      <c r="I216" s="91"/>
      <c r="J216" s="91"/>
      <c r="K216" s="91"/>
      <c r="L216" s="91"/>
    </row>
    <row r="217" spans="1:12" x14ac:dyDescent="0.3">
      <c r="A217" s="91"/>
      <c r="B217" s="91"/>
      <c r="C217" s="91"/>
      <c r="D217" s="91"/>
      <c r="E217" s="91"/>
      <c r="F217" s="91"/>
      <c r="G217" s="10"/>
      <c r="H217" s="91"/>
      <c r="I217" s="91"/>
      <c r="J217" s="91"/>
      <c r="K217" s="91"/>
      <c r="L217" s="91"/>
    </row>
    <row r="218" spans="1:12" x14ac:dyDescent="0.3">
      <c r="A218" s="91"/>
      <c r="B218" s="91"/>
      <c r="C218" s="91"/>
      <c r="D218" s="91"/>
      <c r="E218" s="91"/>
      <c r="F218" s="91"/>
      <c r="G218" s="10"/>
      <c r="H218" s="91"/>
      <c r="I218" s="91"/>
      <c r="J218" s="91"/>
      <c r="K218" s="91"/>
      <c r="L218" s="91"/>
    </row>
    <row r="219" spans="1:12" x14ac:dyDescent="0.3">
      <c r="A219" s="91"/>
      <c r="B219" s="91"/>
      <c r="C219" s="91"/>
      <c r="D219" s="91"/>
      <c r="E219" s="91"/>
      <c r="F219" s="91"/>
      <c r="G219" s="138"/>
      <c r="H219" s="91"/>
      <c r="I219" s="91"/>
      <c r="J219" s="91"/>
      <c r="K219" s="91"/>
      <c r="L219" s="91"/>
    </row>
    <row r="220" spans="1:12" x14ac:dyDescent="0.3">
      <c r="A220" s="91"/>
      <c r="B220" s="91"/>
      <c r="C220" s="91"/>
      <c r="D220" s="91"/>
      <c r="E220" s="91"/>
      <c r="F220" s="91"/>
      <c r="G220" s="10"/>
      <c r="H220" s="91"/>
      <c r="I220" s="91"/>
      <c r="J220" s="91"/>
      <c r="K220" s="91"/>
      <c r="L220" s="91"/>
    </row>
    <row r="221" spans="1:12" x14ac:dyDescent="0.3">
      <c r="A221" s="91"/>
      <c r="B221" s="91"/>
      <c r="C221" s="91"/>
      <c r="D221" s="91"/>
      <c r="E221" s="91"/>
      <c r="F221" s="91"/>
      <c r="G221" s="10"/>
      <c r="H221" s="91"/>
      <c r="I221" s="91"/>
      <c r="J221" s="91"/>
      <c r="K221" s="91"/>
      <c r="L221" s="91"/>
    </row>
    <row r="222" spans="1:12" x14ac:dyDescent="0.3">
      <c r="A222" s="91"/>
      <c r="B222" s="91"/>
      <c r="C222" s="91"/>
      <c r="D222" s="91"/>
      <c r="E222" s="91"/>
      <c r="F222" s="91"/>
      <c r="G222" s="138"/>
      <c r="H222" s="91"/>
      <c r="I222" s="91"/>
      <c r="J222" s="91"/>
      <c r="K222" s="91"/>
      <c r="L222" s="91"/>
    </row>
    <row r="223" spans="1:12" x14ac:dyDescent="0.3">
      <c r="A223" s="91"/>
      <c r="B223" s="91"/>
      <c r="C223" s="91"/>
      <c r="D223" s="91"/>
      <c r="E223" s="91"/>
      <c r="F223" s="91"/>
      <c r="G223" s="10"/>
      <c r="H223" s="91"/>
      <c r="I223" s="91"/>
      <c r="J223" s="91"/>
      <c r="K223" s="91"/>
      <c r="L223" s="91"/>
    </row>
    <row r="224" spans="1:12" x14ac:dyDescent="0.3">
      <c r="A224" s="91"/>
      <c r="B224" s="91"/>
      <c r="C224" s="91"/>
      <c r="D224" s="91"/>
      <c r="E224" s="91"/>
      <c r="F224" s="91"/>
      <c r="G224" s="138"/>
      <c r="H224" s="91"/>
      <c r="I224" s="91"/>
      <c r="J224" s="91"/>
      <c r="K224" s="91"/>
      <c r="L224" s="91"/>
    </row>
    <row r="225" spans="1:12" x14ac:dyDescent="0.3">
      <c r="A225" s="91"/>
      <c r="B225" s="91"/>
      <c r="C225" s="91"/>
      <c r="D225" s="91"/>
      <c r="E225" s="91"/>
      <c r="F225" s="91"/>
      <c r="G225" s="138"/>
      <c r="H225" s="91"/>
      <c r="I225" s="91"/>
      <c r="J225" s="91"/>
      <c r="K225" s="91"/>
      <c r="L225" s="91"/>
    </row>
    <row r="226" spans="1:12" x14ac:dyDescent="0.3">
      <c r="A226" s="91"/>
      <c r="B226" s="91"/>
      <c r="C226" s="91"/>
      <c r="D226" s="91"/>
      <c r="E226" s="91"/>
      <c r="F226" s="91"/>
      <c r="G226" s="138"/>
      <c r="H226" s="91"/>
      <c r="I226" s="91"/>
      <c r="J226" s="91"/>
      <c r="K226" s="91"/>
      <c r="L226" s="91"/>
    </row>
    <row r="227" spans="1:12" x14ac:dyDescent="0.3">
      <c r="A227" s="91"/>
      <c r="B227" s="91"/>
      <c r="C227" s="91"/>
      <c r="D227" s="91"/>
      <c r="E227" s="91"/>
      <c r="F227" s="91"/>
      <c r="G227" s="138"/>
      <c r="H227" s="91"/>
      <c r="I227" s="91"/>
      <c r="J227" s="91"/>
      <c r="K227" s="91"/>
      <c r="L227" s="91"/>
    </row>
    <row r="228" spans="1:12" x14ac:dyDescent="0.3">
      <c r="A228" s="91"/>
      <c r="B228" s="91"/>
      <c r="C228" s="91"/>
      <c r="D228" s="91"/>
      <c r="E228" s="91"/>
      <c r="F228" s="91"/>
      <c r="G228" s="10"/>
      <c r="H228" s="91"/>
      <c r="I228" s="91"/>
      <c r="J228" s="91"/>
      <c r="K228" s="91"/>
      <c r="L228" s="91"/>
    </row>
    <row r="229" spans="1:12" x14ac:dyDescent="0.3">
      <c r="A229" s="91"/>
      <c r="B229" s="91"/>
      <c r="C229" s="91"/>
      <c r="D229" s="91"/>
      <c r="E229" s="91"/>
      <c r="F229" s="91"/>
      <c r="G229" s="138"/>
      <c r="H229" s="91"/>
      <c r="I229" s="91"/>
      <c r="J229" s="91"/>
      <c r="K229" s="91"/>
      <c r="L229" s="91"/>
    </row>
    <row r="230" spans="1:12" x14ac:dyDescent="0.3">
      <c r="A230" s="91"/>
      <c r="B230" s="91"/>
      <c r="C230" s="91"/>
      <c r="D230" s="91"/>
      <c r="E230" s="91"/>
      <c r="F230" s="91"/>
      <c r="G230" s="10"/>
      <c r="H230" s="91"/>
      <c r="I230" s="91"/>
      <c r="J230" s="91"/>
      <c r="K230" s="91"/>
      <c r="L230" s="91"/>
    </row>
    <row r="231" spans="1:12" x14ac:dyDescent="0.3">
      <c r="A231" s="91"/>
      <c r="B231" s="91"/>
      <c r="C231" s="91"/>
      <c r="D231" s="91"/>
      <c r="E231" s="91"/>
      <c r="F231" s="91"/>
      <c r="G231" s="138"/>
      <c r="H231" s="91"/>
      <c r="I231" s="91"/>
      <c r="J231" s="91"/>
      <c r="K231" s="91"/>
      <c r="L231" s="91"/>
    </row>
    <row r="232" spans="1:12" x14ac:dyDescent="0.3">
      <c r="A232" s="91"/>
      <c r="B232" s="91"/>
      <c r="C232" s="91"/>
      <c r="D232" s="91"/>
      <c r="E232" s="91"/>
      <c r="F232" s="91"/>
      <c r="G232" s="10"/>
      <c r="H232" s="91"/>
      <c r="I232" s="91"/>
      <c r="J232" s="91"/>
      <c r="K232" s="91"/>
      <c r="L232" s="91"/>
    </row>
    <row r="233" spans="1:12" x14ac:dyDescent="0.3">
      <c r="A233" s="91"/>
      <c r="B233" s="91"/>
      <c r="C233" s="91"/>
      <c r="D233" s="91"/>
      <c r="E233" s="91"/>
      <c r="F233" s="91"/>
      <c r="G233" s="138"/>
      <c r="H233" s="91"/>
      <c r="I233" s="91"/>
      <c r="J233" s="91"/>
      <c r="K233" s="91"/>
      <c r="L233" s="91"/>
    </row>
    <row r="234" spans="1:12" x14ac:dyDescent="0.3">
      <c r="A234" s="91"/>
      <c r="B234" s="91"/>
      <c r="C234" s="91"/>
      <c r="D234" s="91"/>
      <c r="E234" s="91"/>
      <c r="F234" s="91"/>
      <c r="G234" s="10"/>
      <c r="H234" s="91"/>
      <c r="I234" s="91"/>
      <c r="J234" s="91"/>
      <c r="K234" s="91"/>
      <c r="L234" s="91"/>
    </row>
    <row r="235" spans="1:12" x14ac:dyDescent="0.3">
      <c r="A235" s="91"/>
      <c r="B235" s="91"/>
      <c r="C235" s="91"/>
      <c r="D235" s="91"/>
      <c r="E235" s="91"/>
      <c r="F235" s="91"/>
      <c r="G235" s="10"/>
      <c r="H235" s="91"/>
      <c r="I235" s="91"/>
      <c r="J235" s="91"/>
      <c r="K235" s="91"/>
      <c r="L235" s="91"/>
    </row>
    <row r="236" spans="1:12" x14ac:dyDescent="0.3">
      <c r="A236" s="91"/>
      <c r="B236" s="91"/>
      <c r="C236" s="91"/>
      <c r="D236" s="91"/>
      <c r="E236" s="91"/>
      <c r="F236" s="91"/>
      <c r="G236" s="10"/>
      <c r="H236" s="91"/>
      <c r="I236" s="91"/>
      <c r="J236" s="91"/>
      <c r="K236" s="91"/>
      <c r="L236" s="91"/>
    </row>
    <row r="237" spans="1:12" x14ac:dyDescent="0.3">
      <c r="A237" s="91"/>
      <c r="B237" s="91"/>
      <c r="C237" s="91"/>
      <c r="D237" s="91"/>
      <c r="E237" s="91"/>
      <c r="F237" s="91"/>
      <c r="G237" s="138"/>
      <c r="H237" s="91"/>
      <c r="I237" s="91"/>
      <c r="J237" s="91"/>
      <c r="K237" s="91"/>
      <c r="L237" s="91"/>
    </row>
    <row r="238" spans="1:12" x14ac:dyDescent="0.3">
      <c r="A238" s="91"/>
      <c r="B238" s="91"/>
      <c r="C238" s="91"/>
      <c r="D238" s="91"/>
      <c r="E238" s="91"/>
      <c r="F238" s="91"/>
      <c r="G238" s="138"/>
      <c r="H238" s="91"/>
      <c r="I238" s="91"/>
      <c r="J238" s="91"/>
      <c r="K238" s="91"/>
      <c r="L238" s="91"/>
    </row>
    <row r="239" spans="1:12" x14ac:dyDescent="0.3">
      <c r="A239" s="91"/>
      <c r="B239" s="91"/>
      <c r="C239" s="91"/>
      <c r="D239" s="91"/>
      <c r="E239" s="91"/>
      <c r="F239" s="91"/>
      <c r="G239" s="138"/>
      <c r="H239" s="91"/>
      <c r="I239" s="91"/>
      <c r="J239" s="91"/>
      <c r="K239" s="91"/>
      <c r="L239" s="91"/>
    </row>
    <row r="240" spans="1:12" x14ac:dyDescent="0.3">
      <c r="A240" s="91"/>
      <c r="B240" s="91"/>
      <c r="C240" s="91"/>
      <c r="D240" s="91"/>
      <c r="E240" s="91"/>
      <c r="F240" s="91"/>
      <c r="G240" s="138"/>
      <c r="H240" s="91"/>
      <c r="I240" s="91"/>
      <c r="J240" s="91"/>
      <c r="K240" s="91"/>
      <c r="L240" s="91"/>
    </row>
    <row r="241" spans="1:12" x14ac:dyDescent="0.3">
      <c r="A241" s="91"/>
      <c r="B241" s="91"/>
      <c r="C241" s="91"/>
      <c r="D241" s="91"/>
      <c r="E241" s="91"/>
      <c r="F241" s="91"/>
      <c r="G241" s="138"/>
      <c r="H241" s="91"/>
      <c r="I241" s="91"/>
      <c r="J241" s="91"/>
      <c r="K241" s="91"/>
      <c r="L241" s="91"/>
    </row>
    <row r="242" spans="1:12" x14ac:dyDescent="0.3">
      <c r="A242" s="91"/>
      <c r="B242" s="91"/>
      <c r="C242" s="91"/>
      <c r="D242" s="91"/>
      <c r="E242" s="91"/>
      <c r="F242" s="91"/>
      <c r="G242" s="115"/>
      <c r="H242" s="91"/>
      <c r="I242" s="91"/>
      <c r="J242" s="91"/>
      <c r="K242" s="91"/>
      <c r="L242" s="91"/>
    </row>
    <row r="243" spans="1:12" x14ac:dyDescent="0.3">
      <c r="A243" s="91"/>
      <c r="B243" s="91"/>
      <c r="C243" s="91"/>
      <c r="D243" s="91"/>
      <c r="E243" s="91"/>
      <c r="F243" s="91"/>
      <c r="G243" s="91"/>
      <c r="H243" s="91"/>
      <c r="I243" s="91"/>
      <c r="J243" s="91"/>
      <c r="K243" s="91"/>
      <c r="L243" s="91"/>
    </row>
    <row r="244" spans="1:12" x14ac:dyDescent="0.3">
      <c r="A244" s="91"/>
      <c r="B244" s="91"/>
      <c r="C244" s="91"/>
      <c r="D244" s="91"/>
      <c r="E244" s="91"/>
      <c r="F244" s="91"/>
      <c r="G244" s="91"/>
      <c r="H244" s="91"/>
      <c r="I244" s="91"/>
      <c r="J244" s="91"/>
      <c r="K244" s="91"/>
      <c r="L244" s="91"/>
    </row>
    <row r="245" spans="1:12" x14ac:dyDescent="0.3">
      <c r="A245" s="91"/>
      <c r="B245" s="91"/>
      <c r="C245" s="91"/>
      <c r="D245" s="91"/>
      <c r="E245" s="91"/>
      <c r="F245" s="91"/>
      <c r="G245" s="91"/>
      <c r="H245" s="91"/>
      <c r="I245" s="91"/>
      <c r="J245" s="91"/>
      <c r="K245" s="91"/>
      <c r="L245" s="91"/>
    </row>
    <row r="246" spans="1:12" x14ac:dyDescent="0.3">
      <c r="A246" s="91"/>
      <c r="B246" s="91"/>
      <c r="C246" s="91"/>
      <c r="D246" s="91"/>
      <c r="E246" s="91"/>
      <c r="F246" s="91"/>
      <c r="G246" s="91"/>
      <c r="H246" s="91"/>
      <c r="I246" s="91"/>
      <c r="J246" s="91"/>
      <c r="K246" s="91"/>
      <c r="L246" s="91"/>
    </row>
    <row r="247" spans="1:12" x14ac:dyDescent="0.3">
      <c r="A247" s="91"/>
      <c r="B247" s="91"/>
      <c r="C247" s="91"/>
      <c r="D247" s="91"/>
      <c r="E247" s="91"/>
      <c r="F247" s="91"/>
      <c r="G247" s="91"/>
      <c r="H247" s="91"/>
      <c r="I247" s="91"/>
      <c r="J247" s="91"/>
      <c r="K247" s="91"/>
      <c r="L247" s="91"/>
    </row>
    <row r="248" spans="1:12" x14ac:dyDescent="0.3">
      <c r="A248" s="91"/>
      <c r="B248" s="91"/>
      <c r="C248" s="91"/>
      <c r="D248" s="91"/>
      <c r="E248" s="91"/>
      <c r="F248" s="91"/>
      <c r="G248" s="91"/>
      <c r="H248" s="91"/>
      <c r="I248" s="91"/>
      <c r="J248" s="91"/>
      <c r="K248" s="91"/>
      <c r="L248" s="91"/>
    </row>
    <row r="249" spans="1:12" x14ac:dyDescent="0.3">
      <c r="A249" s="91"/>
      <c r="B249" s="91"/>
      <c r="C249" s="91"/>
      <c r="D249" s="91"/>
      <c r="E249" s="91"/>
      <c r="F249" s="91"/>
      <c r="G249" s="91"/>
      <c r="H249" s="91"/>
      <c r="I249" s="91"/>
      <c r="J249" s="91"/>
      <c r="K249" s="91"/>
      <c r="L249" s="91"/>
    </row>
    <row r="250" spans="1:12" x14ac:dyDescent="0.3">
      <c r="A250" s="91"/>
      <c r="B250" s="91"/>
      <c r="C250" s="91"/>
      <c r="D250" s="91"/>
      <c r="E250" s="91"/>
      <c r="F250" s="91"/>
      <c r="G250" s="91"/>
      <c r="H250" s="91"/>
      <c r="I250" s="91"/>
      <c r="J250" s="91"/>
      <c r="K250" s="91"/>
      <c r="L250" s="91"/>
    </row>
    <row r="251" spans="1:12" x14ac:dyDescent="0.3">
      <c r="A251" s="91"/>
      <c r="B251" s="91"/>
      <c r="C251" s="91"/>
      <c r="D251" s="91"/>
      <c r="E251" s="91"/>
      <c r="F251" s="91"/>
      <c r="G251" s="91"/>
      <c r="H251" s="91"/>
      <c r="I251" s="91"/>
      <c r="J251" s="91"/>
      <c r="K251" s="91"/>
      <c r="L251" s="91"/>
    </row>
    <row r="252" spans="1:12" x14ac:dyDescent="0.3">
      <c r="A252" s="91"/>
      <c r="B252" s="91"/>
      <c r="C252" s="91"/>
      <c r="D252" s="91"/>
      <c r="E252" s="91"/>
      <c r="F252" s="91"/>
      <c r="G252" s="91"/>
      <c r="H252" s="91"/>
      <c r="I252" s="91"/>
      <c r="J252" s="91"/>
      <c r="K252" s="91"/>
      <c r="L252" s="91"/>
    </row>
  </sheetData>
  <mergeCells count="11">
    <mergeCell ref="C12:E12"/>
    <mergeCell ref="C13:E13"/>
    <mergeCell ref="C6:E6"/>
    <mergeCell ref="C7:E7"/>
    <mergeCell ref="C8:E8"/>
    <mergeCell ref="C9:E9"/>
    <mergeCell ref="C3:E3"/>
    <mergeCell ref="C4:E4"/>
    <mergeCell ref="C5:E5"/>
    <mergeCell ref="C10:E10"/>
    <mergeCell ref="C11:E11"/>
  </mergeCells>
  <hyperlinks>
    <hyperlink ref="C31" r:id="rId1" xr:uid="{1B01AA0E-43AB-4691-BAC5-AB91577CBAC7}"/>
    <hyperlink ref="C33" r:id="rId2" xr:uid="{90D8DD1B-42E8-4DE4-98E6-226D3004BBB7}"/>
    <hyperlink ref="C37" r:id="rId3" xr:uid="{9D06B3A1-F1EE-4AA0-B300-B40E9E1BC669}"/>
    <hyperlink ref="C38" r:id="rId4" xr:uid="{99940E88-A92D-4236-8651-3368C34D0DE1}"/>
    <hyperlink ref="C36" r:id="rId5" xr:uid="{02A79588-4942-4332-90C6-8221E01201E7}"/>
    <hyperlink ref="C32" r:id="rId6" xr:uid="{93E02259-E7CF-415F-80D4-20F4F1826742}"/>
    <hyperlink ref="C45" r:id="rId7" xr:uid="{3E751AFC-662B-4CE3-B670-8506E3DFD846}"/>
    <hyperlink ref="C46" r:id="rId8" xr:uid="{41425188-9A04-49D4-B06A-0B8184E0B56D}"/>
    <hyperlink ref="C47" r:id="rId9" xr:uid="{2B2CF7B5-8E1A-4A1F-B0A9-B4D800389B99}"/>
    <hyperlink ref="C34" r:id="rId10" xr:uid="{DDD78221-CFCB-48EF-82D1-1E83EE5C6F48}"/>
    <hyperlink ref="C41" r:id="rId11" xr:uid="{7A1C5A50-2CDA-4E87-BD73-9D89EE442F01}"/>
    <hyperlink ref="C42" r:id="rId12" xr:uid="{1FED1E56-2F01-4177-9602-C52ACB4CA45F}"/>
  </hyperlinks>
  <pageMargins left="0.7" right="0.7" top="0.75" bottom="0.75" header="0.3" footer="0.3"/>
  <pageSetup orientation="portrait" verticalDpi="300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Monthly</vt:lpstr>
      <vt:lpstr>Daily</vt:lpstr>
      <vt:lpstr>Routine</vt:lpstr>
      <vt:lpstr>Objectives</vt:lpstr>
      <vt:lpstr>Subject Objectives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Viki-Sumi</dc:creator>
  <cp:keywords/>
  <dc:description/>
  <cp:lastModifiedBy>Viki Sumi</cp:lastModifiedBy>
  <cp:revision/>
  <dcterms:created xsi:type="dcterms:W3CDTF">2021-04-18T04:17:26Z</dcterms:created>
  <dcterms:modified xsi:type="dcterms:W3CDTF">2021-10-23T13:42:33Z</dcterms:modified>
  <cp:category/>
  <cp:contentStatus/>
</cp:coreProperties>
</file>