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mario_antunes_ua_pt/Documents/privacy/"/>
    </mc:Choice>
  </mc:AlternateContent>
  <xr:revisionPtr revIDLastSave="90" documentId="8_{AB9966D2-5400-4543-B7BB-5E9E215D5CCA}" xr6:coauthVersionLast="47" xr6:coauthVersionMax="47" xr10:uidLastSave="{26986D05-8603-49B5-BD4A-F0164A18FE78}"/>
  <bookViews>
    <workbookView xWindow="-120" yWindow="-120" windowWidth="38640" windowHeight="21120" firstSheet="1" activeTab="4" xr2:uid="{DB7BE8A4-FFAA-4ED1-8CD5-BA82A84A3BBD}"/>
  </bookViews>
  <sheets>
    <sheet name="Baseline" sheetId="1" r:id="rId1"/>
    <sheet name="K-Anonymity" sheetId="2" r:id="rId2"/>
    <sheet name="L-Diversity" sheetId="3" r:id="rId3"/>
    <sheet name="T-Closeness" sheetId="4" r:id="rId4"/>
    <sheet name="Result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2" i="5"/>
  <c r="E3" i="5"/>
  <c r="E4" i="5"/>
  <c r="E5" i="5"/>
  <c r="E2" i="5"/>
  <c r="C3" i="5"/>
  <c r="C4" i="5"/>
  <c r="C5" i="5"/>
  <c r="C2" i="5"/>
  <c r="B4" i="5"/>
  <c r="B5" i="5"/>
  <c r="B3" i="5"/>
  <c r="H3" i="5" s="1"/>
  <c r="B2" i="5"/>
  <c r="H4" i="5"/>
  <c r="H5" i="5"/>
  <c r="F4" i="5"/>
  <c r="F5" i="5"/>
  <c r="D4" i="5"/>
  <c r="D3" i="5" l="1"/>
  <c r="D5" i="5"/>
  <c r="F3" i="5"/>
  <c r="D2" i="5"/>
  <c r="D6" i="5" s="1"/>
  <c r="H2" i="5"/>
  <c r="H6" i="5" s="1"/>
  <c r="F2" i="5"/>
  <c r="F6" i="5" s="1"/>
</calcChain>
</file>

<file path=xl/sharedStrings.xml><?xml version="1.0" encoding="utf-8"?>
<sst xmlns="http://schemas.openxmlformats.org/spreadsheetml/2006/main" count="49" uniqueCount="15">
  <si>
    <t>Dataset/Model</t>
  </si>
  <si>
    <t>LR</t>
  </si>
  <si>
    <t>KNN</t>
  </si>
  <si>
    <t>MLP</t>
  </si>
  <si>
    <t>RF</t>
  </si>
  <si>
    <t>XGB</t>
  </si>
  <si>
    <t>The Adult Dataset</t>
  </si>
  <si>
    <t>California Housing Prices</t>
  </si>
  <si>
    <t>Contraceptive Method Choice</t>
  </si>
  <si>
    <t>Mammographic Mass</t>
  </si>
  <si>
    <t>Dataset/Method</t>
  </si>
  <si>
    <t>Baseline</t>
  </si>
  <si>
    <t>K-Anonymity</t>
  </si>
  <si>
    <t>L-Diversity</t>
  </si>
  <si>
    <t>T-Closeness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</si>
</sst>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6969-F33A-4A84-9A98-5150A0040275}">
  <dimension ref="A1:F5"/>
  <sheetViews>
    <sheetView workbookViewId="0">
      <selection activeCell="N37" sqref="N37"/>
    </sheetView>
  </sheetViews>
  <sheetFormatPr defaultRowHeight="15"/>
  <cols>
    <col min="1" max="1" width="15.42578125" customWidth="1"/>
    <col min="2" max="6" width="9.28515625" bestFit="1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29.25">
      <c r="A2" s="1" t="s">
        <v>6</v>
      </c>
      <c r="B2" s="2">
        <v>0.46328634974808802</v>
      </c>
      <c r="C2">
        <v>0.491976161468198</v>
      </c>
      <c r="D2">
        <v>0.50984252397450303</v>
      </c>
      <c r="E2">
        <v>0.499992554001086</v>
      </c>
      <c r="F2">
        <v>0.50831014213217895</v>
      </c>
    </row>
    <row r="3" spans="1:6" ht="30">
      <c r="A3" s="1" t="s">
        <v>7</v>
      </c>
      <c r="B3">
        <v>0.70229255896612797</v>
      </c>
      <c r="C3">
        <v>0.81431997844579895</v>
      </c>
      <c r="D3">
        <v>0.92339348799228205</v>
      </c>
      <c r="E3">
        <v>0.97601513090882597</v>
      </c>
      <c r="F3">
        <v>0.97451882309563298</v>
      </c>
    </row>
    <row r="4" spans="1:6" ht="30">
      <c r="A4" s="1" t="s">
        <v>8</v>
      </c>
      <c r="B4">
        <v>0.21222540748684501</v>
      </c>
      <c r="C4">
        <v>0.19722624565837801</v>
      </c>
      <c r="D4">
        <v>0.27783506108169997</v>
      </c>
      <c r="E4">
        <v>0.25826130293286198</v>
      </c>
      <c r="F4">
        <v>0.28997813311328402</v>
      </c>
    </row>
    <row r="5" spans="1:6" ht="30">
      <c r="A5" s="1" t="s">
        <v>9</v>
      </c>
      <c r="B5">
        <v>0.71303995722969304</v>
      </c>
      <c r="C5">
        <v>0.71067538126361596</v>
      </c>
      <c r="D5">
        <v>0.71183732752360196</v>
      </c>
      <c r="E5">
        <v>0.70032696229328795</v>
      </c>
      <c r="F5">
        <v>0.67620781794874696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8D5B-2150-4973-976D-1E1A6D21D7D2}">
  <dimension ref="A1:F5"/>
  <sheetViews>
    <sheetView workbookViewId="0">
      <selection activeCell="J19" sqref="J19"/>
    </sheetView>
  </sheetViews>
  <sheetFormatPr defaultRowHeight="15"/>
  <cols>
    <col min="1" max="1" width="15" customWidth="1"/>
    <col min="2" max="6" width="9.28515625" bestFit="1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29.25">
      <c r="A2" s="1" t="s">
        <v>6</v>
      </c>
      <c r="B2" s="2">
        <v>0.41780161392184301</v>
      </c>
      <c r="C2">
        <v>0.43322415184053098</v>
      </c>
      <c r="D2">
        <v>0.43295118396082</v>
      </c>
      <c r="E2">
        <v>0.43210738899382301</v>
      </c>
      <c r="F2">
        <v>0.44645559401823098</v>
      </c>
    </row>
    <row r="3" spans="1:6" ht="30">
      <c r="A3" s="1" t="s">
        <v>7</v>
      </c>
      <c r="B3">
        <v>0.194070107185773</v>
      </c>
      <c r="C3">
        <v>0.18951229229105401</v>
      </c>
      <c r="D3">
        <v>0.19854954700208799</v>
      </c>
      <c r="E3">
        <v>0.253521372511539</v>
      </c>
      <c r="F3">
        <v>0.25106971016490898</v>
      </c>
    </row>
    <row r="4" spans="1:6" ht="30">
      <c r="A4" s="1" t="s">
        <v>8</v>
      </c>
      <c r="B4">
        <v>0.207363896801179</v>
      </c>
      <c r="C4">
        <v>0.20126691397046001</v>
      </c>
      <c r="D4">
        <v>0.18924320320716201</v>
      </c>
      <c r="E4">
        <v>0.24583349821535799</v>
      </c>
      <c r="F4">
        <v>0.251168334583526</v>
      </c>
    </row>
    <row r="5" spans="1:6" ht="30">
      <c r="A5" s="1" t="s">
        <v>9</v>
      </c>
      <c r="B5">
        <v>0.67950605701204903</v>
      </c>
      <c r="C5">
        <v>0.62622597665644597</v>
      </c>
      <c r="D5">
        <v>0.66283481606862904</v>
      </c>
      <c r="E5">
        <v>0.73762239098761195</v>
      </c>
      <c r="F5">
        <v>0.67446426534552695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4D80-92FD-4333-BF33-9086D09AEEE6}">
  <dimension ref="A1:F5"/>
  <sheetViews>
    <sheetView workbookViewId="0">
      <selection activeCell="L32" sqref="L32"/>
    </sheetView>
  </sheetViews>
  <sheetFormatPr defaultRowHeight="15"/>
  <cols>
    <col min="1" max="1" width="17" customWidth="1"/>
    <col min="2" max="6" width="9.28515625" bestFit="1" customWidth="1"/>
  </cols>
  <sheetData>
    <row r="1" spans="1:6" ht="3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 s="2">
        <v>0.405040805695706</v>
      </c>
      <c r="C2">
        <v>0.40976873136761799</v>
      </c>
      <c r="D2">
        <v>0.40843508632425801</v>
      </c>
      <c r="E2">
        <v>0.41348808018969901</v>
      </c>
      <c r="F2">
        <v>0.41702774782931301</v>
      </c>
    </row>
    <row r="3" spans="1:6" ht="30">
      <c r="A3" s="1" t="s">
        <v>7</v>
      </c>
      <c r="B3">
        <v>0.27374683171897002</v>
      </c>
      <c r="C3">
        <v>0.25135401794237</v>
      </c>
      <c r="D3">
        <v>0.282405549643029</v>
      </c>
      <c r="E3">
        <v>0.33004907867782202</v>
      </c>
      <c r="F3">
        <v>0.32095424021031699</v>
      </c>
    </row>
    <row r="4" spans="1:6" ht="30">
      <c r="A4" s="1" t="s">
        <v>8</v>
      </c>
      <c r="B4">
        <v>0.26247603510571499</v>
      </c>
      <c r="C4">
        <v>0.26302700481576202</v>
      </c>
      <c r="D4">
        <v>0.26845798502108997</v>
      </c>
      <c r="E4">
        <v>0.20313908703422601</v>
      </c>
      <c r="F4">
        <v>0.21725714760138401</v>
      </c>
    </row>
    <row r="5" spans="1:6" ht="30">
      <c r="A5" s="1" t="s">
        <v>9</v>
      </c>
      <c r="B5">
        <v>0.60233792178897705</v>
      </c>
      <c r="C5">
        <v>0.49481985895520297</v>
      </c>
      <c r="D5">
        <v>0.602699050020023</v>
      </c>
      <c r="E5">
        <v>0.59096116617584105</v>
      </c>
      <c r="F5">
        <v>0.46159432830111102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632A-1FBD-4B86-92B1-A30C31C110FB}">
  <dimension ref="A1:F5"/>
  <sheetViews>
    <sheetView workbookViewId="0">
      <selection activeCell="I48" sqref="I48"/>
    </sheetView>
  </sheetViews>
  <sheetFormatPr defaultRowHeight="15"/>
  <cols>
    <col min="1" max="1" width="15.5703125" customWidth="1"/>
    <col min="2" max="6" width="9.28515625" bestFit="1" customWidth="1"/>
  </cols>
  <sheetData>
    <row r="1" spans="1: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29.25">
      <c r="A2" s="1" t="s">
        <v>6</v>
      </c>
      <c r="B2" s="2">
        <v>0.37617286262776001</v>
      </c>
      <c r="C2">
        <v>0.41064171459351401</v>
      </c>
      <c r="D2">
        <v>0.39626494897130499</v>
      </c>
      <c r="E2">
        <v>0.39751978000683402</v>
      </c>
      <c r="F2">
        <v>0.39770116889923701</v>
      </c>
    </row>
    <row r="3" spans="1:6" ht="30">
      <c r="A3" s="1" t="s">
        <v>7</v>
      </c>
      <c r="B3">
        <v>0.31234442855150102</v>
      </c>
      <c r="C3">
        <v>0.31753936950464301</v>
      </c>
      <c r="D3">
        <v>0.33740247622179897</v>
      </c>
      <c r="E3">
        <v>0.34963491480690201</v>
      </c>
      <c r="F3">
        <v>0.35981043508793897</v>
      </c>
    </row>
    <row r="4" spans="1:6" ht="29.25">
      <c r="A4" s="1" t="s">
        <v>8</v>
      </c>
      <c r="B4">
        <v>0.26008312132637601</v>
      </c>
      <c r="C4">
        <v>0.21133917067125299</v>
      </c>
      <c r="D4">
        <v>0.263177195674974</v>
      </c>
      <c r="E4">
        <v>0.28153225234580798</v>
      </c>
      <c r="F4">
        <v>0.238011037584653</v>
      </c>
    </row>
    <row r="5" spans="1:6" ht="30">
      <c r="A5" s="1" t="s">
        <v>9</v>
      </c>
      <c r="B5">
        <v>0.46504235585049702</v>
      </c>
      <c r="C5">
        <v>0.44069166332137699</v>
      </c>
      <c r="D5">
        <v>0.44708001126362101</v>
      </c>
      <c r="E5">
        <v>0.425138998206194</v>
      </c>
      <c r="F5">
        <v>0.425138998206194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F35C-EE06-466E-9967-98549AD4DA0D}">
  <dimension ref="A1:H6"/>
  <sheetViews>
    <sheetView tabSelected="1" workbookViewId="0">
      <selection activeCell="L21" sqref="L21"/>
    </sheetView>
  </sheetViews>
  <sheetFormatPr defaultRowHeight="15"/>
  <cols>
    <col min="1" max="1" width="16.7109375" customWidth="1"/>
    <col min="2" max="3" width="12" bestFit="1" customWidth="1"/>
    <col min="5" max="5" width="10" bestFit="1" customWidth="1"/>
    <col min="7" max="7" width="11.7109375" bestFit="1" customWidth="1"/>
  </cols>
  <sheetData>
    <row r="1" spans="1:8">
      <c r="A1" s="1" t="s">
        <v>10</v>
      </c>
      <c r="B1" t="s">
        <v>11</v>
      </c>
      <c r="C1" t="s">
        <v>12</v>
      </c>
      <c r="E1" t="s">
        <v>13</v>
      </c>
      <c r="G1" t="s">
        <v>14</v>
      </c>
    </row>
    <row r="2" spans="1:8">
      <c r="A2" s="1" t="s">
        <v>6</v>
      </c>
      <c r="B2">
        <f>LARGE(Baseline!B2:F2,1)</f>
        <v>0.50984252397450303</v>
      </c>
      <c r="C2">
        <f>LARGE('K-Anonymity'!B2:F2,1)</f>
        <v>0.44645559401823098</v>
      </c>
      <c r="D2">
        <f>C2-B2</f>
        <v>-6.3386929956272042E-2</v>
      </c>
      <c r="E2">
        <f>LARGE('L-Diversity'!B2:F2,1)</f>
        <v>0.41702774782931301</v>
      </c>
      <c r="F2">
        <f>E2-B2</f>
        <v>-9.2814776145190014E-2</v>
      </c>
      <c r="G2">
        <f>LARGE('T-Closeness'!B2:F2,1)</f>
        <v>0.41064171459351401</v>
      </c>
      <c r="H2">
        <f>G2-B2</f>
        <v>-9.9200809380989019E-2</v>
      </c>
    </row>
    <row r="3" spans="1:8" ht="30">
      <c r="A3" s="1" t="s">
        <v>7</v>
      </c>
      <c r="B3">
        <f>LARGE(Baseline!B3:F3,1)</f>
        <v>0.97601513090882597</v>
      </c>
      <c r="C3">
        <f>LARGE('K-Anonymity'!B3:F3,1)</f>
        <v>0.253521372511539</v>
      </c>
      <c r="D3">
        <f t="shared" ref="D3:D5" si="0">C3-B3</f>
        <v>-0.72249375839728702</v>
      </c>
      <c r="E3">
        <f>LARGE('L-Diversity'!B3:F3,1)</f>
        <v>0.33004907867782202</v>
      </c>
      <c r="F3">
        <f t="shared" ref="F3:F5" si="1">E3-B3</f>
        <v>-0.64596605223100401</v>
      </c>
      <c r="G3">
        <f>LARGE('T-Closeness'!B3:F3,1)</f>
        <v>0.35981043508793897</v>
      </c>
      <c r="H3">
        <f t="shared" ref="H3:H5" si="2">G3-B3</f>
        <v>-0.61620469582088699</v>
      </c>
    </row>
    <row r="4" spans="1:8" ht="30">
      <c r="A4" s="1" t="s">
        <v>8</v>
      </c>
      <c r="B4">
        <f>LARGE(Baseline!B4:F4,1)</f>
        <v>0.28997813311328402</v>
      </c>
      <c r="C4">
        <f>LARGE('K-Anonymity'!B4:F4,1)</f>
        <v>0.251168334583526</v>
      </c>
      <c r="D4">
        <f t="shared" si="0"/>
        <v>-3.8809798529758022E-2</v>
      </c>
      <c r="E4">
        <f>LARGE('L-Diversity'!B4:F4,1)</f>
        <v>0.26845798502108997</v>
      </c>
      <c r="F4">
        <f t="shared" si="1"/>
        <v>-2.1520148092194047E-2</v>
      </c>
      <c r="G4">
        <f>LARGE('T-Closeness'!B4:F4,1)</f>
        <v>0.28153225234580798</v>
      </c>
      <c r="H4">
        <f t="shared" si="2"/>
        <v>-8.4458807674760439E-3</v>
      </c>
    </row>
    <row r="5" spans="1:8" ht="30">
      <c r="A5" s="1" t="s">
        <v>9</v>
      </c>
      <c r="B5">
        <f>LARGE(Baseline!B5:F5,1)</f>
        <v>0.71303995722969304</v>
      </c>
      <c r="C5">
        <f>LARGE('K-Anonymity'!B5:F5,1)</f>
        <v>0.73762239098761195</v>
      </c>
      <c r="D5">
        <f t="shared" si="0"/>
        <v>2.4582433757918909E-2</v>
      </c>
      <c r="E5">
        <f>LARGE('L-Diversity'!B5:F5,1)</f>
        <v>0.602699050020023</v>
      </c>
      <c r="F5">
        <f t="shared" si="1"/>
        <v>-0.11034090720967005</v>
      </c>
      <c r="G5">
        <f>LARGE('T-Closeness'!B5:F5,1)</f>
        <v>0.46504235585049702</v>
      </c>
      <c r="H5">
        <f t="shared" si="2"/>
        <v>-0.24799760137919602</v>
      </c>
    </row>
    <row r="6" spans="1:8">
      <c r="D6">
        <f>AVERAGE(D2:D5)</f>
        <v>-0.20002701328134956</v>
      </c>
      <c r="F6">
        <f>AVERAGE(F2:F5)</f>
        <v>-0.21766047091951454</v>
      </c>
      <c r="H6">
        <f>AVERAGE(H2:H5)</f>
        <v>-0.24296224683713702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Antunes</dc:creator>
  <cp:keywords/>
  <dc:description/>
  <cp:lastModifiedBy>Mario Antunes</cp:lastModifiedBy>
  <cp:revision/>
  <dcterms:created xsi:type="dcterms:W3CDTF">2025-01-31T08:18:49Z</dcterms:created>
  <dcterms:modified xsi:type="dcterms:W3CDTF">2025-02-05T11:54:39Z</dcterms:modified>
  <cp:category/>
  <cp:contentStatus/>
</cp:coreProperties>
</file>