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ar\Dropbox\Aulas\UPT\Aulas\SIC_G\tp_fichas\tp_04_funcPesquisa\"/>
    </mc:Choice>
  </mc:AlternateContent>
  <xr:revisionPtr revIDLastSave="0" documentId="13_ncr:1_{1B899D6C-E5AA-4472-AA69-FC3128956F9E}" xr6:coauthVersionLast="45" xr6:coauthVersionMax="45" xr10:uidLastSave="{00000000-0000-0000-0000-000000000000}"/>
  <bookViews>
    <workbookView xWindow="-108" yWindow="-108" windowWidth="23256" windowHeight="12576" xr2:uid="{D813DAF6-A483-4A9B-A425-73C0CCB31084}"/>
  </bookViews>
  <sheets>
    <sheet name="Quantidades" sheetId="1" r:id="rId1"/>
    <sheet name="Categori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E13" i="1"/>
  <c r="H3" i="1"/>
  <c r="H4" i="1"/>
  <c r="H5" i="1"/>
  <c r="H6" i="1"/>
  <c r="H7" i="1"/>
  <c r="H8" i="1"/>
  <c r="H9" i="1"/>
  <c r="H10" i="1"/>
  <c r="H11" i="1"/>
  <c r="H12" i="1"/>
  <c r="H2" i="1"/>
  <c r="D5" i="1" l="1"/>
  <c r="D8" i="1"/>
  <c r="D3" i="1"/>
  <c r="F3" i="1" s="1"/>
  <c r="F4" i="1" s="1"/>
  <c r="F5" i="1" s="1"/>
  <c r="F6" i="1" s="1"/>
  <c r="D6" i="1"/>
  <c r="D4" i="1"/>
  <c r="C13" i="1"/>
  <c r="E5" i="1" s="1"/>
  <c r="B13" i="1"/>
  <c r="D12" i="1" s="1"/>
  <c r="E9" i="1" l="1"/>
  <c r="E10" i="1"/>
  <c r="E12" i="1"/>
  <c r="D11" i="1"/>
  <c r="E7" i="1"/>
  <c r="D7" i="1"/>
  <c r="F7" i="1" s="1"/>
  <c r="F8" i="1" s="1"/>
  <c r="F9" i="1" s="1"/>
  <c r="F10" i="1" s="1"/>
  <c r="F11" i="1" s="1"/>
  <c r="F12" i="1" s="1"/>
  <c r="D10" i="1"/>
  <c r="E4" i="1"/>
  <c r="E11" i="1"/>
  <c r="E8" i="1"/>
  <c r="D9" i="1"/>
  <c r="E6" i="1"/>
  <c r="E3" i="1"/>
  <c r="G3" i="1" s="1"/>
  <c r="G4" i="1" s="1"/>
  <c r="G5" i="1" s="1"/>
  <c r="G6" i="1" s="1"/>
  <c r="G7" i="1" s="1"/>
  <c r="G8" i="1" l="1"/>
  <c r="G9" i="1" s="1"/>
  <c r="G10" i="1" s="1"/>
  <c r="G11" i="1" s="1"/>
  <c r="G12" i="1" s="1"/>
</calcChain>
</file>

<file path=xl/sharedStrings.xml><?xml version="1.0" encoding="utf-8"?>
<sst xmlns="http://schemas.openxmlformats.org/spreadsheetml/2006/main" count="24" uniqueCount="21">
  <si>
    <t>%acumulada de valor</t>
  </si>
  <si>
    <t>categoria</t>
  </si>
  <si>
    <t>A</t>
  </si>
  <si>
    <t>B</t>
  </si>
  <si>
    <t>C</t>
  </si>
  <si>
    <t>Artigo</t>
  </si>
  <si>
    <t>Quantidade</t>
  </si>
  <si>
    <t>Valor</t>
  </si>
  <si>
    <t>Valor Total</t>
  </si>
  <si>
    <t>Acumulada Quantidade</t>
  </si>
  <si>
    <t>Acumulada Valor</t>
  </si>
  <si>
    <t>Categoria</t>
  </si>
  <si>
    <t>D</t>
  </si>
  <si>
    <t>E</t>
  </si>
  <si>
    <t>F</t>
  </si>
  <si>
    <t>G</t>
  </si>
  <si>
    <t>H</t>
  </si>
  <si>
    <t>I</t>
  </si>
  <si>
    <t>J</t>
  </si>
  <si>
    <t>Total</t>
  </si>
  <si>
    <t>% Quantidade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</si>
</sst>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6" formatCode="_-* #,##0.00\ &quot;€&quot;_-;\-* #,##0.00\ &quot;€&quot;_-;_-* &quot;-&quot;??\ &quot;€&quot;_-;_-@_-"/>
    <numFmt numFmtId="168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1" xfId="1" applyFont="1" applyBorder="1"/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0" borderId="1" xfId="0" applyBorder="1" applyAlignment="1">
      <alignment wrapText="1"/>
    </xf>
    <xf numFmtId="168" fontId="0" fillId="0" borderId="1" xfId="2" applyNumberFormat="1" applyFont="1" applyBorder="1"/>
    <xf numFmtId="9" fontId="0" fillId="0" borderId="1" xfId="0" applyNumberFormat="1" applyBorder="1" applyAlignment="1">
      <alignment wrapText="1"/>
    </xf>
  </cellXfs>
  <cellStyles count="4">
    <cellStyle name="Moeda" xfId="1" builtinId="4"/>
    <cellStyle name="Moeda 2" xfId="3" xr:uid="{6AED4A7D-67E2-48DA-9406-BCCC77A74852}"/>
    <cellStyle name="Normal" xfId="0" builtinId="0"/>
    <cellStyle name="Pe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02500-6D9C-4308-BCAD-89A47BC1F416}">
  <dimension ref="A1:H13"/>
  <sheetViews>
    <sheetView tabSelected="1" workbookViewId="0">
      <selection activeCell="F23" sqref="F23"/>
    </sheetView>
  </sheetViews>
  <sheetFormatPr defaultRowHeight="14.4" x14ac:dyDescent="0.3"/>
  <cols>
    <col min="1" max="1" width="5.88671875" bestFit="1" customWidth="1"/>
    <col min="2" max="2" width="10.6640625" bestFit="1" customWidth="1"/>
    <col min="3" max="3" width="12.6640625" bestFit="1" customWidth="1"/>
    <col min="4" max="4" width="17.21875" bestFit="1" customWidth="1"/>
    <col min="5" max="5" width="10" bestFit="1" customWidth="1"/>
    <col min="6" max="6" width="20.109375" bestFit="1" customWidth="1"/>
    <col min="7" max="7" width="14.88671875" bestFit="1" customWidth="1"/>
  </cols>
  <sheetData>
    <row r="1" spans="1:8" ht="28.8" x14ac:dyDescent="0.3">
      <c r="A1" s="5" t="s">
        <v>5</v>
      </c>
      <c r="B1" s="5" t="s">
        <v>6</v>
      </c>
      <c r="C1" s="5" t="s">
        <v>7</v>
      </c>
      <c r="D1" s="5" t="s">
        <v>20</v>
      </c>
      <c r="E1" s="5" t="s">
        <v>8</v>
      </c>
      <c r="F1" s="5" t="s">
        <v>9</v>
      </c>
      <c r="G1" s="5" t="s">
        <v>10</v>
      </c>
      <c r="H1" s="5" t="s">
        <v>11</v>
      </c>
    </row>
    <row r="2" spans="1:8" s="2" customFormat="1" x14ac:dyDescent="0.3">
      <c r="A2" s="5"/>
      <c r="B2" s="5"/>
      <c r="C2" s="5"/>
      <c r="D2" s="5"/>
      <c r="E2" s="5"/>
      <c r="F2" s="7">
        <v>0</v>
      </c>
      <c r="G2" s="7">
        <v>0</v>
      </c>
      <c r="H2" s="5" t="str">
        <f>HLOOKUP(G2,Categorias!$B$1:$D$2,2)</f>
        <v>A</v>
      </c>
    </row>
    <row r="3" spans="1:8" x14ac:dyDescent="0.3">
      <c r="A3" s="3" t="s">
        <v>14</v>
      </c>
      <c r="B3" s="3">
        <v>100</v>
      </c>
      <c r="C3" s="1">
        <v>50000</v>
      </c>
      <c r="D3" s="6">
        <f>B3/$B$13</f>
        <v>1.3333333333333334E-2</v>
      </c>
      <c r="E3" s="6">
        <f>C3/$C$13</f>
        <v>0.27525461051472611</v>
      </c>
      <c r="F3" s="4">
        <f>F2+D3</f>
        <v>1.3333333333333334E-2</v>
      </c>
      <c r="G3" s="4">
        <f>G2+E3</f>
        <v>0.27525461051472611</v>
      </c>
      <c r="H3" s="5" t="str">
        <f>HLOOKUP(G3,Categorias!$B$1:$D$2,2)</f>
        <v>A</v>
      </c>
    </row>
    <row r="4" spans="1:8" x14ac:dyDescent="0.3">
      <c r="A4" s="3" t="s">
        <v>2</v>
      </c>
      <c r="B4" s="3">
        <v>300</v>
      </c>
      <c r="C4" s="1">
        <v>45000</v>
      </c>
      <c r="D4" s="6">
        <f>B4/$B$13</f>
        <v>0.04</v>
      </c>
      <c r="E4" s="6">
        <f>C4/$C$13</f>
        <v>0.2477291494632535</v>
      </c>
      <c r="F4" s="4">
        <f t="shared" ref="F4:F12" si="0">F3+D4</f>
        <v>5.3333333333333337E-2</v>
      </c>
      <c r="G4" s="4">
        <f t="shared" ref="G4:G12" si="1">G3+E4</f>
        <v>0.52298375997797963</v>
      </c>
      <c r="H4" s="5" t="str">
        <f>HLOOKUP(G4,Categorias!$B$1:$D$2,2)</f>
        <v>A</v>
      </c>
    </row>
    <row r="5" spans="1:8" x14ac:dyDescent="0.3">
      <c r="A5" s="3" t="s">
        <v>3</v>
      </c>
      <c r="B5" s="3">
        <v>400</v>
      </c>
      <c r="C5" s="1">
        <v>8500</v>
      </c>
      <c r="D5" s="6">
        <f>B5/$B$13</f>
        <v>5.3333333333333337E-2</v>
      </c>
      <c r="E5" s="6">
        <f>C5/$C$13</f>
        <v>4.6793283787503442E-2</v>
      </c>
      <c r="F5" s="4">
        <f t="shared" si="0"/>
        <v>0.10666666666666667</v>
      </c>
      <c r="G5" s="4">
        <f t="shared" si="1"/>
        <v>0.5697770437654831</v>
      </c>
      <c r="H5" s="5" t="str">
        <f>HLOOKUP(G5,Categorias!$B$1:$D$2,2)</f>
        <v>A</v>
      </c>
    </row>
    <row r="6" spans="1:8" x14ac:dyDescent="0.3">
      <c r="A6" s="3" t="s">
        <v>18</v>
      </c>
      <c r="B6" s="3">
        <v>450</v>
      </c>
      <c r="C6" s="1">
        <v>10000</v>
      </c>
      <c r="D6" s="6">
        <f>B6/$B$13</f>
        <v>0.06</v>
      </c>
      <c r="E6" s="6">
        <f>C6/$C$13</f>
        <v>5.5050922102945224E-2</v>
      </c>
      <c r="F6" s="4">
        <f t="shared" si="0"/>
        <v>0.16666666666666669</v>
      </c>
      <c r="G6" s="4">
        <f t="shared" si="1"/>
        <v>0.62482796586842837</v>
      </c>
      <c r="H6" s="5" t="str">
        <f>HLOOKUP(G6,Categorias!$B$1:$D$2,2)</f>
        <v>A</v>
      </c>
    </row>
    <row r="7" spans="1:8" x14ac:dyDescent="0.3">
      <c r="A7" s="3" t="s">
        <v>17</v>
      </c>
      <c r="B7" s="3">
        <v>500</v>
      </c>
      <c r="C7" s="1">
        <v>35000</v>
      </c>
      <c r="D7" s="6">
        <f>B7/$B$13</f>
        <v>6.6666666666666666E-2</v>
      </c>
      <c r="E7" s="6">
        <f>C7/$C$13</f>
        <v>0.19267822736030829</v>
      </c>
      <c r="F7" s="4">
        <f t="shared" si="0"/>
        <v>0.23333333333333334</v>
      </c>
      <c r="G7" s="4">
        <f t="shared" si="1"/>
        <v>0.81750619322873663</v>
      </c>
      <c r="H7" s="5" t="str">
        <f>HLOOKUP(G7,Categorias!$B$1:$D$2,2)</f>
        <v>B</v>
      </c>
    </row>
    <row r="8" spans="1:8" x14ac:dyDescent="0.3">
      <c r="A8" s="3" t="s">
        <v>4</v>
      </c>
      <c r="B8" s="3">
        <v>600</v>
      </c>
      <c r="C8" s="1">
        <v>16500</v>
      </c>
      <c r="D8" s="6">
        <f>B8/$B$13</f>
        <v>0.08</v>
      </c>
      <c r="E8" s="6">
        <f>C8/$C$13</f>
        <v>9.0834021469859624E-2</v>
      </c>
      <c r="F8" s="4">
        <f t="shared" si="0"/>
        <v>0.31333333333333335</v>
      </c>
      <c r="G8" s="4">
        <f t="shared" si="1"/>
        <v>0.90834021469859627</v>
      </c>
      <c r="H8" s="5" t="str">
        <f>HLOOKUP(G8,Categorias!$B$1:$D$2,2)</f>
        <v>B</v>
      </c>
    </row>
    <row r="9" spans="1:8" x14ac:dyDescent="0.3">
      <c r="A9" s="3" t="s">
        <v>16</v>
      </c>
      <c r="B9" s="3">
        <v>700</v>
      </c>
      <c r="C9" s="1">
        <v>7500</v>
      </c>
      <c r="D9" s="6">
        <f>B9/$B$13</f>
        <v>9.3333333333333338E-2</v>
      </c>
      <c r="E9" s="6">
        <f>C9/$C$13</f>
        <v>4.1288191577208921E-2</v>
      </c>
      <c r="F9" s="4">
        <f t="shared" si="0"/>
        <v>0.40666666666666668</v>
      </c>
      <c r="G9" s="4">
        <f t="shared" si="1"/>
        <v>0.94962840627580514</v>
      </c>
      <c r="H9" s="5" t="str">
        <f>HLOOKUP(G9,Categorias!$B$1:$D$2,2)</f>
        <v>B</v>
      </c>
    </row>
    <row r="10" spans="1:8" x14ac:dyDescent="0.3">
      <c r="A10" s="3" t="s">
        <v>13</v>
      </c>
      <c r="B10" s="3">
        <v>950</v>
      </c>
      <c r="C10" s="1">
        <v>4500</v>
      </c>
      <c r="D10" s="6">
        <f>B10/$B$13</f>
        <v>0.12666666666666668</v>
      </c>
      <c r="E10" s="6">
        <f>C10/$C$13</f>
        <v>2.4772914946325351E-2</v>
      </c>
      <c r="F10" s="4">
        <f t="shared" si="0"/>
        <v>0.53333333333333333</v>
      </c>
      <c r="G10" s="4">
        <f t="shared" si="1"/>
        <v>0.97440132122213052</v>
      </c>
      <c r="H10" s="5" t="str">
        <f>HLOOKUP(G10,Categorias!$B$1:$D$2,2)</f>
        <v>C</v>
      </c>
    </row>
    <row r="11" spans="1:8" x14ac:dyDescent="0.3">
      <c r="A11" s="3" t="s">
        <v>15</v>
      </c>
      <c r="B11" s="3">
        <v>1500</v>
      </c>
      <c r="C11" s="1">
        <v>4000</v>
      </c>
      <c r="D11" s="6">
        <f>B11/$B$13</f>
        <v>0.2</v>
      </c>
      <c r="E11" s="6">
        <f>C11/$C$13</f>
        <v>2.2020368841178091E-2</v>
      </c>
      <c r="F11" s="4">
        <f t="shared" si="0"/>
        <v>0.73333333333333339</v>
      </c>
      <c r="G11" s="4">
        <f t="shared" si="1"/>
        <v>0.99642169006330861</v>
      </c>
      <c r="H11" s="5" t="str">
        <f>HLOOKUP(G11,Categorias!$B$1:$D$2,2)</f>
        <v>C</v>
      </c>
    </row>
    <row r="12" spans="1:8" x14ac:dyDescent="0.3">
      <c r="A12" s="3" t="s">
        <v>12</v>
      </c>
      <c r="B12" s="3">
        <v>2000</v>
      </c>
      <c r="C12" s="1">
        <v>650</v>
      </c>
      <c r="D12" s="6">
        <f>B12/$B$13</f>
        <v>0.26666666666666666</v>
      </c>
      <c r="E12" s="6">
        <f>C12/$C$13</f>
        <v>3.5783099366914397E-3</v>
      </c>
      <c r="F12" s="4">
        <f t="shared" si="0"/>
        <v>1</v>
      </c>
      <c r="G12" s="4">
        <f t="shared" si="1"/>
        <v>1</v>
      </c>
      <c r="H12" s="5" t="str">
        <f>HLOOKUP(G12,Categorias!$B$1:$D$2,2)</f>
        <v>C</v>
      </c>
    </row>
    <row r="13" spans="1:8" x14ac:dyDescent="0.3">
      <c r="A13" s="3" t="s">
        <v>19</v>
      </c>
      <c r="B13" s="1">
        <f>SUM(B3:B12)</f>
        <v>7500</v>
      </c>
      <c r="C13" s="1">
        <f>SUM(C3:C12)</f>
        <v>181650</v>
      </c>
      <c r="D13" s="6">
        <f>B13/$B$13</f>
        <v>1</v>
      </c>
      <c r="E13" s="6">
        <f>C13/$C$13</f>
        <v>1</v>
      </c>
      <c r="F13" s="3"/>
      <c r="G13" s="3"/>
      <c r="H13" s="3"/>
    </row>
  </sheetData>
  <sortState xmlns:xlrd2="http://schemas.microsoft.com/office/spreadsheetml/2017/richdata2" ref="A2:H12">
    <sortCondition ref="B3:B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B30E-1E2F-4D19-9EAF-365D384EFB84}">
  <dimension ref="A1:D2"/>
  <sheetViews>
    <sheetView workbookViewId="0">
      <selection activeCell="F9" sqref="F9"/>
    </sheetView>
  </sheetViews>
  <sheetFormatPr defaultRowHeight="14.4" x14ac:dyDescent="0.3"/>
  <cols>
    <col min="1" max="1" width="18.5546875" bestFit="1" customWidth="1"/>
    <col min="2" max="2" width="3.44140625" bestFit="1" customWidth="1"/>
    <col min="3" max="4" width="4.44140625" bestFit="1" customWidth="1"/>
  </cols>
  <sheetData>
    <row r="1" spans="1:4" x14ac:dyDescent="0.3">
      <c r="A1" s="3" t="s">
        <v>0</v>
      </c>
      <c r="B1" s="4">
        <v>0</v>
      </c>
      <c r="C1" s="4">
        <v>0.8</v>
      </c>
      <c r="D1" s="4">
        <v>0.95</v>
      </c>
    </row>
    <row r="2" spans="1:4" x14ac:dyDescent="0.3">
      <c r="A2" s="3" t="s">
        <v>1</v>
      </c>
      <c r="B2" s="3" t="s">
        <v>2</v>
      </c>
      <c r="C2" s="3" t="s">
        <v>3</v>
      </c>
      <c r="D2" s="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Quantidades</vt:lpstr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</dc:creator>
  <cp:lastModifiedBy>Catarina</cp:lastModifiedBy>
  <dcterms:created xsi:type="dcterms:W3CDTF">2020-02-03T18:25:23Z</dcterms:created>
  <dcterms:modified xsi:type="dcterms:W3CDTF">2020-02-03T22:25:00Z</dcterms:modified>
</cp:coreProperties>
</file>