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adovilaca/Downloads/"/>
    </mc:Choice>
  </mc:AlternateContent>
  <xr:revisionPtr revIDLastSave="0" documentId="13_ncr:1_{7877EFB2-AE73-0044-A97B-65F4AAB773F7}" xr6:coauthVersionLast="40" xr6:coauthVersionMax="40" xr10:uidLastSave="{00000000-0000-0000-0000-000000000000}"/>
  <bookViews>
    <workbookView xWindow="0" yWindow="0" windowWidth="28800" windowHeight="18000" xr2:uid="{19F2206E-78D5-4D81-8B53-BF0075131990}"/>
  </bookViews>
  <sheets>
    <sheet name="Folha1" sheetId="1" r:id="rId1"/>
  </sheets>
  <definedNames>
    <definedName name="_xlchart.v1.0" hidden="1">Folha1!$C$2</definedName>
    <definedName name="_xlchart.v1.1" hidden="1">Folha1!$C$3</definedName>
    <definedName name="_xlchart.v1.2" hidden="1">Folha1!$D$2:$N$2</definedName>
    <definedName name="_xlchart.v1.3" hidden="1">Folha1!$D$3:$N$3</definedName>
    <definedName name="_xlchart.v1.4" hidden="1">Folha1!$C$2</definedName>
    <definedName name="_xlchart.v1.5" hidden="1">Folha1!$C$3</definedName>
    <definedName name="_xlchart.v1.6" hidden="1">Folha1!$D$2:$N$2</definedName>
    <definedName name="_xlchart.v1.7" hidden="1">Folha1!$D$3:$N$3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  <c r="G3" i="1"/>
  <c r="F3" i="1"/>
  <c r="E3" i="1"/>
  <c r="C38" i="1"/>
  <c r="D39" i="1" s="1"/>
  <c r="L39" i="1" s="1"/>
  <c r="F39" i="1"/>
  <c r="N39" i="1" s="1"/>
  <c r="G39" i="1"/>
  <c r="O39" i="1" s="1"/>
  <c r="I39" i="1"/>
  <c r="Q39" i="1" s="1"/>
  <c r="E40" i="1"/>
  <c r="M40" i="1" s="1"/>
  <c r="F40" i="1"/>
  <c r="N40" i="1" s="1"/>
  <c r="G40" i="1"/>
  <c r="O40" i="1" s="1"/>
  <c r="J40" i="1"/>
  <c r="R40" i="1" s="1"/>
  <c r="D41" i="1"/>
  <c r="L41" i="1" s="1"/>
  <c r="F41" i="1"/>
  <c r="N41" i="1" s="1"/>
  <c r="H41" i="1"/>
  <c r="P41" i="1" s="1"/>
  <c r="J41" i="1"/>
  <c r="R41" i="1" s="1"/>
  <c r="D42" i="1"/>
  <c r="L42" i="1" s="1"/>
  <c r="G42" i="1"/>
  <c r="O42" i="1" s="1"/>
  <c r="H42" i="1"/>
  <c r="P42" i="1" s="1"/>
  <c r="J42" i="1"/>
  <c r="R42" i="1" s="1"/>
  <c r="E43" i="1"/>
  <c r="M43" i="1" s="1"/>
  <c r="G43" i="1"/>
  <c r="O43" i="1" s="1"/>
  <c r="H43" i="1"/>
  <c r="P43" i="1" s="1"/>
  <c r="J43" i="1"/>
  <c r="R43" i="1" s="1"/>
  <c r="D44" i="1"/>
  <c r="L44" i="1" s="1"/>
  <c r="E44" i="1"/>
  <c r="M44" i="1" s="1"/>
  <c r="F44" i="1"/>
  <c r="N44" i="1" s="1"/>
  <c r="G44" i="1"/>
  <c r="O44" i="1" s="1"/>
  <c r="H44" i="1"/>
  <c r="P44" i="1" s="1"/>
  <c r="I44" i="1"/>
  <c r="Q44" i="1" s="1"/>
  <c r="J44" i="1"/>
  <c r="R44" i="1" s="1"/>
  <c r="D45" i="1"/>
  <c r="L45" i="1" s="1"/>
  <c r="E45" i="1"/>
  <c r="M45" i="1" s="1"/>
  <c r="F45" i="1"/>
  <c r="N45" i="1" s="1"/>
  <c r="G45" i="1"/>
  <c r="O45" i="1" s="1"/>
  <c r="H45" i="1"/>
  <c r="P45" i="1" s="1"/>
  <c r="I45" i="1"/>
  <c r="Q45" i="1" s="1"/>
  <c r="J45" i="1"/>
  <c r="R45" i="1" s="1"/>
  <c r="I43" i="1" l="1"/>
  <c r="Q43" i="1" s="1"/>
  <c r="D43" i="1"/>
  <c r="L43" i="1" s="1"/>
  <c r="F42" i="1"/>
  <c r="N42" i="1" s="1"/>
  <c r="G41" i="1"/>
  <c r="O41" i="1" s="1"/>
  <c r="I40" i="1"/>
  <c r="Q40" i="1" s="1"/>
  <c r="J39" i="1"/>
  <c r="R39" i="1" s="1"/>
  <c r="E39" i="1"/>
  <c r="M39" i="1" s="1"/>
  <c r="F43" i="1"/>
  <c r="N43" i="1" s="1"/>
  <c r="I42" i="1"/>
  <c r="Q42" i="1" s="1"/>
  <c r="E42" i="1"/>
  <c r="M42" i="1" s="1"/>
  <c r="I41" i="1"/>
  <c r="Q41" i="1" s="1"/>
  <c r="E41" i="1"/>
  <c r="M41" i="1" s="1"/>
  <c r="H40" i="1"/>
  <c r="P40" i="1" s="1"/>
  <c r="D40" i="1"/>
  <c r="L40" i="1" s="1"/>
  <c r="H39" i="1"/>
  <c r="P39" i="1" s="1"/>
  <c r="T34" i="1" l="1"/>
  <c r="E2" i="1" s="1"/>
  <c r="J2" i="1" l="1"/>
  <c r="D2" i="1"/>
  <c r="K2" i="1"/>
  <c r="M2" i="1"/>
  <c r="G2" i="1"/>
  <c r="I2" i="1"/>
  <c r="H2" i="1"/>
  <c r="L2" i="1"/>
  <c r="N2" i="1"/>
  <c r="F2" i="1"/>
</calcChain>
</file>

<file path=xl/sharedStrings.xml><?xml version="1.0" encoding="utf-8"?>
<sst xmlns="http://schemas.openxmlformats.org/spreadsheetml/2006/main" count="4" uniqueCount="4">
  <si>
    <t>Recursos</t>
  </si>
  <si>
    <t>Função Objetivo</t>
  </si>
  <si>
    <t>Área Ardida</t>
  </si>
  <si>
    <t>Variação (x10)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</si>
</sst>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Área Ardida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Folha1!$D$1:$N$1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49</c:v>
                </c:pt>
              </c:numCache>
            </c:numRef>
          </c:cat>
          <c:val>
            <c:numRef>
              <c:f>Folha1!$D$2:$N$2</c:f>
              <c:numCache>
                <c:formatCode>General</c:formatCode>
                <c:ptCount val="11"/>
                <c:pt idx="0">
                  <c:v>3.7039999999999971</c:v>
                </c:pt>
                <c:pt idx="1">
                  <c:v>2.8919999999999959</c:v>
                </c:pt>
                <c:pt idx="2">
                  <c:v>2.3739999999999988</c:v>
                </c:pt>
                <c:pt idx="3">
                  <c:v>1.9859999999999971</c:v>
                </c:pt>
                <c:pt idx="4">
                  <c:v>1.6699999999999982</c:v>
                </c:pt>
                <c:pt idx="5">
                  <c:v>1.4059999999999988</c:v>
                </c:pt>
                <c:pt idx="6">
                  <c:v>1.1659999999999968</c:v>
                </c:pt>
                <c:pt idx="7">
                  <c:v>0.97599999999999909</c:v>
                </c:pt>
                <c:pt idx="8">
                  <c:v>0.82599999999999696</c:v>
                </c:pt>
                <c:pt idx="9">
                  <c:v>0.75199999999999889</c:v>
                </c:pt>
                <c:pt idx="10">
                  <c:v>0.72799999999999798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4-994B-963E-595B7BEE952A}"/>
            </c:ext>
          </c:extLst>
        </c:ser>
        <c:ser>
          <c:idx val="1"/>
          <c:order val="1"/>
          <c:tx>
            <c:strRef>
              <c:f>Folha1!$C$3</c:f>
              <c:strCache>
                <c:ptCount val="1"/>
                <c:pt idx="0">
                  <c:v>Variação (x10)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Folha1!$D$1:$N$1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49</c:v>
                </c:pt>
              </c:numCache>
            </c:numRef>
          </c:cat>
          <c:val>
            <c:numRef>
              <c:f>Folha1!$D$3:$N$3</c:f>
              <c:numCache>
                <c:formatCode>General</c:formatCode>
                <c:ptCount val="11"/>
                <c:pt idx="1">
                  <c:v>-1.6240000000000023</c:v>
                </c:pt>
                <c:pt idx="2">
                  <c:v>-1.0359999999999943</c:v>
                </c:pt>
                <c:pt idx="3">
                  <c:v>-0.77600000000000335</c:v>
                </c:pt>
                <c:pt idx="4">
                  <c:v>-0.6319999999999979</c:v>
                </c:pt>
                <c:pt idx="5">
                  <c:v>-0.52799999999999869</c:v>
                </c:pt>
                <c:pt idx="6">
                  <c:v>-0.48000000000000398</c:v>
                </c:pt>
                <c:pt idx="7">
                  <c:v>-0.37999999999999545</c:v>
                </c:pt>
                <c:pt idx="8">
                  <c:v>-0.30000000000000426</c:v>
                </c:pt>
                <c:pt idx="9">
                  <c:v>-0.14799999999999613</c:v>
                </c:pt>
                <c:pt idx="10">
                  <c:v>-6.0000000000002274E-2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4-994B-963E-595B7BEE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627360"/>
        <c:axId val="909629040"/>
      </c:lineChart>
      <c:catAx>
        <c:axId val="9096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29040"/>
        <c:crosses val="autoZero"/>
        <c:auto val="1"/>
        <c:lblAlgn val="ctr"/>
        <c:lblOffset val="100"/>
        <c:noMultiLvlLbl val="0"/>
      </c:catAx>
      <c:valAx>
        <c:axId val="90962904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2307</xdr:rowOff>
    </xdr:from>
    <xdr:to>
      <xdr:col>14</xdr:col>
      <xdr:colOff>0</xdr:colOff>
      <xdr:row>36</xdr:row>
      <xdr:rowOff>11546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3127F-761B-7E4E-B5D3-CE88E5146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92365</xdr:colOff>
      <xdr:row>25</xdr:row>
      <xdr:rowOff>92364</xdr:rowOff>
    </xdr:from>
    <xdr:ext cx="605615" cy="233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189C51-2B78-7B47-8FCF-65A23B3C576E}"/>
            </a:ext>
          </a:extLst>
        </xdr:cNvPr>
        <xdr:cNvSpPr txBox="1"/>
      </xdr:nvSpPr>
      <xdr:spPr>
        <a:xfrm>
          <a:off x="8936183" y="4999182"/>
          <a:ext cx="605615" cy="23314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Recursos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E87A-796A-43AF-9A1B-19643614CD1B}">
  <dimension ref="C1:T51"/>
  <sheetViews>
    <sheetView tabSelected="1" zoomScale="110" zoomScaleNormal="110" workbookViewId="0">
      <selection activeCell="B6" sqref="B6"/>
    </sheetView>
  </sheetViews>
  <sheetFormatPr baseColWidth="10" defaultColWidth="8.83203125" defaultRowHeight="15" x14ac:dyDescent="0.2"/>
  <cols>
    <col min="3" max="3" width="11.5" customWidth="1"/>
    <col min="4" max="4" width="9.6640625" bestFit="1" customWidth="1"/>
  </cols>
  <sheetData>
    <row r="1" spans="3:18" x14ac:dyDescent="0.2">
      <c r="C1" t="s">
        <v>0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49</v>
      </c>
    </row>
    <row r="2" spans="3:18" x14ac:dyDescent="0.2">
      <c r="C2" s="4" t="s">
        <v>2</v>
      </c>
      <c r="D2">
        <f>$T$34-D51</f>
        <v>3.7039999999999971</v>
      </c>
      <c r="E2">
        <f>$T$34-E51</f>
        <v>2.8919999999999959</v>
      </c>
      <c r="F2">
        <f>$T$34-F51</f>
        <v>2.3739999999999988</v>
      </c>
      <c r="G2">
        <f>$T$34-G51</f>
        <v>1.9859999999999971</v>
      </c>
      <c r="H2">
        <f>$T$34-H51</f>
        <v>1.6699999999999982</v>
      </c>
      <c r="I2">
        <f>$T$34-I51</f>
        <v>1.4059999999999988</v>
      </c>
      <c r="J2">
        <f>$T$34-J51</f>
        <v>1.1659999999999968</v>
      </c>
      <c r="K2">
        <f>$T$34-K51</f>
        <v>0.97599999999999909</v>
      </c>
      <c r="L2">
        <f>$T$34-L51</f>
        <v>0.82599999999999696</v>
      </c>
      <c r="M2">
        <f>$T$34-M51</f>
        <v>0.75199999999999889</v>
      </c>
      <c r="N2">
        <f>$T$34-N51</f>
        <v>0.72799999999999798</v>
      </c>
    </row>
    <row r="3" spans="3:18" x14ac:dyDescent="0.2">
      <c r="C3" t="s">
        <v>3</v>
      </c>
      <c r="E3">
        <f xml:space="preserve"> (E2-D2)/(E1-D1)*10</f>
        <v>-1.6240000000000023</v>
      </c>
      <c r="F3">
        <f xml:space="preserve"> (F2-E2)/(F1-E1)*10</f>
        <v>-1.0359999999999943</v>
      </c>
      <c r="G3">
        <f xml:space="preserve"> (G2-F2)/(G1-F1)*10</f>
        <v>-0.77600000000000335</v>
      </c>
      <c r="H3">
        <f xml:space="preserve"> (H2-G2)/(H1-G1)*10</f>
        <v>-0.6319999999999979</v>
      </c>
      <c r="I3">
        <f xml:space="preserve"> (I2-H2)/(I1-H1)*10</f>
        <v>-0.52799999999999869</v>
      </c>
      <c r="J3">
        <f xml:space="preserve"> (J2-I2)/(J1-I1)*10</f>
        <v>-0.48000000000000398</v>
      </c>
      <c r="K3">
        <f xml:space="preserve"> (K2-J2)/(K1-J1)*10</f>
        <v>-0.37999999999999545</v>
      </c>
      <c r="L3">
        <f xml:space="preserve"> (L2-K2)/(L1-K1)*10</f>
        <v>-0.30000000000000426</v>
      </c>
      <c r="M3">
        <f xml:space="preserve"> (M2-L2)/(M1-L1)*10</f>
        <v>-0.14799999999999613</v>
      </c>
      <c r="N3">
        <f xml:space="preserve"> (N2-M2)/(N1-M1)*10</f>
        <v>-6.0000000000002274E-2</v>
      </c>
    </row>
    <row r="5" spans="3:18" x14ac:dyDescent="0.2">
      <c r="R5" s="3"/>
    </row>
    <row r="6" spans="3:18" x14ac:dyDescent="0.2">
      <c r="D6" s="1"/>
    </row>
    <row r="7" spans="3:18" x14ac:dyDescent="0.2">
      <c r="D7" s="1"/>
    </row>
    <row r="26" spans="17:17" x14ac:dyDescent="0.2">
      <c r="Q26" s="5"/>
    </row>
    <row r="34" spans="3:20" x14ac:dyDescent="0.2">
      <c r="T34">
        <f>SUM(L39:R45)</f>
        <v>28.811999999999998</v>
      </c>
    </row>
    <row r="38" spans="3:20" x14ac:dyDescent="0.2">
      <c r="C38">
        <f>14/500</f>
        <v>2.8000000000000001E-2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</row>
    <row r="39" spans="3:20" x14ac:dyDescent="0.2">
      <c r="C39">
        <v>1</v>
      </c>
      <c r="D39">
        <f>$C$38-(D$38+$C39)/500</f>
        <v>2.4E-2</v>
      </c>
      <c r="E39">
        <f>$C$38-(E$38+$C39)/500</f>
        <v>2.1999999999999999E-2</v>
      </c>
      <c r="F39">
        <f>$C$38-(F$38+$C39)/500</f>
        <v>0.02</v>
      </c>
      <c r="G39">
        <f>$C$38-(G$38+$C39)/500</f>
        <v>1.8000000000000002E-2</v>
      </c>
      <c r="H39">
        <f>$C$38-(H$38+$C39)/500</f>
        <v>1.6E-2</v>
      </c>
      <c r="I39">
        <f>$C$38-(I$38+$C39)/500</f>
        <v>1.4E-2</v>
      </c>
      <c r="J39">
        <f>$C$38-(J$38+$C39)/500</f>
        <v>1.2E-2</v>
      </c>
      <c r="L39">
        <f>D39*49</f>
        <v>1.1759999999999999</v>
      </c>
      <c r="M39">
        <f t="shared" ref="M39:R39" si="0">E39*49</f>
        <v>1.0779999999999998</v>
      </c>
      <c r="N39">
        <f t="shared" si="0"/>
        <v>0.98</v>
      </c>
      <c r="O39">
        <f>G39*49</f>
        <v>0.88200000000000012</v>
      </c>
      <c r="P39">
        <f t="shared" si="0"/>
        <v>0.78400000000000003</v>
      </c>
      <c r="Q39">
        <f t="shared" si="0"/>
        <v>0.68600000000000005</v>
      </c>
      <c r="R39">
        <f t="shared" si="0"/>
        <v>0.58799999999999997</v>
      </c>
    </row>
    <row r="40" spans="3:20" x14ac:dyDescent="0.2">
      <c r="C40">
        <v>2</v>
      </c>
      <c r="D40">
        <f>$C$38-(D$38+$C40)/500</f>
        <v>2.1999999999999999E-2</v>
      </c>
      <c r="E40">
        <f>$C$38-(E$38+$C40)/500</f>
        <v>0.02</v>
      </c>
      <c r="F40">
        <f>$C$38-(F$38+$C40)/500</f>
        <v>1.8000000000000002E-2</v>
      </c>
      <c r="G40">
        <f>$C$38-(G$38+$C40)/500</f>
        <v>1.6E-2</v>
      </c>
      <c r="H40">
        <f>$C$38-(H$38+$C40)/500</f>
        <v>1.4E-2</v>
      </c>
      <c r="I40">
        <f>$C$38-(I$38+$C40)/500</f>
        <v>1.2E-2</v>
      </c>
      <c r="J40">
        <f>$C$38-(J$38+$C40)/500</f>
        <v>1.0000000000000002E-2</v>
      </c>
      <c r="L40">
        <f t="shared" ref="L40:L45" si="1">D40*49</f>
        <v>1.0779999999999998</v>
      </c>
      <c r="M40">
        <f t="shared" ref="M40:M45" si="2">E40*49</f>
        <v>0.98</v>
      </c>
      <c r="N40">
        <f t="shared" ref="N40:N45" si="3">F40*49</f>
        <v>0.88200000000000012</v>
      </c>
      <c r="O40">
        <f>G40*49</f>
        <v>0.78400000000000003</v>
      </c>
      <c r="P40">
        <f t="shared" ref="P40:P45" si="4">H40*49</f>
        <v>0.68600000000000005</v>
      </c>
      <c r="Q40">
        <f t="shared" ref="Q40:Q45" si="5">I40*49</f>
        <v>0.58799999999999997</v>
      </c>
      <c r="R40">
        <f t="shared" ref="R40:R45" si="6">J40*49</f>
        <v>0.4900000000000001</v>
      </c>
    </row>
    <row r="41" spans="3:20" x14ac:dyDescent="0.2">
      <c r="C41">
        <v>3</v>
      </c>
      <c r="D41">
        <f>$C$38-(D$38+$C41)/500</f>
        <v>0.02</v>
      </c>
      <c r="E41">
        <f>$C$38-(E$38+$C41)/500</f>
        <v>1.8000000000000002E-2</v>
      </c>
      <c r="F41">
        <f>$C$38-(F$38+$C41)/500</f>
        <v>1.6E-2</v>
      </c>
      <c r="G41">
        <f>$C$38-(G$38+$C41)/500</f>
        <v>1.4E-2</v>
      </c>
      <c r="H41">
        <f>$C$38-(H$38+$C41)/500</f>
        <v>1.2E-2</v>
      </c>
      <c r="I41">
        <f>$C$38-(I$38+$C41)/500</f>
        <v>1.0000000000000002E-2</v>
      </c>
      <c r="J41">
        <f>$C$38-(J$38+$C41)/500</f>
        <v>8.0000000000000002E-3</v>
      </c>
      <c r="L41">
        <f t="shared" si="1"/>
        <v>0.98</v>
      </c>
      <c r="M41">
        <f t="shared" si="2"/>
        <v>0.88200000000000012</v>
      </c>
      <c r="N41">
        <f t="shared" si="3"/>
        <v>0.78400000000000003</v>
      </c>
      <c r="O41">
        <f>G41*49</f>
        <v>0.68600000000000005</v>
      </c>
      <c r="P41">
        <f t="shared" si="4"/>
        <v>0.58799999999999997</v>
      </c>
      <c r="Q41">
        <f t="shared" si="5"/>
        <v>0.4900000000000001</v>
      </c>
      <c r="R41">
        <f t="shared" si="6"/>
        <v>0.39200000000000002</v>
      </c>
    </row>
    <row r="42" spans="3:20" x14ac:dyDescent="0.2">
      <c r="C42">
        <v>4</v>
      </c>
      <c r="D42">
        <f>$C$38-(D$38+$C42)/500</f>
        <v>1.8000000000000002E-2</v>
      </c>
      <c r="E42">
        <f>$C$38-(E$38+$C42)/500</f>
        <v>1.6E-2</v>
      </c>
      <c r="F42">
        <f>$C$38-(F$38+$C42)/500</f>
        <v>1.4E-2</v>
      </c>
      <c r="G42">
        <f>$C$38-(G$38+$C42)/500</f>
        <v>1.2E-2</v>
      </c>
      <c r="H42">
        <f>$C$38-(H$38+$C42)/500</f>
        <v>1.0000000000000002E-2</v>
      </c>
      <c r="I42">
        <f>$C$38-(I$38+$C42)/500</f>
        <v>8.0000000000000002E-3</v>
      </c>
      <c r="J42">
        <f>$C$38-(J$38+$C42)/500</f>
        <v>6.0000000000000019E-3</v>
      </c>
      <c r="L42">
        <f t="shared" si="1"/>
        <v>0.88200000000000012</v>
      </c>
      <c r="M42">
        <f t="shared" si="2"/>
        <v>0.78400000000000003</v>
      </c>
      <c r="N42">
        <f t="shared" si="3"/>
        <v>0.68600000000000005</v>
      </c>
      <c r="O42">
        <f>G42*49</f>
        <v>0.58799999999999997</v>
      </c>
      <c r="P42">
        <f t="shared" si="4"/>
        <v>0.4900000000000001</v>
      </c>
      <c r="Q42">
        <f t="shared" si="5"/>
        <v>0.39200000000000002</v>
      </c>
      <c r="R42">
        <f t="shared" si="6"/>
        <v>0.29400000000000009</v>
      </c>
    </row>
    <row r="43" spans="3:20" x14ac:dyDescent="0.2">
      <c r="C43">
        <v>5</v>
      </c>
      <c r="D43">
        <f>$C$38-(D$38+$C43)/500</f>
        <v>1.6E-2</v>
      </c>
      <c r="E43">
        <f>$C$38-(E$38+$C43)/500</f>
        <v>1.4E-2</v>
      </c>
      <c r="F43">
        <f>$C$38-(F$38+$C43)/500</f>
        <v>1.2E-2</v>
      </c>
      <c r="G43">
        <f>$C$38-(G$38+$C43)/500</f>
        <v>1.0000000000000002E-2</v>
      </c>
      <c r="H43">
        <f>$C$38-(H$38+$C43)/500</f>
        <v>8.0000000000000002E-3</v>
      </c>
      <c r="I43">
        <f>$C$38-(I$38+$C43)/500</f>
        <v>6.0000000000000019E-3</v>
      </c>
      <c r="J43">
        <f>$C$38-(J$38+$C43)/500</f>
        <v>4.0000000000000001E-3</v>
      </c>
      <c r="L43">
        <f t="shared" si="1"/>
        <v>0.78400000000000003</v>
      </c>
      <c r="M43">
        <f t="shared" si="2"/>
        <v>0.68600000000000005</v>
      </c>
      <c r="N43">
        <f t="shared" si="3"/>
        <v>0.58799999999999997</v>
      </c>
      <c r="O43">
        <f>G43*49</f>
        <v>0.4900000000000001</v>
      </c>
      <c r="P43">
        <f t="shared" si="4"/>
        <v>0.39200000000000002</v>
      </c>
      <c r="Q43">
        <f t="shared" si="5"/>
        <v>0.29400000000000009</v>
      </c>
      <c r="R43">
        <f t="shared" si="6"/>
        <v>0.19600000000000001</v>
      </c>
    </row>
    <row r="44" spans="3:20" x14ac:dyDescent="0.2">
      <c r="C44">
        <v>6</v>
      </c>
      <c r="D44">
        <f>$C$38-(D$38+$C44)/500</f>
        <v>1.4E-2</v>
      </c>
      <c r="E44">
        <f>$C$38-(E$38+$C44)/500</f>
        <v>1.2E-2</v>
      </c>
      <c r="F44">
        <f>$C$38-(F$38+$C44)/500</f>
        <v>1.0000000000000002E-2</v>
      </c>
      <c r="G44">
        <f>$C$38-(G$38+$C44)/500</f>
        <v>8.0000000000000002E-3</v>
      </c>
      <c r="H44">
        <f>$C$38-(H$38+$C44)/500</f>
        <v>6.0000000000000019E-3</v>
      </c>
      <c r="I44">
        <f>$C$38-(I$38+$C44)/500</f>
        <v>4.0000000000000001E-3</v>
      </c>
      <c r="J44">
        <f>$C$38-(J$38+$C44)/500</f>
        <v>2.0000000000000018E-3</v>
      </c>
      <c r="L44">
        <f t="shared" si="1"/>
        <v>0.68600000000000005</v>
      </c>
      <c r="M44">
        <f t="shared" si="2"/>
        <v>0.58799999999999997</v>
      </c>
      <c r="N44">
        <f t="shared" si="3"/>
        <v>0.4900000000000001</v>
      </c>
      <c r="O44">
        <f>G44*49</f>
        <v>0.39200000000000002</v>
      </c>
      <c r="P44">
        <f t="shared" si="4"/>
        <v>0.29400000000000009</v>
      </c>
      <c r="Q44">
        <f t="shared" si="5"/>
        <v>0.19600000000000001</v>
      </c>
      <c r="R44">
        <f t="shared" si="6"/>
        <v>9.8000000000000087E-2</v>
      </c>
    </row>
    <row r="45" spans="3:20" x14ac:dyDescent="0.2">
      <c r="C45">
        <v>7</v>
      </c>
      <c r="D45">
        <f>$C$38-(D$38+$C45)/500</f>
        <v>1.2E-2</v>
      </c>
      <c r="E45">
        <f>$C$38-(E$38+$C45)/500</f>
        <v>1.0000000000000002E-2</v>
      </c>
      <c r="F45">
        <f>$C$38-(F$38+$C45)/500</f>
        <v>8.0000000000000002E-3</v>
      </c>
      <c r="G45">
        <f>$C$38-(G$38+$C45)/500</f>
        <v>6.0000000000000019E-3</v>
      </c>
      <c r="H45">
        <f>$C$38-(H$38+$C45)/500</f>
        <v>4.0000000000000001E-3</v>
      </c>
      <c r="I45">
        <f>$C$38-(I$38+$C45)/500</f>
        <v>2.0000000000000018E-3</v>
      </c>
      <c r="J45">
        <f>$C$38-(J$38+$C45)/500</f>
        <v>0</v>
      </c>
      <c r="L45">
        <f t="shared" si="1"/>
        <v>0.58799999999999997</v>
      </c>
      <c r="M45">
        <f t="shared" si="2"/>
        <v>0.4900000000000001</v>
      </c>
      <c r="N45">
        <f t="shared" si="3"/>
        <v>0.39200000000000002</v>
      </c>
      <c r="O45">
        <f>G45*49</f>
        <v>0.29400000000000009</v>
      </c>
      <c r="P45">
        <f t="shared" si="4"/>
        <v>0.19600000000000001</v>
      </c>
      <c r="Q45">
        <f t="shared" si="5"/>
        <v>9.8000000000000087E-2</v>
      </c>
      <c r="R45">
        <f t="shared" si="6"/>
        <v>0</v>
      </c>
    </row>
    <row r="51" spans="3:14" ht="32" x14ac:dyDescent="0.2">
      <c r="C51" s="2" t="s">
        <v>1</v>
      </c>
      <c r="D51">
        <v>25.108000000000001</v>
      </c>
      <c r="E51">
        <v>25.92</v>
      </c>
      <c r="F51">
        <v>26.437999999999999</v>
      </c>
      <c r="G51">
        <v>26.826000000000001</v>
      </c>
      <c r="H51">
        <v>27.141999999999999</v>
      </c>
      <c r="I51">
        <v>27.405999999999999</v>
      </c>
      <c r="J51">
        <v>27.646000000000001</v>
      </c>
      <c r="K51">
        <v>27.835999999999999</v>
      </c>
      <c r="L51">
        <v>27.986000000000001</v>
      </c>
      <c r="M51">
        <v>28.06</v>
      </c>
      <c r="N51">
        <v>28.084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Fernandes</dc:creator>
  <cp:lastModifiedBy>Microsoft Office User</cp:lastModifiedBy>
  <dcterms:created xsi:type="dcterms:W3CDTF">2018-12-07T17:22:19Z</dcterms:created>
  <dcterms:modified xsi:type="dcterms:W3CDTF">2018-12-09T14:25:21Z</dcterms:modified>
</cp:coreProperties>
</file>