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6020" yWindow="3600" windowWidth="3164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7" i="1" l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O17" i="1"/>
  <c r="N17" i="1"/>
  <c r="M17" i="1"/>
  <c r="L8" i="1"/>
  <c r="L9" i="1"/>
  <c r="L10" i="1"/>
  <c r="L11" i="1"/>
  <c r="L12" i="1"/>
  <c r="L13" i="1"/>
  <c r="L14" i="1"/>
  <c r="L15" i="1"/>
  <c r="L16" i="1"/>
  <c r="L7" i="1"/>
  <c r="K7" i="1"/>
  <c r="K8" i="1"/>
  <c r="K9" i="1"/>
  <c r="K10" i="1"/>
  <c r="K11" i="1"/>
  <c r="K12" i="1"/>
  <c r="K13" i="1"/>
  <c r="K14" i="1"/>
  <c r="K15" i="1"/>
  <c r="K6" i="1"/>
  <c r="O16" i="1"/>
  <c r="O15" i="1"/>
  <c r="O14" i="1"/>
  <c r="O13" i="1"/>
  <c r="O12" i="1"/>
  <c r="O11" i="1"/>
  <c r="O10" i="1"/>
  <c r="O9" i="1"/>
  <c r="O8" i="1"/>
  <c r="O7" i="1"/>
  <c r="O6" i="1"/>
  <c r="N16" i="1"/>
  <c r="N15" i="1"/>
  <c r="N14" i="1"/>
  <c r="N13" i="1"/>
  <c r="N12" i="1"/>
  <c r="N11" i="1"/>
  <c r="N10" i="1"/>
  <c r="N9" i="1"/>
  <c r="N8" i="1"/>
  <c r="N7" i="1"/>
  <c r="N6" i="1"/>
  <c r="M7" i="1"/>
  <c r="M8" i="1"/>
  <c r="M9" i="1"/>
  <c r="M10" i="1"/>
  <c r="M11" i="1"/>
  <c r="M12" i="1"/>
  <c r="M13" i="1"/>
  <c r="M14" i="1"/>
  <c r="M15" i="1"/>
  <c r="M16" i="1"/>
  <c r="M6" i="1"/>
</calcChain>
</file>

<file path=xl/sharedStrings.xml><?xml version="1.0" encoding="utf-8"?>
<sst xmlns="http://schemas.openxmlformats.org/spreadsheetml/2006/main" count="21" uniqueCount="21">
  <si>
    <t>S(l)=(1/(1-g))*((1-g)/g)^g*((exp(a*g*(b-l)))/(1+exp(a*(b-l))))</t>
  </si>
  <si>
    <t>length</t>
  </si>
  <si>
    <t>b</t>
  </si>
  <si>
    <t>a</t>
  </si>
  <si>
    <t>g</t>
  </si>
  <si>
    <t>sage</t>
  </si>
  <si>
    <t>31-32</t>
  </si>
  <si>
    <t>33-34</t>
  </si>
  <si>
    <t>35-36</t>
  </si>
  <si>
    <t>37-38</t>
  </si>
  <si>
    <t>39-40</t>
  </si>
  <si>
    <t>41-42</t>
  </si>
  <si>
    <t>43-44</t>
  </si>
  <si>
    <t>45-46</t>
  </si>
  <si>
    <t>47-48</t>
  </si>
  <si>
    <t>49-50</t>
  </si>
  <si>
    <t>21-22</t>
  </si>
  <si>
    <t>23-24</t>
  </si>
  <si>
    <t>25-26</t>
  </si>
  <si>
    <t>27-28</t>
  </si>
  <si>
    <t>29-30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</si>
</sst>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  <c:pt idx="11">
                  <c:v>0.99800284029573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0.0269048196871895</c:v>
                </c:pt>
                <c:pt idx="1">
                  <c:v>0.0636448857570335</c:v>
                </c:pt>
                <c:pt idx="2">
                  <c:v>0.143234754423519</c:v>
                </c:pt>
                <c:pt idx="3">
                  <c:v>0.291607482326815</c:v>
                </c:pt>
                <c:pt idx="4">
                  <c:v>0.503969300008427</c:v>
                </c:pt>
                <c:pt idx="5">
                  <c:v>0.715948802390102</c:v>
                </c:pt>
                <c:pt idx="6">
                  <c:v>0.863405906062069</c:v>
                </c:pt>
                <c:pt idx="7">
                  <c:v>0.941918706780358</c:v>
                </c:pt>
                <c:pt idx="8">
                  <c:v>0.977604743980559</c:v>
                </c:pt>
                <c:pt idx="9">
                  <c:v>0.992388624608872</c:v>
                </c:pt>
                <c:pt idx="10">
                  <c:v>0.99800284029573</c:v>
                </c:pt>
                <c:pt idx="11">
                  <c:v>0.999772660127269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0.0636448857570335</c:v>
                </c:pt>
                <c:pt idx="1">
                  <c:v>0.143234754423519</c:v>
                </c:pt>
                <c:pt idx="2">
                  <c:v>0.291607482326815</c:v>
                </c:pt>
                <c:pt idx="3">
                  <c:v>0.503969300008427</c:v>
                </c:pt>
                <c:pt idx="4">
                  <c:v>0.715948802390102</c:v>
                </c:pt>
                <c:pt idx="5">
                  <c:v>0.863405906062069</c:v>
                </c:pt>
                <c:pt idx="6">
                  <c:v>0.941918706780358</c:v>
                </c:pt>
                <c:pt idx="7">
                  <c:v>0.977604743980559</c:v>
                </c:pt>
                <c:pt idx="8">
                  <c:v>0.992388624608872</c:v>
                </c:pt>
                <c:pt idx="9">
                  <c:v>0.99800284029573</c:v>
                </c:pt>
                <c:pt idx="10">
                  <c:v>0.999772660127269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0.143234754423519</c:v>
                </c:pt>
                <c:pt idx="1">
                  <c:v>0.291607482326815</c:v>
                </c:pt>
                <c:pt idx="2">
                  <c:v>0.503969300008427</c:v>
                </c:pt>
                <c:pt idx="3">
                  <c:v>0.715948802390102</c:v>
                </c:pt>
                <c:pt idx="4">
                  <c:v>0.863405906062069</c:v>
                </c:pt>
                <c:pt idx="5">
                  <c:v>0.941918706780358</c:v>
                </c:pt>
                <c:pt idx="6">
                  <c:v>0.977604743980559</c:v>
                </c:pt>
                <c:pt idx="7">
                  <c:v>0.992388624608872</c:v>
                </c:pt>
                <c:pt idx="8">
                  <c:v>0.99800284029573</c:v>
                </c:pt>
                <c:pt idx="9">
                  <c:v>0.999772660127269</c:v>
                </c:pt>
                <c:pt idx="10">
                  <c:v>0.99996094862293</c:v>
                </c:pt>
                <c:pt idx="11">
                  <c:v>0.999503885138533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0.189292400436503</c:v>
                </c:pt>
                <c:pt idx="1">
                  <c:v>0.368749166604514</c:v>
                </c:pt>
                <c:pt idx="2">
                  <c:v>0.609795308957086</c:v>
                </c:pt>
                <c:pt idx="3">
                  <c:v>0.828914196690581</c:v>
                </c:pt>
                <c:pt idx="4">
                  <c:v>0.956511595644824</c:v>
                </c:pt>
                <c:pt idx="5">
                  <c:v>0.998472848853159</c:v>
                </c:pt>
                <c:pt idx="6">
                  <c:v>0.991593682693956</c:v>
                </c:pt>
                <c:pt idx="7">
                  <c:v>0.963163112963562</c:v>
                </c:pt>
                <c:pt idx="8">
                  <c:v>0.926824391816066</c:v>
                </c:pt>
                <c:pt idx="9">
                  <c:v>0.888412268424208</c:v>
                </c:pt>
                <c:pt idx="10">
                  <c:v>0.850244720974731</c:v>
                </c:pt>
                <c:pt idx="11">
                  <c:v>0.813191825343553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0.235064663905296</c:v>
                </c:pt>
                <c:pt idx="1">
                  <c:v>0.437765937224773</c:v>
                </c:pt>
                <c:pt idx="2">
                  <c:v>0.692072744230843</c:v>
                </c:pt>
                <c:pt idx="3">
                  <c:v>0.899360879923221</c:v>
                </c:pt>
                <c:pt idx="4">
                  <c:v>0.992136443668782</c:v>
                </c:pt>
                <c:pt idx="5">
                  <c:v>0.990088853980826</c:v>
                </c:pt>
                <c:pt idx="6">
                  <c:v>0.940001207056023</c:v>
                </c:pt>
                <c:pt idx="7">
                  <c:v>0.87287338200443</c:v>
                </c:pt>
                <c:pt idx="8">
                  <c:v>0.802981632892002</c:v>
                </c:pt>
                <c:pt idx="9">
                  <c:v>0.735833324306859</c:v>
                </c:pt>
                <c:pt idx="10">
                  <c:v>0.673233312648593</c:v>
                </c:pt>
                <c:pt idx="11">
                  <c:v>0.615561438379833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0.114182116923775</c:v>
                </c:pt>
                <c:pt idx="1">
                  <c:v>0.235064663905296</c:v>
                </c:pt>
                <c:pt idx="2">
                  <c:v>0.437765937224773</c:v>
                </c:pt>
                <c:pt idx="3">
                  <c:v>0.692072744230843</c:v>
                </c:pt>
                <c:pt idx="4">
                  <c:v>0.899360879923221</c:v>
                </c:pt>
                <c:pt idx="5">
                  <c:v>0.992136443668782</c:v>
                </c:pt>
                <c:pt idx="6">
                  <c:v>0.990088853980826</c:v>
                </c:pt>
                <c:pt idx="7">
                  <c:v>0.940001207056023</c:v>
                </c:pt>
                <c:pt idx="8">
                  <c:v>0.87287338200443</c:v>
                </c:pt>
                <c:pt idx="9">
                  <c:v>0.802981632892002</c:v>
                </c:pt>
                <c:pt idx="10">
                  <c:v>0.735833324306859</c:v>
                </c:pt>
                <c:pt idx="11">
                  <c:v>0.673233312648593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0.0527667448218893</c:v>
                </c:pt>
                <c:pt idx="1">
                  <c:v>0.114182116923775</c:v>
                </c:pt>
                <c:pt idx="2">
                  <c:v>0.235064663905296</c:v>
                </c:pt>
                <c:pt idx="3">
                  <c:v>0.437765937224773</c:v>
                </c:pt>
                <c:pt idx="4">
                  <c:v>0.692072744230843</c:v>
                </c:pt>
                <c:pt idx="5">
                  <c:v>0.899360879923221</c:v>
                </c:pt>
                <c:pt idx="6">
                  <c:v>0.992136443668782</c:v>
                </c:pt>
                <c:pt idx="7">
                  <c:v>0.990088853980826</c:v>
                </c:pt>
                <c:pt idx="8">
                  <c:v>0.940001207056023</c:v>
                </c:pt>
                <c:pt idx="9">
                  <c:v>0.87287338200443</c:v>
                </c:pt>
                <c:pt idx="10">
                  <c:v>0.802981632892002</c:v>
                </c:pt>
                <c:pt idx="11">
                  <c:v>0.735833324306859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0.0238501500215186</c:v>
                </c:pt>
                <c:pt idx="1">
                  <c:v>0.0527667448218893</c:v>
                </c:pt>
                <c:pt idx="2">
                  <c:v>0.114182116923775</c:v>
                </c:pt>
                <c:pt idx="3">
                  <c:v>0.235064663905296</c:v>
                </c:pt>
                <c:pt idx="4">
                  <c:v>0.437765937224773</c:v>
                </c:pt>
                <c:pt idx="5">
                  <c:v>0.692072744230843</c:v>
                </c:pt>
                <c:pt idx="6">
                  <c:v>0.899360879923221</c:v>
                </c:pt>
                <c:pt idx="7">
                  <c:v>0.992136443668782</c:v>
                </c:pt>
                <c:pt idx="8">
                  <c:v>0.990088853980826</c:v>
                </c:pt>
                <c:pt idx="9">
                  <c:v>0.940001207056023</c:v>
                </c:pt>
                <c:pt idx="10">
                  <c:v>0.87287338200443</c:v>
                </c:pt>
                <c:pt idx="11">
                  <c:v>0.802981632892002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0.0194014243030094</c:v>
                </c:pt>
                <c:pt idx="1">
                  <c:v>0.04409900116584</c:v>
                </c:pt>
                <c:pt idx="2">
                  <c:v>0.0980375593703959</c:v>
                </c:pt>
                <c:pt idx="3">
                  <c:v>0.207351747695276</c:v>
                </c:pt>
                <c:pt idx="4">
                  <c:v>0.39672381209717</c:v>
                </c:pt>
                <c:pt idx="5">
                  <c:v>0.644353214418538</c:v>
                </c:pt>
                <c:pt idx="6">
                  <c:v>0.860264888040423</c:v>
                </c:pt>
                <c:pt idx="7">
                  <c:v>0.97497966598245</c:v>
                </c:pt>
                <c:pt idx="8">
                  <c:v>0.999595466990652</c:v>
                </c:pt>
                <c:pt idx="9">
                  <c:v>0.974999670350385</c:v>
                </c:pt>
                <c:pt idx="10">
                  <c:v>0.930150574452668</c:v>
                </c:pt>
                <c:pt idx="11">
                  <c:v>0.879090468187905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0.0143887939010954</c:v>
                </c:pt>
                <c:pt idx="1">
                  <c:v>0.0339042492844078</c:v>
                </c:pt>
                <c:pt idx="2">
                  <c:v>0.078136233411344</c:v>
                </c:pt>
                <c:pt idx="3">
                  <c:v>0.171317718698994</c:v>
                </c:pt>
                <c:pt idx="4">
                  <c:v>0.339795366244231</c:v>
                </c:pt>
                <c:pt idx="5">
                  <c:v>0.57212086219422</c:v>
                </c:pt>
                <c:pt idx="6">
                  <c:v>0.791827505834357</c:v>
                </c:pt>
                <c:pt idx="7">
                  <c:v>0.930311835222866</c:v>
                </c:pt>
                <c:pt idx="8">
                  <c:v>0.988762227258139</c:v>
                </c:pt>
                <c:pt idx="9">
                  <c:v>0.999785098266245</c:v>
                </c:pt>
                <c:pt idx="10">
                  <c:v>0.988758091203199</c:v>
                </c:pt>
                <c:pt idx="11">
                  <c:v>0.968734940602928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  <c:pt idx="11">
                  <c:v>0.99800284029573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0.0269048196871895</c:v>
                </c:pt>
                <c:pt idx="1">
                  <c:v>0.0636448857570335</c:v>
                </c:pt>
                <c:pt idx="2">
                  <c:v>0.143234754423519</c:v>
                </c:pt>
                <c:pt idx="3">
                  <c:v>0.291607482326815</c:v>
                </c:pt>
                <c:pt idx="4">
                  <c:v>0.503969300008427</c:v>
                </c:pt>
                <c:pt idx="5">
                  <c:v>0.715948802390102</c:v>
                </c:pt>
                <c:pt idx="6">
                  <c:v>0.863405906062069</c:v>
                </c:pt>
                <c:pt idx="7">
                  <c:v>0.941918706780358</c:v>
                </c:pt>
                <c:pt idx="8">
                  <c:v>0.977604743980559</c:v>
                </c:pt>
                <c:pt idx="9">
                  <c:v>0.992388624608872</c:v>
                </c:pt>
                <c:pt idx="10">
                  <c:v>0.99800284029573</c:v>
                </c:pt>
                <c:pt idx="11">
                  <c:v>0.999772660127269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0.0636448857570335</c:v>
                </c:pt>
                <c:pt idx="1">
                  <c:v>0.143234754423519</c:v>
                </c:pt>
                <c:pt idx="2">
                  <c:v>0.291607482326815</c:v>
                </c:pt>
                <c:pt idx="3">
                  <c:v>0.503969300008427</c:v>
                </c:pt>
                <c:pt idx="4">
                  <c:v>0.715948802390102</c:v>
                </c:pt>
                <c:pt idx="5">
                  <c:v>0.863405906062069</c:v>
                </c:pt>
                <c:pt idx="6">
                  <c:v>0.941918706780358</c:v>
                </c:pt>
                <c:pt idx="7">
                  <c:v>0.977604743980559</c:v>
                </c:pt>
                <c:pt idx="8">
                  <c:v>0.992388624608872</c:v>
                </c:pt>
                <c:pt idx="9">
                  <c:v>0.99800284029573</c:v>
                </c:pt>
                <c:pt idx="10">
                  <c:v>0.999772660127269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  <c:pt idx="11">
                  <c:v>0.99800284029573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0.0269048196871895</c:v>
                </c:pt>
                <c:pt idx="1">
                  <c:v>0.0636448857570335</c:v>
                </c:pt>
                <c:pt idx="2">
                  <c:v>0.143234754423519</c:v>
                </c:pt>
                <c:pt idx="3">
                  <c:v>0.291607482326815</c:v>
                </c:pt>
                <c:pt idx="4">
                  <c:v>0.503969300008427</c:v>
                </c:pt>
                <c:pt idx="5">
                  <c:v>0.715948802390102</c:v>
                </c:pt>
                <c:pt idx="6">
                  <c:v>0.863405906062069</c:v>
                </c:pt>
                <c:pt idx="7">
                  <c:v>0.941918706780358</c:v>
                </c:pt>
                <c:pt idx="8">
                  <c:v>0.977604743980559</c:v>
                </c:pt>
                <c:pt idx="9">
                  <c:v>0.992388624608872</c:v>
                </c:pt>
                <c:pt idx="10">
                  <c:v>0.99800284029573</c:v>
                </c:pt>
                <c:pt idx="11">
                  <c:v>0.999772660127269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0.0636448857570335</c:v>
                </c:pt>
                <c:pt idx="1">
                  <c:v>0.143234754423519</c:v>
                </c:pt>
                <c:pt idx="2">
                  <c:v>0.291607482326815</c:v>
                </c:pt>
                <c:pt idx="3">
                  <c:v>0.503969300008427</c:v>
                </c:pt>
                <c:pt idx="4">
                  <c:v>0.715948802390102</c:v>
                </c:pt>
                <c:pt idx="5">
                  <c:v>0.863405906062069</c:v>
                </c:pt>
                <c:pt idx="6">
                  <c:v>0.941918706780358</c:v>
                </c:pt>
                <c:pt idx="7">
                  <c:v>0.977604743980559</c:v>
                </c:pt>
                <c:pt idx="8">
                  <c:v>0.992388624608872</c:v>
                </c:pt>
                <c:pt idx="9">
                  <c:v>0.99800284029573</c:v>
                </c:pt>
                <c:pt idx="10">
                  <c:v>0.999772660127269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0.143234754423519</c:v>
                </c:pt>
                <c:pt idx="1">
                  <c:v>0.291607482326815</c:v>
                </c:pt>
                <c:pt idx="2">
                  <c:v>0.503969300008427</c:v>
                </c:pt>
                <c:pt idx="3">
                  <c:v>0.715948802390102</c:v>
                </c:pt>
                <c:pt idx="4">
                  <c:v>0.863405906062069</c:v>
                </c:pt>
                <c:pt idx="5">
                  <c:v>0.941918706780358</c:v>
                </c:pt>
                <c:pt idx="6">
                  <c:v>0.977604743980559</c:v>
                </c:pt>
                <c:pt idx="7">
                  <c:v>0.992388624608872</c:v>
                </c:pt>
                <c:pt idx="8">
                  <c:v>0.99800284029573</c:v>
                </c:pt>
                <c:pt idx="9">
                  <c:v>0.999772660127269</c:v>
                </c:pt>
                <c:pt idx="10">
                  <c:v>0.99996094862293</c:v>
                </c:pt>
                <c:pt idx="11">
                  <c:v>0.999503885138533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0.189292400436503</c:v>
                </c:pt>
                <c:pt idx="1">
                  <c:v>0.368749166604514</c:v>
                </c:pt>
                <c:pt idx="2">
                  <c:v>0.609795308957086</c:v>
                </c:pt>
                <c:pt idx="3">
                  <c:v>0.828914196690581</c:v>
                </c:pt>
                <c:pt idx="4">
                  <c:v>0.956511595644824</c:v>
                </c:pt>
                <c:pt idx="5">
                  <c:v>0.998472848853159</c:v>
                </c:pt>
                <c:pt idx="6">
                  <c:v>0.991593682693956</c:v>
                </c:pt>
                <c:pt idx="7">
                  <c:v>0.963163112963562</c:v>
                </c:pt>
                <c:pt idx="8">
                  <c:v>0.926824391816066</c:v>
                </c:pt>
                <c:pt idx="9">
                  <c:v>0.888412268424208</c:v>
                </c:pt>
                <c:pt idx="10">
                  <c:v>0.850244720974731</c:v>
                </c:pt>
                <c:pt idx="11">
                  <c:v>0.813191825343553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0.235064663905296</c:v>
                </c:pt>
                <c:pt idx="1">
                  <c:v>0.437765937224773</c:v>
                </c:pt>
                <c:pt idx="2">
                  <c:v>0.692072744230843</c:v>
                </c:pt>
                <c:pt idx="3">
                  <c:v>0.899360879923221</c:v>
                </c:pt>
                <c:pt idx="4">
                  <c:v>0.992136443668782</c:v>
                </c:pt>
                <c:pt idx="5">
                  <c:v>0.990088853980826</c:v>
                </c:pt>
                <c:pt idx="6">
                  <c:v>0.940001207056023</c:v>
                </c:pt>
                <c:pt idx="7">
                  <c:v>0.87287338200443</c:v>
                </c:pt>
                <c:pt idx="8">
                  <c:v>0.802981632892002</c:v>
                </c:pt>
                <c:pt idx="9">
                  <c:v>0.735833324306859</c:v>
                </c:pt>
                <c:pt idx="10">
                  <c:v>0.673233312648593</c:v>
                </c:pt>
                <c:pt idx="11">
                  <c:v>0.615561438379833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0.114182116923775</c:v>
                </c:pt>
                <c:pt idx="1">
                  <c:v>0.235064663905296</c:v>
                </c:pt>
                <c:pt idx="2">
                  <c:v>0.437765937224773</c:v>
                </c:pt>
                <c:pt idx="3">
                  <c:v>0.692072744230843</c:v>
                </c:pt>
                <c:pt idx="4">
                  <c:v>0.899360879923221</c:v>
                </c:pt>
                <c:pt idx="5">
                  <c:v>0.992136443668782</c:v>
                </c:pt>
                <c:pt idx="6">
                  <c:v>0.990088853980826</c:v>
                </c:pt>
                <c:pt idx="7">
                  <c:v>0.940001207056023</c:v>
                </c:pt>
                <c:pt idx="8">
                  <c:v>0.87287338200443</c:v>
                </c:pt>
                <c:pt idx="9">
                  <c:v>0.802981632892002</c:v>
                </c:pt>
                <c:pt idx="10">
                  <c:v>0.735833324306859</c:v>
                </c:pt>
                <c:pt idx="11">
                  <c:v>0.673233312648593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0.0527667448218893</c:v>
                </c:pt>
                <c:pt idx="1">
                  <c:v>0.114182116923775</c:v>
                </c:pt>
                <c:pt idx="2">
                  <c:v>0.235064663905296</c:v>
                </c:pt>
                <c:pt idx="3">
                  <c:v>0.437765937224773</c:v>
                </c:pt>
                <c:pt idx="4">
                  <c:v>0.692072744230843</c:v>
                </c:pt>
                <c:pt idx="5">
                  <c:v>0.899360879923221</c:v>
                </c:pt>
                <c:pt idx="6">
                  <c:v>0.992136443668782</c:v>
                </c:pt>
                <c:pt idx="7">
                  <c:v>0.990088853980826</c:v>
                </c:pt>
                <c:pt idx="8">
                  <c:v>0.940001207056023</c:v>
                </c:pt>
                <c:pt idx="9">
                  <c:v>0.87287338200443</c:v>
                </c:pt>
                <c:pt idx="10">
                  <c:v>0.802981632892002</c:v>
                </c:pt>
                <c:pt idx="11">
                  <c:v>0.735833324306859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0.0238501500215186</c:v>
                </c:pt>
                <c:pt idx="1">
                  <c:v>0.0527667448218893</c:v>
                </c:pt>
                <c:pt idx="2">
                  <c:v>0.114182116923775</c:v>
                </c:pt>
                <c:pt idx="3">
                  <c:v>0.235064663905296</c:v>
                </c:pt>
                <c:pt idx="4">
                  <c:v>0.437765937224773</c:v>
                </c:pt>
                <c:pt idx="5">
                  <c:v>0.692072744230843</c:v>
                </c:pt>
                <c:pt idx="6">
                  <c:v>0.899360879923221</c:v>
                </c:pt>
                <c:pt idx="7">
                  <c:v>0.992136443668782</c:v>
                </c:pt>
                <c:pt idx="8">
                  <c:v>0.990088853980826</c:v>
                </c:pt>
                <c:pt idx="9">
                  <c:v>0.940001207056023</c:v>
                </c:pt>
                <c:pt idx="10">
                  <c:v>0.87287338200443</c:v>
                </c:pt>
                <c:pt idx="11">
                  <c:v>0.802981632892002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0.0194014243030094</c:v>
                </c:pt>
                <c:pt idx="1">
                  <c:v>0.04409900116584</c:v>
                </c:pt>
                <c:pt idx="2">
                  <c:v>0.0980375593703959</c:v>
                </c:pt>
                <c:pt idx="3">
                  <c:v>0.207351747695276</c:v>
                </c:pt>
                <c:pt idx="4">
                  <c:v>0.39672381209717</c:v>
                </c:pt>
                <c:pt idx="5">
                  <c:v>0.644353214418538</c:v>
                </c:pt>
                <c:pt idx="6">
                  <c:v>0.860264888040423</c:v>
                </c:pt>
                <c:pt idx="7">
                  <c:v>0.97497966598245</c:v>
                </c:pt>
                <c:pt idx="8">
                  <c:v>0.999595466990652</c:v>
                </c:pt>
                <c:pt idx="9">
                  <c:v>0.974999670350385</c:v>
                </c:pt>
                <c:pt idx="10">
                  <c:v>0.930150574452668</c:v>
                </c:pt>
                <c:pt idx="11">
                  <c:v>0.879090468187905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0.0143887939010954</c:v>
                </c:pt>
                <c:pt idx="1">
                  <c:v>0.0339042492844078</c:v>
                </c:pt>
                <c:pt idx="2">
                  <c:v>0.078136233411344</c:v>
                </c:pt>
                <c:pt idx="3">
                  <c:v>0.171317718698994</c:v>
                </c:pt>
                <c:pt idx="4">
                  <c:v>0.339795366244231</c:v>
                </c:pt>
                <c:pt idx="5">
                  <c:v>0.57212086219422</c:v>
                </c:pt>
                <c:pt idx="6">
                  <c:v>0.791827505834357</c:v>
                </c:pt>
                <c:pt idx="7">
                  <c:v>0.930311835222866</c:v>
                </c:pt>
                <c:pt idx="8">
                  <c:v>0.988762227258139</c:v>
                </c:pt>
                <c:pt idx="9">
                  <c:v>0.999785098266245</c:v>
                </c:pt>
                <c:pt idx="10">
                  <c:v>0.988758091203199</c:v>
                </c:pt>
                <c:pt idx="11">
                  <c:v>0.968734940602928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  <c:pt idx="11">
                  <c:v>0.99800284029573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0.0269048196871895</c:v>
                </c:pt>
                <c:pt idx="1">
                  <c:v>0.0636448857570335</c:v>
                </c:pt>
                <c:pt idx="2">
                  <c:v>0.143234754423519</c:v>
                </c:pt>
                <c:pt idx="3">
                  <c:v>0.291607482326815</c:v>
                </c:pt>
                <c:pt idx="4">
                  <c:v>0.503969300008427</c:v>
                </c:pt>
                <c:pt idx="5">
                  <c:v>0.715948802390102</c:v>
                </c:pt>
                <c:pt idx="6">
                  <c:v>0.863405906062069</c:v>
                </c:pt>
                <c:pt idx="7">
                  <c:v>0.941918706780358</c:v>
                </c:pt>
                <c:pt idx="8">
                  <c:v>0.977604743980559</c:v>
                </c:pt>
                <c:pt idx="9">
                  <c:v>0.992388624608872</c:v>
                </c:pt>
                <c:pt idx="10">
                  <c:v>0.99800284029573</c:v>
                </c:pt>
                <c:pt idx="11">
                  <c:v>0.999772660127269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0.0636448857570335</c:v>
                </c:pt>
                <c:pt idx="1">
                  <c:v>0.143234754423519</c:v>
                </c:pt>
                <c:pt idx="2">
                  <c:v>0.291607482326815</c:v>
                </c:pt>
                <c:pt idx="3">
                  <c:v>0.503969300008427</c:v>
                </c:pt>
                <c:pt idx="4">
                  <c:v>0.715948802390102</c:v>
                </c:pt>
                <c:pt idx="5">
                  <c:v>0.863405906062069</c:v>
                </c:pt>
                <c:pt idx="6">
                  <c:v>0.941918706780358</c:v>
                </c:pt>
                <c:pt idx="7">
                  <c:v>0.977604743980559</c:v>
                </c:pt>
                <c:pt idx="8">
                  <c:v>0.992388624608872</c:v>
                </c:pt>
                <c:pt idx="9">
                  <c:v>0.99800284029573</c:v>
                </c:pt>
                <c:pt idx="10">
                  <c:v>0.999772660127269</c:v>
                </c:pt>
                <c:pt idx="11">
                  <c:v>0.99996094862293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00824"/>
        <c:axId val="-2075400184"/>
      </c:scatterChart>
      <c:valAx>
        <c:axId val="-208340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400184"/>
        <c:crosses val="autoZero"/>
        <c:crossBetween val="midCat"/>
      </c:valAx>
      <c:valAx>
        <c:axId val="-207540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40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  <c:pt idx="11">
                  <c:v>0.99800284029573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0.0269048196871895</c:v>
                </c:pt>
                <c:pt idx="1">
                  <c:v>0.0636448857570335</c:v>
                </c:pt>
                <c:pt idx="2">
                  <c:v>0.143234754423519</c:v>
                </c:pt>
                <c:pt idx="3">
                  <c:v>0.291607482326815</c:v>
                </c:pt>
                <c:pt idx="4">
                  <c:v>0.503969300008427</c:v>
                </c:pt>
                <c:pt idx="5">
                  <c:v>0.715948802390102</c:v>
                </c:pt>
                <c:pt idx="6">
                  <c:v>0.863405906062069</c:v>
                </c:pt>
                <c:pt idx="7">
                  <c:v>0.941918706780358</c:v>
                </c:pt>
                <c:pt idx="8">
                  <c:v>0.977604743980559</c:v>
                </c:pt>
                <c:pt idx="9">
                  <c:v>0.992388624608872</c:v>
                </c:pt>
                <c:pt idx="10">
                  <c:v>0.99800284029573</c:v>
                </c:pt>
                <c:pt idx="11">
                  <c:v>0.999772660127269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0.0636448857570335</c:v>
                </c:pt>
                <c:pt idx="1">
                  <c:v>0.143234754423519</c:v>
                </c:pt>
                <c:pt idx="2">
                  <c:v>0.291607482326815</c:v>
                </c:pt>
                <c:pt idx="3">
                  <c:v>0.503969300008427</c:v>
                </c:pt>
                <c:pt idx="4">
                  <c:v>0.715948802390102</c:v>
                </c:pt>
                <c:pt idx="5">
                  <c:v>0.863405906062069</c:v>
                </c:pt>
                <c:pt idx="6">
                  <c:v>0.941918706780358</c:v>
                </c:pt>
                <c:pt idx="7">
                  <c:v>0.977604743980559</c:v>
                </c:pt>
                <c:pt idx="8">
                  <c:v>0.992388624608872</c:v>
                </c:pt>
                <c:pt idx="9">
                  <c:v>0.99800284029573</c:v>
                </c:pt>
                <c:pt idx="10">
                  <c:v>0.999772660127269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0.143234754423519</c:v>
                </c:pt>
                <c:pt idx="1">
                  <c:v>0.291607482326815</c:v>
                </c:pt>
                <c:pt idx="2">
                  <c:v>0.503969300008427</c:v>
                </c:pt>
                <c:pt idx="3">
                  <c:v>0.715948802390102</c:v>
                </c:pt>
                <c:pt idx="4">
                  <c:v>0.863405906062069</c:v>
                </c:pt>
                <c:pt idx="5">
                  <c:v>0.941918706780358</c:v>
                </c:pt>
                <c:pt idx="6">
                  <c:v>0.977604743980559</c:v>
                </c:pt>
                <c:pt idx="7">
                  <c:v>0.992388624608872</c:v>
                </c:pt>
                <c:pt idx="8">
                  <c:v>0.99800284029573</c:v>
                </c:pt>
                <c:pt idx="9">
                  <c:v>0.999772660127269</c:v>
                </c:pt>
                <c:pt idx="10">
                  <c:v>0.99996094862293</c:v>
                </c:pt>
                <c:pt idx="11">
                  <c:v>0.999503885138533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0.189292400436503</c:v>
                </c:pt>
                <c:pt idx="1">
                  <c:v>0.368749166604514</c:v>
                </c:pt>
                <c:pt idx="2">
                  <c:v>0.609795308957086</c:v>
                </c:pt>
                <c:pt idx="3">
                  <c:v>0.828914196690581</c:v>
                </c:pt>
                <c:pt idx="4">
                  <c:v>0.956511595644824</c:v>
                </c:pt>
                <c:pt idx="5">
                  <c:v>0.998472848853159</c:v>
                </c:pt>
                <c:pt idx="6">
                  <c:v>0.991593682693956</c:v>
                </c:pt>
                <c:pt idx="7">
                  <c:v>0.963163112963562</c:v>
                </c:pt>
                <c:pt idx="8">
                  <c:v>0.926824391816066</c:v>
                </c:pt>
                <c:pt idx="9">
                  <c:v>0.888412268424208</c:v>
                </c:pt>
                <c:pt idx="10">
                  <c:v>0.850244720974731</c:v>
                </c:pt>
                <c:pt idx="11">
                  <c:v>0.813191825343553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37880"/>
        <c:axId val="-2076034984"/>
      </c:scatterChart>
      <c:valAx>
        <c:axId val="-20760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034984"/>
        <c:crosses val="autoZero"/>
        <c:crossBetween val="midCat"/>
      </c:valAx>
      <c:valAx>
        <c:axId val="-207603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03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0.235064663905296</c:v>
                </c:pt>
                <c:pt idx="1">
                  <c:v>0.437765937224773</c:v>
                </c:pt>
                <c:pt idx="2">
                  <c:v>0.692072744230843</c:v>
                </c:pt>
                <c:pt idx="3">
                  <c:v>0.899360879923221</c:v>
                </c:pt>
                <c:pt idx="4">
                  <c:v>0.992136443668782</c:v>
                </c:pt>
                <c:pt idx="5">
                  <c:v>0.990088853980826</c:v>
                </c:pt>
                <c:pt idx="6">
                  <c:v>0.940001207056023</c:v>
                </c:pt>
                <c:pt idx="7">
                  <c:v>0.87287338200443</c:v>
                </c:pt>
                <c:pt idx="8">
                  <c:v>0.802981632892002</c:v>
                </c:pt>
                <c:pt idx="9">
                  <c:v>0.735833324306859</c:v>
                </c:pt>
                <c:pt idx="10">
                  <c:v>0.673233312648593</c:v>
                </c:pt>
                <c:pt idx="11">
                  <c:v>0.615561438379833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0.114182116923775</c:v>
                </c:pt>
                <c:pt idx="1">
                  <c:v>0.235064663905296</c:v>
                </c:pt>
                <c:pt idx="2">
                  <c:v>0.437765937224773</c:v>
                </c:pt>
                <c:pt idx="3">
                  <c:v>0.692072744230843</c:v>
                </c:pt>
                <c:pt idx="4">
                  <c:v>0.899360879923221</c:v>
                </c:pt>
                <c:pt idx="5">
                  <c:v>0.992136443668782</c:v>
                </c:pt>
                <c:pt idx="6">
                  <c:v>0.990088853980826</c:v>
                </c:pt>
                <c:pt idx="7">
                  <c:v>0.940001207056023</c:v>
                </c:pt>
                <c:pt idx="8">
                  <c:v>0.87287338200443</c:v>
                </c:pt>
                <c:pt idx="9">
                  <c:v>0.802981632892002</c:v>
                </c:pt>
                <c:pt idx="10">
                  <c:v>0.735833324306859</c:v>
                </c:pt>
                <c:pt idx="11">
                  <c:v>0.673233312648593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0.0527667448218893</c:v>
                </c:pt>
                <c:pt idx="1">
                  <c:v>0.114182116923775</c:v>
                </c:pt>
                <c:pt idx="2">
                  <c:v>0.235064663905296</c:v>
                </c:pt>
                <c:pt idx="3">
                  <c:v>0.437765937224773</c:v>
                </c:pt>
                <c:pt idx="4">
                  <c:v>0.692072744230843</c:v>
                </c:pt>
                <c:pt idx="5">
                  <c:v>0.899360879923221</c:v>
                </c:pt>
                <c:pt idx="6">
                  <c:v>0.992136443668782</c:v>
                </c:pt>
                <c:pt idx="7">
                  <c:v>0.990088853980826</c:v>
                </c:pt>
                <c:pt idx="8">
                  <c:v>0.940001207056023</c:v>
                </c:pt>
                <c:pt idx="9">
                  <c:v>0.87287338200443</c:v>
                </c:pt>
                <c:pt idx="10">
                  <c:v>0.802981632892002</c:v>
                </c:pt>
                <c:pt idx="11">
                  <c:v>0.735833324306859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0.0238501500215186</c:v>
                </c:pt>
                <c:pt idx="1">
                  <c:v>0.0527667448218893</c:v>
                </c:pt>
                <c:pt idx="2">
                  <c:v>0.114182116923775</c:v>
                </c:pt>
                <c:pt idx="3">
                  <c:v>0.235064663905296</c:v>
                </c:pt>
                <c:pt idx="4">
                  <c:v>0.437765937224773</c:v>
                </c:pt>
                <c:pt idx="5">
                  <c:v>0.692072744230843</c:v>
                </c:pt>
                <c:pt idx="6">
                  <c:v>0.899360879923221</c:v>
                </c:pt>
                <c:pt idx="7">
                  <c:v>0.992136443668782</c:v>
                </c:pt>
                <c:pt idx="8">
                  <c:v>0.990088853980826</c:v>
                </c:pt>
                <c:pt idx="9">
                  <c:v>0.940001207056023</c:v>
                </c:pt>
                <c:pt idx="10">
                  <c:v>0.87287338200443</c:v>
                </c:pt>
                <c:pt idx="11">
                  <c:v>0.802981632892002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0.0194014243030094</c:v>
                </c:pt>
                <c:pt idx="1">
                  <c:v>0.04409900116584</c:v>
                </c:pt>
                <c:pt idx="2">
                  <c:v>0.0980375593703959</c:v>
                </c:pt>
                <c:pt idx="3">
                  <c:v>0.207351747695276</c:v>
                </c:pt>
                <c:pt idx="4">
                  <c:v>0.39672381209717</c:v>
                </c:pt>
                <c:pt idx="5">
                  <c:v>0.644353214418538</c:v>
                </c:pt>
                <c:pt idx="6">
                  <c:v>0.860264888040423</c:v>
                </c:pt>
                <c:pt idx="7">
                  <c:v>0.97497966598245</c:v>
                </c:pt>
                <c:pt idx="8">
                  <c:v>0.999595466990652</c:v>
                </c:pt>
                <c:pt idx="9">
                  <c:v>0.974999670350385</c:v>
                </c:pt>
                <c:pt idx="10">
                  <c:v>0.930150574452668</c:v>
                </c:pt>
                <c:pt idx="11">
                  <c:v>0.879090468187905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155336"/>
        <c:axId val="-2075262776"/>
      </c:scatterChart>
      <c:valAx>
        <c:axId val="-207515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262776"/>
        <c:crosses val="autoZero"/>
        <c:crossBetween val="midCat"/>
      </c:valAx>
      <c:valAx>
        <c:axId val="-207526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515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0.0143887939010954</c:v>
                </c:pt>
                <c:pt idx="1">
                  <c:v>0.0339042492844078</c:v>
                </c:pt>
                <c:pt idx="2">
                  <c:v>0.078136233411344</c:v>
                </c:pt>
                <c:pt idx="3">
                  <c:v>0.171317718698994</c:v>
                </c:pt>
                <c:pt idx="4">
                  <c:v>0.339795366244231</c:v>
                </c:pt>
                <c:pt idx="5">
                  <c:v>0.57212086219422</c:v>
                </c:pt>
                <c:pt idx="6">
                  <c:v>0.791827505834357</c:v>
                </c:pt>
                <c:pt idx="7">
                  <c:v>0.930311835222866</c:v>
                </c:pt>
                <c:pt idx="8">
                  <c:v>0.988762227258139</c:v>
                </c:pt>
                <c:pt idx="9">
                  <c:v>0.999785098266245</c:v>
                </c:pt>
                <c:pt idx="10">
                  <c:v>0.988758091203199</c:v>
                </c:pt>
                <c:pt idx="11">
                  <c:v>0.968734940602928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  <c:pt idx="11">
                  <c:v>0.99800284029573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0.0269048196871895</c:v>
                </c:pt>
                <c:pt idx="1">
                  <c:v>0.0636448857570335</c:v>
                </c:pt>
                <c:pt idx="2">
                  <c:v>0.143234754423519</c:v>
                </c:pt>
                <c:pt idx="3">
                  <c:v>0.291607482326815</c:v>
                </c:pt>
                <c:pt idx="4">
                  <c:v>0.503969300008427</c:v>
                </c:pt>
                <c:pt idx="5">
                  <c:v>0.715948802390102</c:v>
                </c:pt>
                <c:pt idx="6">
                  <c:v>0.863405906062069</c:v>
                </c:pt>
                <c:pt idx="7">
                  <c:v>0.941918706780358</c:v>
                </c:pt>
                <c:pt idx="8">
                  <c:v>0.977604743980559</c:v>
                </c:pt>
                <c:pt idx="9">
                  <c:v>0.992388624608872</c:v>
                </c:pt>
                <c:pt idx="10">
                  <c:v>0.99800284029573</c:v>
                </c:pt>
                <c:pt idx="11">
                  <c:v>0.999772660127269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0.0636448857570335</c:v>
                </c:pt>
                <c:pt idx="1">
                  <c:v>0.143234754423519</c:v>
                </c:pt>
                <c:pt idx="2">
                  <c:v>0.291607482326815</c:v>
                </c:pt>
                <c:pt idx="3">
                  <c:v>0.503969300008427</c:v>
                </c:pt>
                <c:pt idx="4">
                  <c:v>0.715948802390102</c:v>
                </c:pt>
                <c:pt idx="5">
                  <c:v>0.863405906062069</c:v>
                </c:pt>
                <c:pt idx="6">
                  <c:v>0.941918706780358</c:v>
                </c:pt>
                <c:pt idx="7">
                  <c:v>0.977604743980559</c:v>
                </c:pt>
                <c:pt idx="8">
                  <c:v>0.992388624608872</c:v>
                </c:pt>
                <c:pt idx="9">
                  <c:v>0.99800284029573</c:v>
                </c:pt>
                <c:pt idx="10">
                  <c:v>0.999772660127269</c:v>
                </c:pt>
                <c:pt idx="11">
                  <c:v>0.99996094862293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Sheet1!$AA$1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Sheet1!$AA$6:$AA$17</c:f>
              <c:numCache>
                <c:formatCode>General</c:formatCode>
                <c:ptCount val="12"/>
                <c:pt idx="0">
                  <c:v>0.143234754423519</c:v>
                </c:pt>
                <c:pt idx="1">
                  <c:v>0.291607482326815</c:v>
                </c:pt>
                <c:pt idx="2">
                  <c:v>0.503969300008427</c:v>
                </c:pt>
                <c:pt idx="3">
                  <c:v>0.715948802390102</c:v>
                </c:pt>
                <c:pt idx="4">
                  <c:v>0.863405906062069</c:v>
                </c:pt>
                <c:pt idx="5">
                  <c:v>0.941918706780358</c:v>
                </c:pt>
                <c:pt idx="6">
                  <c:v>0.977604743980559</c:v>
                </c:pt>
                <c:pt idx="7">
                  <c:v>0.992388624608872</c:v>
                </c:pt>
                <c:pt idx="8">
                  <c:v>0.99800284029573</c:v>
                </c:pt>
                <c:pt idx="9">
                  <c:v>0.999772660127269</c:v>
                </c:pt>
                <c:pt idx="10">
                  <c:v>0.99996094862293</c:v>
                </c:pt>
                <c:pt idx="11">
                  <c:v>0.999503885138533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404856"/>
        <c:axId val="-2058157656"/>
      </c:scatterChart>
      <c:valAx>
        <c:axId val="-205540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157656"/>
        <c:crosses val="autoZero"/>
        <c:crossBetween val="midCat"/>
      </c:valAx>
      <c:valAx>
        <c:axId val="-205815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40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22</xdr:row>
      <xdr:rowOff>50800</xdr:rowOff>
    </xdr:from>
    <xdr:to>
      <xdr:col>6</xdr:col>
      <xdr:colOff>469900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444500</xdr:colOff>
      <xdr:row>46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22</xdr:row>
      <xdr:rowOff>0</xdr:rowOff>
    </xdr:from>
    <xdr:to>
      <xdr:col>20</xdr:col>
      <xdr:colOff>63500</xdr:colOff>
      <xdr:row>46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21</xdr:row>
      <xdr:rowOff>177800</xdr:rowOff>
    </xdr:from>
    <xdr:to>
      <xdr:col>25</xdr:col>
      <xdr:colOff>495300</xdr:colOff>
      <xdr:row>45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36"/>
  <sheetViews>
    <sheetView tabSelected="1" topLeftCell="H1" workbookViewId="0">
      <selection activeCell="R2" sqref="R2"/>
    </sheetView>
  </sheetViews>
  <sheetFormatPr baseColWidth="10" defaultRowHeight="15" x14ac:dyDescent="0"/>
  <sheetData>
    <row r="1" spans="4:27"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4:27">
      <c r="L2" t="s">
        <v>2</v>
      </c>
      <c r="M2">
        <v>6</v>
      </c>
      <c r="N2">
        <v>5</v>
      </c>
      <c r="O2">
        <v>4</v>
      </c>
      <c r="P2">
        <v>3</v>
      </c>
      <c r="Q2">
        <v>3</v>
      </c>
      <c r="R2">
        <v>3</v>
      </c>
      <c r="S2">
        <v>4</v>
      </c>
      <c r="T2">
        <v>5</v>
      </c>
      <c r="U2">
        <v>6</v>
      </c>
      <c r="V2">
        <v>6</v>
      </c>
      <c r="W2">
        <v>6</v>
      </c>
      <c r="X2">
        <v>6</v>
      </c>
      <c r="Y2">
        <v>5</v>
      </c>
      <c r="Z2">
        <v>4</v>
      </c>
      <c r="AA2">
        <v>3</v>
      </c>
    </row>
    <row r="3" spans="4:27">
      <c r="L3" t="s">
        <v>3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</v>
      </c>
      <c r="S3">
        <v>0.9</v>
      </c>
      <c r="T3">
        <v>0.9</v>
      </c>
      <c r="U3">
        <v>0.9</v>
      </c>
      <c r="V3">
        <v>0.9</v>
      </c>
      <c r="W3">
        <v>0.9</v>
      </c>
      <c r="X3">
        <v>0.9</v>
      </c>
      <c r="Y3">
        <v>0.9</v>
      </c>
      <c r="Z3">
        <v>0.9</v>
      </c>
      <c r="AA3">
        <v>0.9</v>
      </c>
    </row>
    <row r="4" spans="4:27">
      <c r="L4" t="s">
        <v>4</v>
      </c>
      <c r="M4">
        <v>1E-3</v>
      </c>
      <c r="N4">
        <v>1E-3</v>
      </c>
      <c r="O4">
        <v>1E-3</v>
      </c>
      <c r="P4">
        <v>1E-3</v>
      </c>
      <c r="Q4">
        <v>0.05</v>
      </c>
      <c r="R4">
        <v>0.1</v>
      </c>
      <c r="S4">
        <v>0.1</v>
      </c>
      <c r="T4">
        <v>0.1</v>
      </c>
      <c r="U4">
        <v>0.1</v>
      </c>
      <c r="V4">
        <v>7.0000000000000007E-2</v>
      </c>
      <c r="W4">
        <v>0.03</v>
      </c>
      <c r="X4">
        <v>1E-3</v>
      </c>
      <c r="Y4">
        <v>1E-3</v>
      </c>
      <c r="Z4">
        <v>1E-3</v>
      </c>
      <c r="AA4">
        <v>1E-3</v>
      </c>
    </row>
    <row r="5" spans="4:27">
      <c r="J5" t="s">
        <v>5</v>
      </c>
      <c r="L5" t="s">
        <v>1</v>
      </c>
    </row>
    <row r="6" spans="4:27">
      <c r="J6">
        <v>1</v>
      </c>
      <c r="K6">
        <f>10*(1-EXP(-0.3*(J6-0)))</f>
        <v>2.5918177931828215</v>
      </c>
      <c r="L6">
        <v>1</v>
      </c>
      <c r="M6">
        <f>(1/(1-M$4))*((1-M$4)/M$4)^M$4*((EXP(M$3*M$4*(M$2-$L6)))/(1+EXP(M$3*(M$2-$L6))))</f>
        <v>1.1124109603910968E-2</v>
      </c>
      <c r="N6">
        <f t="shared" ref="N6:AA17" si="0">(1/(1-N$4))*((1-N$4)/N$4)^N$4*((EXP(N$3*N$4*(N$2-$L6)))/(1+EXP(N$3*(N$2-$L6))))</f>
        <v>2.6904819687189479E-2</v>
      </c>
      <c r="O6">
        <f t="shared" si="0"/>
        <v>6.3644885757033545E-2</v>
      </c>
      <c r="P6">
        <f t="shared" si="0"/>
        <v>0.14323475442351938</v>
      </c>
      <c r="Q6">
        <f t="shared" si="0"/>
        <v>0.18929240043650306</v>
      </c>
      <c r="R6">
        <f t="shared" si="0"/>
        <v>0.23506466390529571</v>
      </c>
      <c r="S6">
        <f t="shared" si="0"/>
        <v>0.11418211692377532</v>
      </c>
      <c r="T6">
        <f t="shared" si="0"/>
        <v>5.2766744821889276E-2</v>
      </c>
      <c r="U6">
        <f t="shared" si="0"/>
        <v>2.3850150021518631E-2</v>
      </c>
      <c r="V6">
        <f t="shared" si="0"/>
        <v>1.940142430300943E-2</v>
      </c>
      <c r="W6">
        <f t="shared" si="0"/>
        <v>1.4388793901095402E-2</v>
      </c>
      <c r="X6">
        <f t="shared" si="0"/>
        <v>1.1124109603910968E-2</v>
      </c>
      <c r="Y6">
        <f t="shared" si="0"/>
        <v>2.6904819687189479E-2</v>
      </c>
      <c r="Z6">
        <f t="shared" si="0"/>
        <v>6.3644885757033545E-2</v>
      </c>
      <c r="AA6">
        <f t="shared" si="0"/>
        <v>0.14323475442351938</v>
      </c>
    </row>
    <row r="7" spans="4:27">
      <c r="J7">
        <v>2</v>
      </c>
      <c r="K7">
        <f t="shared" ref="K7:K15" si="1">10*(1-EXP(-0.3*(J7-0)))</f>
        <v>4.5118836390597359</v>
      </c>
      <c r="L7">
        <f>L6+1</f>
        <v>2</v>
      </c>
      <c r="M7">
        <f t="shared" ref="M7:M17" si="2">(1/(1-M$4))*((1-M$4)/M$4)^M$4*((EXP(M$3*M$4*(M$2-$L7)))/(1+EXP(M$3*(M$2-$L7))))</f>
        <v>2.6904819687189479E-2</v>
      </c>
      <c r="N7">
        <f t="shared" si="0"/>
        <v>6.3644885757033545E-2</v>
      </c>
      <c r="O7">
        <f t="shared" si="0"/>
        <v>0.14323475442351938</v>
      </c>
      <c r="P7">
        <f t="shared" si="0"/>
        <v>0.2916074823268151</v>
      </c>
      <c r="Q7">
        <f t="shared" si="0"/>
        <v>0.36874916660451446</v>
      </c>
      <c r="R7">
        <f t="shared" si="0"/>
        <v>0.4377659372247733</v>
      </c>
      <c r="S7">
        <f t="shared" si="0"/>
        <v>0.23506466390529571</v>
      </c>
      <c r="T7">
        <f t="shared" si="0"/>
        <v>0.11418211692377532</v>
      </c>
      <c r="U7">
        <f t="shared" si="0"/>
        <v>5.2766744821889276E-2</v>
      </c>
      <c r="V7">
        <f t="shared" si="0"/>
        <v>4.4099001165839993E-2</v>
      </c>
      <c r="W7">
        <f t="shared" si="0"/>
        <v>3.3904249284407773E-2</v>
      </c>
      <c r="X7">
        <f t="shared" si="0"/>
        <v>2.6904819687189479E-2</v>
      </c>
      <c r="Y7">
        <f t="shared" si="0"/>
        <v>6.3644885757033545E-2</v>
      </c>
      <c r="Z7">
        <f t="shared" si="0"/>
        <v>0.14323475442351938</v>
      </c>
      <c r="AA7">
        <f t="shared" si="0"/>
        <v>0.2916074823268151</v>
      </c>
    </row>
    <row r="8" spans="4:27">
      <c r="J8">
        <v>3</v>
      </c>
      <c r="K8">
        <f t="shared" si="1"/>
        <v>5.9343034025940078</v>
      </c>
      <c r="L8">
        <f t="shared" ref="L8:L16" si="3">L7+1</f>
        <v>3</v>
      </c>
      <c r="M8">
        <f t="shared" si="2"/>
        <v>6.3644885757033545E-2</v>
      </c>
      <c r="N8">
        <f t="shared" si="0"/>
        <v>0.14323475442351938</v>
      </c>
      <c r="O8">
        <f t="shared" si="0"/>
        <v>0.2916074823268151</v>
      </c>
      <c r="P8">
        <f t="shared" si="0"/>
        <v>0.50396930000842732</v>
      </c>
      <c r="Q8">
        <f t="shared" si="0"/>
        <v>0.60979530895708589</v>
      </c>
      <c r="R8">
        <f t="shared" si="0"/>
        <v>0.69207274423084297</v>
      </c>
      <c r="S8">
        <f t="shared" si="0"/>
        <v>0.4377659372247733</v>
      </c>
      <c r="T8">
        <f t="shared" si="0"/>
        <v>0.23506466390529571</v>
      </c>
      <c r="U8">
        <f t="shared" si="0"/>
        <v>0.11418211692377532</v>
      </c>
      <c r="V8">
        <f t="shared" si="0"/>
        <v>9.803755937039596E-2</v>
      </c>
      <c r="W8">
        <f t="shared" si="0"/>
        <v>7.8136233411343986E-2</v>
      </c>
      <c r="X8">
        <f t="shared" si="0"/>
        <v>6.3644885757033545E-2</v>
      </c>
      <c r="Y8">
        <f t="shared" si="0"/>
        <v>0.14323475442351938</v>
      </c>
      <c r="Z8">
        <f t="shared" si="0"/>
        <v>0.2916074823268151</v>
      </c>
      <c r="AA8">
        <f t="shared" si="0"/>
        <v>0.50396930000842732</v>
      </c>
    </row>
    <row r="9" spans="4:27">
      <c r="J9">
        <v>4</v>
      </c>
      <c r="K9">
        <f t="shared" si="1"/>
        <v>6.9880578808779781</v>
      </c>
      <c r="L9">
        <f t="shared" si="3"/>
        <v>4</v>
      </c>
      <c r="M9">
        <f t="shared" si="2"/>
        <v>0.14323475442351938</v>
      </c>
      <c r="N9">
        <f t="shared" si="0"/>
        <v>0.2916074823268151</v>
      </c>
      <c r="O9">
        <f t="shared" si="0"/>
        <v>0.50396930000842732</v>
      </c>
      <c r="P9">
        <f t="shared" si="0"/>
        <v>0.71594880239010217</v>
      </c>
      <c r="Q9">
        <f t="shared" si="0"/>
        <v>0.82891419669058086</v>
      </c>
      <c r="R9">
        <f t="shared" si="0"/>
        <v>0.89936087992322156</v>
      </c>
      <c r="S9">
        <f t="shared" si="0"/>
        <v>0.69207274423084297</v>
      </c>
      <c r="T9">
        <f t="shared" si="0"/>
        <v>0.4377659372247733</v>
      </c>
      <c r="U9">
        <f t="shared" si="0"/>
        <v>0.23506466390529571</v>
      </c>
      <c r="V9">
        <f t="shared" si="0"/>
        <v>0.20735174769527565</v>
      </c>
      <c r="W9">
        <f t="shared" si="0"/>
        <v>0.1713177186989942</v>
      </c>
      <c r="X9">
        <f t="shared" si="0"/>
        <v>0.14323475442351938</v>
      </c>
      <c r="Y9">
        <f t="shared" si="0"/>
        <v>0.2916074823268151</v>
      </c>
      <c r="Z9">
        <f t="shared" si="0"/>
        <v>0.50396930000842732</v>
      </c>
      <c r="AA9">
        <f t="shared" si="0"/>
        <v>0.71594880239010217</v>
      </c>
    </row>
    <row r="10" spans="4:27">
      <c r="J10">
        <v>5</v>
      </c>
      <c r="K10">
        <f t="shared" si="1"/>
        <v>7.7686983985157019</v>
      </c>
      <c r="L10">
        <f t="shared" si="3"/>
        <v>5</v>
      </c>
      <c r="M10">
        <f t="shared" si="2"/>
        <v>0.2916074823268151</v>
      </c>
      <c r="N10">
        <f t="shared" si="0"/>
        <v>0.50396930000842732</v>
      </c>
      <c r="O10">
        <f t="shared" si="0"/>
        <v>0.71594880239010217</v>
      </c>
      <c r="P10">
        <f t="shared" si="0"/>
        <v>0.86340590606206924</v>
      </c>
      <c r="Q10">
        <f t="shared" si="0"/>
        <v>0.95651159564482358</v>
      </c>
      <c r="R10">
        <f t="shared" si="0"/>
        <v>0.9921364436687824</v>
      </c>
      <c r="S10">
        <f t="shared" si="0"/>
        <v>0.89936087992322156</v>
      </c>
      <c r="T10">
        <f t="shared" si="0"/>
        <v>0.69207274423084297</v>
      </c>
      <c r="U10">
        <f t="shared" si="0"/>
        <v>0.4377659372247733</v>
      </c>
      <c r="V10">
        <f t="shared" si="0"/>
        <v>0.39672381209717011</v>
      </c>
      <c r="W10">
        <f t="shared" si="0"/>
        <v>0.33979536624423112</v>
      </c>
      <c r="X10">
        <f t="shared" si="0"/>
        <v>0.2916074823268151</v>
      </c>
      <c r="Y10">
        <f t="shared" si="0"/>
        <v>0.50396930000842732</v>
      </c>
      <c r="Z10">
        <f t="shared" si="0"/>
        <v>0.71594880239010217</v>
      </c>
      <c r="AA10">
        <f t="shared" si="0"/>
        <v>0.86340590606206924</v>
      </c>
    </row>
    <row r="11" spans="4:27">
      <c r="J11">
        <v>6</v>
      </c>
      <c r="K11">
        <f t="shared" si="1"/>
        <v>8.3470111177841346</v>
      </c>
      <c r="L11">
        <f t="shared" si="3"/>
        <v>6</v>
      </c>
      <c r="M11">
        <f t="shared" si="2"/>
        <v>0.50396930000842732</v>
      </c>
      <c r="N11">
        <f t="shared" si="0"/>
        <v>0.71594880239010217</v>
      </c>
      <c r="O11">
        <f t="shared" si="0"/>
        <v>0.86340590606206924</v>
      </c>
      <c r="P11">
        <f t="shared" si="0"/>
        <v>0.94191870678035838</v>
      </c>
      <c r="Q11">
        <f t="shared" si="0"/>
        <v>0.99847284885315868</v>
      </c>
      <c r="R11">
        <f t="shared" si="0"/>
        <v>0.99008885398082591</v>
      </c>
      <c r="S11">
        <f t="shared" si="0"/>
        <v>0.9921364436687824</v>
      </c>
      <c r="T11">
        <f t="shared" si="0"/>
        <v>0.89936087992322156</v>
      </c>
      <c r="U11">
        <f t="shared" si="0"/>
        <v>0.69207274423084297</v>
      </c>
      <c r="V11">
        <f t="shared" si="0"/>
        <v>0.64435321441853821</v>
      </c>
      <c r="W11">
        <f t="shared" si="0"/>
        <v>0.57212086219421976</v>
      </c>
      <c r="X11">
        <f t="shared" si="0"/>
        <v>0.50396930000842732</v>
      </c>
      <c r="Y11">
        <f t="shared" si="0"/>
        <v>0.71594880239010217</v>
      </c>
      <c r="Z11">
        <f t="shared" si="0"/>
        <v>0.86340590606206924</v>
      </c>
      <c r="AA11">
        <f t="shared" si="0"/>
        <v>0.94191870678035838</v>
      </c>
    </row>
    <row r="12" spans="4:27">
      <c r="J12">
        <v>7</v>
      </c>
      <c r="K12">
        <f t="shared" si="1"/>
        <v>8.7754357174701809</v>
      </c>
      <c r="L12">
        <f t="shared" si="3"/>
        <v>7</v>
      </c>
      <c r="M12">
        <f t="shared" si="2"/>
        <v>0.71594880239010217</v>
      </c>
      <c r="N12">
        <f t="shared" si="0"/>
        <v>0.86340590606206924</v>
      </c>
      <c r="O12">
        <f t="shared" si="0"/>
        <v>0.94191870678035838</v>
      </c>
      <c r="P12">
        <f t="shared" si="0"/>
        <v>0.97760474398055908</v>
      </c>
      <c r="Q12">
        <f t="shared" si="0"/>
        <v>0.99159368269395576</v>
      </c>
      <c r="R12">
        <f t="shared" si="0"/>
        <v>0.94000120705602286</v>
      </c>
      <c r="S12">
        <f t="shared" si="0"/>
        <v>0.99008885398082591</v>
      </c>
      <c r="T12">
        <f t="shared" si="0"/>
        <v>0.9921364436687824</v>
      </c>
      <c r="U12">
        <f t="shared" si="0"/>
        <v>0.89936087992322156</v>
      </c>
      <c r="V12">
        <f t="shared" si="0"/>
        <v>0.860264888040423</v>
      </c>
      <c r="W12">
        <f t="shared" si="0"/>
        <v>0.79182750583435746</v>
      </c>
      <c r="X12">
        <f t="shared" si="0"/>
        <v>0.71594880239010217</v>
      </c>
      <c r="Y12">
        <f t="shared" si="0"/>
        <v>0.86340590606206924</v>
      </c>
      <c r="Z12">
        <f t="shared" si="0"/>
        <v>0.94191870678035838</v>
      </c>
      <c r="AA12">
        <f t="shared" si="0"/>
        <v>0.97760474398055908</v>
      </c>
    </row>
    <row r="13" spans="4:27">
      <c r="J13">
        <v>8</v>
      </c>
      <c r="K13">
        <f t="shared" si="1"/>
        <v>9.0928204671058754</v>
      </c>
      <c r="L13">
        <f t="shared" si="3"/>
        <v>8</v>
      </c>
      <c r="M13">
        <f t="shared" si="2"/>
        <v>0.86340590606206924</v>
      </c>
      <c r="N13">
        <f t="shared" si="0"/>
        <v>0.94191870678035838</v>
      </c>
      <c r="O13">
        <f t="shared" si="0"/>
        <v>0.97760474398055908</v>
      </c>
      <c r="P13">
        <f t="shared" si="0"/>
        <v>0.99238862460887156</v>
      </c>
      <c r="Q13">
        <f t="shared" si="0"/>
        <v>0.96316311296356172</v>
      </c>
      <c r="R13">
        <f t="shared" si="0"/>
        <v>0.8728733820044301</v>
      </c>
      <c r="S13">
        <f t="shared" si="0"/>
        <v>0.94000120705602286</v>
      </c>
      <c r="T13">
        <f t="shared" si="0"/>
        <v>0.99008885398082591</v>
      </c>
      <c r="U13">
        <f t="shared" si="0"/>
        <v>0.9921364436687824</v>
      </c>
      <c r="V13">
        <f t="shared" si="0"/>
        <v>0.97497966598244978</v>
      </c>
      <c r="W13">
        <f t="shared" si="0"/>
        <v>0.93031183522286587</v>
      </c>
      <c r="X13">
        <f t="shared" si="0"/>
        <v>0.86340590606206924</v>
      </c>
      <c r="Y13">
        <f t="shared" si="0"/>
        <v>0.94191870678035838</v>
      </c>
      <c r="Z13">
        <f t="shared" si="0"/>
        <v>0.97760474398055908</v>
      </c>
      <c r="AA13">
        <f t="shared" si="0"/>
        <v>0.99238862460887156</v>
      </c>
    </row>
    <row r="14" spans="4:27" ht="19">
      <c r="D14" s="1" t="s">
        <v>0</v>
      </c>
      <c r="J14">
        <v>9</v>
      </c>
      <c r="K14">
        <f t="shared" si="1"/>
        <v>9.3279448726025027</v>
      </c>
      <c r="L14">
        <f t="shared" si="3"/>
        <v>9</v>
      </c>
      <c r="M14">
        <f t="shared" si="2"/>
        <v>0.94191870678035838</v>
      </c>
      <c r="N14">
        <f t="shared" si="0"/>
        <v>0.97760474398055908</v>
      </c>
      <c r="O14">
        <f t="shared" si="0"/>
        <v>0.99238862460887156</v>
      </c>
      <c r="P14">
        <f t="shared" si="0"/>
        <v>0.99800284029573039</v>
      </c>
      <c r="Q14">
        <f t="shared" si="0"/>
        <v>0.92682439181606568</v>
      </c>
      <c r="R14">
        <f t="shared" si="0"/>
        <v>0.80298163289200175</v>
      </c>
      <c r="S14">
        <f t="shared" si="0"/>
        <v>0.8728733820044301</v>
      </c>
      <c r="T14">
        <f t="shared" si="0"/>
        <v>0.94000120705602286</v>
      </c>
      <c r="U14">
        <f t="shared" si="0"/>
        <v>0.99008885398082591</v>
      </c>
      <c r="V14">
        <f t="shared" si="0"/>
        <v>0.99959546699065238</v>
      </c>
      <c r="W14">
        <f t="shared" si="0"/>
        <v>0.98876222725813867</v>
      </c>
      <c r="X14">
        <f t="shared" si="0"/>
        <v>0.94191870678035838</v>
      </c>
      <c r="Y14">
        <f t="shared" si="0"/>
        <v>0.97760474398055908</v>
      </c>
      <c r="Z14">
        <f t="shared" si="0"/>
        <v>0.99238862460887156</v>
      </c>
      <c r="AA14">
        <f t="shared" si="0"/>
        <v>0.99800284029573039</v>
      </c>
    </row>
    <row r="15" spans="4:27">
      <c r="J15">
        <v>10</v>
      </c>
      <c r="K15">
        <f t="shared" si="1"/>
        <v>9.5021293163213603</v>
      </c>
      <c r="L15">
        <f t="shared" si="3"/>
        <v>10</v>
      </c>
      <c r="M15">
        <f t="shared" si="2"/>
        <v>0.97760474398055908</v>
      </c>
      <c r="N15">
        <f t="shared" si="0"/>
        <v>0.99238862460887156</v>
      </c>
      <c r="O15">
        <f t="shared" si="0"/>
        <v>0.99800284029573039</v>
      </c>
      <c r="P15">
        <f t="shared" si="0"/>
        <v>0.99977266012726917</v>
      </c>
      <c r="Q15">
        <f t="shared" si="0"/>
        <v>0.8884122684242084</v>
      </c>
      <c r="R15">
        <f t="shared" si="0"/>
        <v>0.7358333243068591</v>
      </c>
      <c r="S15">
        <f t="shared" si="0"/>
        <v>0.80298163289200175</v>
      </c>
      <c r="T15">
        <f t="shared" si="0"/>
        <v>0.8728733820044301</v>
      </c>
      <c r="U15">
        <f t="shared" si="0"/>
        <v>0.94000120705602286</v>
      </c>
      <c r="V15">
        <f t="shared" si="0"/>
        <v>0.9749996703503846</v>
      </c>
      <c r="W15">
        <f t="shared" si="0"/>
        <v>0.99978509826624495</v>
      </c>
      <c r="X15">
        <f t="shared" si="0"/>
        <v>0.97760474398055908</v>
      </c>
      <c r="Y15">
        <f t="shared" si="0"/>
        <v>0.99238862460887156</v>
      </c>
      <c r="Z15">
        <f t="shared" si="0"/>
        <v>0.99800284029573039</v>
      </c>
      <c r="AA15">
        <f t="shared" si="0"/>
        <v>0.99977266012726917</v>
      </c>
    </row>
    <row r="16" spans="4:27">
      <c r="L16">
        <f t="shared" si="3"/>
        <v>11</v>
      </c>
      <c r="M16">
        <f t="shared" si="2"/>
        <v>0.99238862460887156</v>
      </c>
      <c r="N16">
        <f t="shared" si="0"/>
        <v>0.99800284029573039</v>
      </c>
      <c r="O16">
        <f t="shared" si="0"/>
        <v>0.99977266012726917</v>
      </c>
      <c r="P16">
        <f t="shared" si="0"/>
        <v>0.99996094862292961</v>
      </c>
      <c r="Q16">
        <f t="shared" si="0"/>
        <v>0.85024472097473103</v>
      </c>
      <c r="R16">
        <f t="shared" si="0"/>
        <v>0.67323331264859265</v>
      </c>
      <c r="S16">
        <f t="shared" si="0"/>
        <v>0.7358333243068591</v>
      </c>
      <c r="T16">
        <f t="shared" si="0"/>
        <v>0.80298163289200175</v>
      </c>
      <c r="U16">
        <f t="shared" si="0"/>
        <v>0.8728733820044301</v>
      </c>
      <c r="V16">
        <f t="shared" si="0"/>
        <v>0.93015057445266769</v>
      </c>
      <c r="W16">
        <f t="shared" si="0"/>
        <v>0.98875809120319869</v>
      </c>
      <c r="X16">
        <f t="shared" si="0"/>
        <v>0.99238862460887156</v>
      </c>
      <c r="Y16">
        <f t="shared" si="0"/>
        <v>0.99800284029573039</v>
      </c>
      <c r="Z16">
        <f t="shared" si="0"/>
        <v>0.99977266012726917</v>
      </c>
      <c r="AA16">
        <f t="shared" si="0"/>
        <v>0.99996094862292961</v>
      </c>
    </row>
    <row r="17" spans="12:27">
      <c r="L17">
        <v>12</v>
      </c>
      <c r="M17">
        <f t="shared" si="2"/>
        <v>0.99800284029573039</v>
      </c>
      <c r="N17">
        <f t="shared" si="0"/>
        <v>0.99977266012726917</v>
      </c>
      <c r="O17">
        <f t="shared" si="0"/>
        <v>0.99996094862292961</v>
      </c>
      <c r="P17">
        <f t="shared" si="0"/>
        <v>0.99950388513853339</v>
      </c>
      <c r="Q17">
        <f t="shared" si="0"/>
        <v>0.81319182534355305</v>
      </c>
      <c r="R17">
        <f t="shared" si="0"/>
        <v>0.61556143837983346</v>
      </c>
      <c r="S17">
        <f t="shared" si="0"/>
        <v>0.67323331264859265</v>
      </c>
      <c r="T17">
        <f t="shared" si="0"/>
        <v>0.7358333243068591</v>
      </c>
      <c r="U17">
        <f t="shared" si="0"/>
        <v>0.80298163289200175</v>
      </c>
      <c r="V17">
        <f t="shared" si="0"/>
        <v>0.87909046818790548</v>
      </c>
      <c r="W17">
        <f t="shared" si="0"/>
        <v>0.96873494060292764</v>
      </c>
      <c r="X17">
        <f t="shared" si="0"/>
        <v>0.99800284029573039</v>
      </c>
      <c r="Y17">
        <f t="shared" si="0"/>
        <v>0.99977266012726917</v>
      </c>
      <c r="Z17">
        <f t="shared" si="0"/>
        <v>0.99996094862292961</v>
      </c>
      <c r="AA17">
        <f t="shared" si="0"/>
        <v>0.99950388513853339</v>
      </c>
    </row>
    <row r="34" spans="13:15">
      <c r="M34">
        <v>6</v>
      </c>
      <c r="N34">
        <v>4.5</v>
      </c>
      <c r="O34">
        <v>3</v>
      </c>
    </row>
    <row r="35" spans="13:15">
      <c r="M35">
        <v>0.9</v>
      </c>
      <c r="N35">
        <v>0.9</v>
      </c>
      <c r="O35">
        <v>0.9</v>
      </c>
    </row>
    <row r="36" spans="13:15">
      <c r="M36">
        <v>1E-3</v>
      </c>
      <c r="N36">
        <v>0.1</v>
      </c>
      <c r="O36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2017-02-03T00:32:45Z</dcterms:modified>
</cp:coreProperties>
</file>