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cciones Aprendidas" sheetId="1" r:id="rId4"/>
    <sheet state="visible" name="Instructivo" sheetId="2" r:id="rId5"/>
    <sheet state="visible" name="Ejemplo" sheetId="3" r:id="rId6"/>
  </sheets>
  <definedNames/>
  <calcPr/>
  <extLst>
    <ext uri="GoogleSheetsCustomDataVersion2">
      <go:sheetsCustomData xmlns:go="http://customooxmlschemas.google.com/" r:id="rId7" roundtripDataChecksum="PpkteHb90rYp3+AFoID3vlD28Ydfxi8dcMRnYj0oiLI="/>
    </ext>
  </extLst>
</workbook>
</file>

<file path=xl/sharedStrings.xml><?xml version="1.0" encoding="utf-8"?>
<sst xmlns="http://schemas.openxmlformats.org/spreadsheetml/2006/main" count="131" uniqueCount="100">
  <si>
    <t>Registro de lecciones aprendidas</t>
  </si>
  <si>
    <t>Nro. De Referencia</t>
  </si>
  <si>
    <t>Código de Proyecto</t>
  </si>
  <si>
    <t>Nombre del Proyecto</t>
  </si>
  <si>
    <t>Área / Categoría</t>
  </si>
  <si>
    <t>Fecha</t>
  </si>
  <si>
    <t>Amenaza / Oportunidad</t>
  </si>
  <si>
    <t>Título</t>
  </si>
  <si>
    <t>Descripción de la Situación</t>
  </si>
  <si>
    <t>Descripción del Impacto en los objetivos del proyecto</t>
  </si>
  <si>
    <t>Acciones Correctivas y Preventivas Implementadas</t>
  </si>
  <si>
    <t>Lección Aprendida / Recomendaciones</t>
  </si>
  <si>
    <t>MSK-01</t>
  </si>
  <si>
    <t>MagikStock</t>
  </si>
  <si>
    <t>Gestión de Riesgo</t>
  </si>
  <si>
    <t>Amenaza</t>
  </si>
  <si>
    <t>Eficiencia Operativa del Equipo</t>
  </si>
  <si>
    <t>La eficiencia del equipo fue un factor a mejorar durante el desarrollo de la fase de implementación.</t>
  </si>
  <si>
    <t>El rendimiento inicial impactó los tiempos estimados para la finalización de tareas, pero no afectó los objetivos finales gracias a una solución oportuna.</t>
  </si>
  <si>
    <t>Se reorganizó la asignación de tareas, se establecieron prioridades claras y se implementaron reuniones breves de seguimiento para mejorar la coordinación.</t>
  </si>
  <si>
    <t>Una mejor organización y comunicación interna son claves para mejorar la eficiencia del equipo y cumplir con los plazos establecidos.</t>
  </si>
  <si>
    <t>MSK-02</t>
  </si>
  <si>
    <t>Gestión de Comunicación</t>
  </si>
  <si>
    <t>Oportunidad</t>
  </si>
  <si>
    <t>Buena comunicación</t>
  </si>
  <si>
    <t xml:space="preserve">Una comunicación efectiva entre los miembros del equipo y las distintas áreas involucradas fue crucial para anticipar problemas, coordinar soluciones y mantener una alineación constante en los objetivos.
</t>
  </si>
  <si>
    <t>Esto redujo significativamente los tiempos de corrección y permitió mejorar la calidad final del producto.</t>
  </si>
  <si>
    <t>Se estableció una rutina de reuniones periódicas entre áreas y se documentaron los procesos de comunicación.</t>
  </si>
  <si>
    <t>Fomentar la comunicación entre áreas clave mejora la eficiencia en la identificación y resolución de problemas.</t>
  </si>
  <si>
    <t>MSK-03</t>
  </si>
  <si>
    <t>Claridad en los Requisito</t>
  </si>
  <si>
    <t>La buena comunicación en el equipo permitió definir de manera clara y detallada los requisitos iniciales.</t>
  </si>
  <si>
    <t>Esta claridad contribuyó a un desarrollo más enfocado y eficiente, minimizando errores y agilizando la implementación del proyecto</t>
  </si>
  <si>
    <t>Se fomentó una comunicación continua y efectiva entre los miembros del equipo, además de documentar claramente los requisitos iniciales.</t>
  </si>
  <si>
    <t>Mantener una comunicación abierta y colaborativa es crucial para garantizar una definición precisa de los requisitos en futuros proyectos.</t>
  </si>
  <si>
    <t>MSK-04</t>
  </si>
  <si>
    <t>Planificación Estratégica</t>
  </si>
  <si>
    <t>Planificación Estratégica de Implementación</t>
  </si>
  <si>
    <t>Una adecuada planificación entre los miembros del equipo permitió la implementación simultánea en las sucursales.</t>
  </si>
  <si>
    <t>Esto garantizó la continuidad operativa de las sucursales, minimizando interrupciones y maximizando la eficiencia del proceso de implementación.</t>
  </si>
  <si>
    <t>Se estableció un cronograma detallado y se asignaron responsabilidades claras, con reuniones previas de coordinación y simulaciones operativas.</t>
  </si>
  <si>
    <t>Una planificación estratégica exhaustiva es fundamental para asegurar el éxito en implementaciones simultáneas y minimizar el impacto operativo.</t>
  </si>
  <si>
    <t>MSK-05</t>
  </si>
  <si>
    <t>Control de Calidad</t>
  </si>
  <si>
    <t>Pruebas Exhaustivas</t>
  </si>
  <si>
    <t>La ejecución exhaustiva de pruebas durante el desarrollo garantizó un alto desempeño del sistema en producción.</t>
  </si>
  <si>
    <t>Las pruebas exhaustivas identificaron y corrigieron errores críticos, asegurando una implementación fluida y sin contratiempos.</t>
  </si>
  <si>
    <t>Se diseñó y ejecutó un plan de pruebas detallado que incluyó escenarios reales y casos extremos, con ajustes iterativos según los resultados.</t>
  </si>
  <si>
    <t>Realizar pruebas exhaustivas durante el desarrollo es clave para garantizar un desempeño óptimo en producción y evitar problemas posteriores.</t>
  </si>
  <si>
    <t>MSK-06</t>
  </si>
  <si>
    <t>Mitigación de Riesgos Tecnológicos</t>
  </si>
  <si>
    <t xml:space="preserve">La identificación temprana de riesgos tecnológicos permitió implementar acciones de mitigación efectivas.
</t>
  </si>
  <si>
    <t>Aumentó la confianza en la seguridad y estabilidad del sistema, reduciendo posibles fallos y riesgos durante la producción.</t>
  </si>
  <si>
    <t>Se implementó un análisis de riesgos inicial, herramientas de monitoreo y protocolos de contingencia para abordar posibles problemas tecnológicos.</t>
  </si>
  <si>
    <t>La identificación proactiva de riesgos tecnológicos y la implementación de medidas preventivas aseguran la estabilidad del sistema y minimizan riesgos futuros.</t>
  </si>
  <si>
    <t>MSK-07</t>
  </si>
  <si>
    <t>Gestión de Recursos</t>
  </si>
  <si>
    <t>Estimaciones Realistas de Recursos</t>
  </si>
  <si>
    <t xml:space="preserve">Nuestra estimación conservadora del tiempo y recursos permitió cumplir con los plazos establecidos.
</t>
  </si>
  <si>
    <t>Esto aseguró el cumplimiento de los plazos establecidos sin comprometer la calidad del proyecto ni generar sobrecarga en el equipo</t>
  </si>
  <si>
    <t>Se realizaron análisis detallados de los requerimientos iniciales y se aplicaron márgenes de seguridad en la planificación de tiempo y recursos.</t>
  </si>
  <si>
    <t>Hacer estimaciones realistas y conservadoras es esencial para cumplir los plazos y mantener la calidad y eficiencia del proyecto.</t>
  </si>
  <si>
    <t>MSK-08</t>
  </si>
  <si>
    <t>Relación con el Cliente</t>
  </si>
  <si>
    <t>Retroalimentación del Usuario</t>
  </si>
  <si>
    <t xml:space="preserve"> Involucrar al cliente con pruebas de prototipos mejoró su aceptación y entendimiento del software eficazmente.
</t>
  </si>
  <si>
    <t>Aumentó la satisfacción del cliente y redujo la probabilidad de solicitudes de cambios significativos en etapas avanzadas del desarrollo.</t>
  </si>
  <si>
    <t>Se implementaron sesiones de prueba frecuentes con los usuarios finales, acompañadas de recopilación estructurada de comentarios y ajustes rápidos.</t>
  </si>
  <si>
    <t>Involucrar a los clientes desde las etapas iniciales mediante prototipos asegura una alineación con sus expectativas y mejora la aceptación final.</t>
  </si>
  <si>
    <t>MSK-09</t>
  </si>
  <si>
    <t>Diseño y Arquitectura</t>
  </si>
  <si>
    <t>Diseño Escalable y Futuro</t>
  </si>
  <si>
    <t>Implementar una arquitectura escalable desde el inicio permitió que el sistema sea adaptable a las futuras necesidades del negocio, como la integración de nuevas sucursales.</t>
  </si>
  <si>
    <t>Esto asegura que el sistema pueda integrar nuevas funcionalidades y sucursales sin realizar cambios significativos ni interrupciones operativas.</t>
  </si>
  <si>
    <t>Se diseñó una arquitectura modular y flexible que admite expansiones y actualizaciones con mínimo impacto en la operatividad existente.</t>
  </si>
  <si>
    <t>Diseñar con escalabilidad en mente desde el inicio asegura la sostenibilidad y capacidad de evolución del sistema ante necesidades futuras.</t>
  </si>
  <si>
    <t>Registro de lecciones aprendidas: Instructivo</t>
  </si>
  <si>
    <t>Elaborado por: oficinaproyectosinformatica.blogspot.com</t>
  </si>
  <si>
    <t>Columna</t>
  </si>
  <si>
    <t>Instrucciones</t>
  </si>
  <si>
    <t>Numeración de la lección aprendida según formato acordado, identifica unívocamente a una lección aprendida.</t>
  </si>
  <si>
    <t>El código de proyecto en el que se identificó la lección aprendida.</t>
  </si>
  <si>
    <t>Nombre descriptivo del proyecto en el que se identificó la lección aprendida.</t>
  </si>
  <si>
    <t>Categorías en las que se clasificaran las lecciones aprendidas, por ejemplo, en un proyecto de Desarrollo de Software estás pueden ser Técnicas, Funcionales, Comunicación, Gestión de los implicados, entre otros; o por ejemplo podrían usarse las áreas de conocimiento de la Gestión de Proyecto, por ejemplo alcance, tiempo, calidad, comunicaciones, entre otros.</t>
  </si>
  <si>
    <t>Día, mes y año en que se presentó la situación descrita.</t>
  </si>
  <si>
    <t>Se indica si la lección aprendida está relacionado con un efecto adverso (amenaza) que debe evitarse en el futuro o está asociado con un efecto positivo en el proyecto (oportunidad) sobre el cual deben tomarse acciones para mantenerlo.</t>
  </si>
  <si>
    <t>Alusivo a la situación presentada.</t>
  </si>
  <si>
    <t>Describe los antecedentes y circunstancias que ocasionaron el asunto sujeto de la lección aprendida, siendo importante el identificar las causas raíz que ocasionaron la situación.</t>
  </si>
  <si>
    <t>Efecto que la situación planteada tuvo sobre los objetivos del proyecto, por ejemplo: Retraso en la fecha de entrega del proyecto (expresado en unidad de tiempo), incremento de los costos (expresado en unidad de esfuerzo), reducción de niveles de calidad, insatisfacción del cliente, entre otros. También puede reflejar impactos positivos, por ejemplo, se término la actividad antes de la fecha planificada, se ejecutó una actividad a una fracción del costo, entre otros. Es importante expresar el impacto en términos que se puedan medir.</t>
  </si>
  <si>
    <t>Enumerar las acciones correctivas implementadas para reducir o mejorar los efectos de la situación (dependiendo si son amenazas u oportunidades) y acciones preventivas para reducir o incrementar la probabilidad que se vuelvan a presentar en el futuro.</t>
  </si>
  <si>
    <t>Resume las acciones y estrategias a adoptar en el futuro para evitar que se presente nuevamente la amenaza o para aprovechar la oportunidad (si es una lección de impacto positivo). Se construye a partir de las experiencias de las acciones tomadas para corregir la situación.</t>
  </si>
  <si>
    <t>Registro de lecciones aprendidas: Ejemplo</t>
  </si>
  <si>
    <t>XXXX-XXXX-XX</t>
  </si>
  <si>
    <t>Desarrollo de Sistema para Gestión de Lecciones aprendidas</t>
  </si>
  <si>
    <t>Gestión de Requerimientos</t>
  </si>
  <si>
    <t>Documento de Diseño con insuficiente detalle.</t>
  </si>
  <si>
    <t xml:space="preserve">Ciertos escenarios no fueron descritos en detalle en los documentos funcionales, en su lugar, en algunos casos se hizo referencia al comportamiento de un sistema anterior. 
Está situación ocasionó interpretaciones inadecuadas del alcance por parte del equipo de desarrollo, por lo que ciertos componentes no fueron aceptados por el usuario final. </t>
  </si>
  <si>
    <t>Se retrasó la fecha de entrega y se incurrieron en costos adicionales por retrabajo.</t>
  </si>
  <si>
    <t>Como acción correctiva, se realizaron reuniones con los usuarios para describir el comportamiento esperado y se actualizó el documento de diseño funcional. Luego se realizaron desarrollos de la funcionalidad esperada.
Como acción preventiva, se revisaron el resto de los documentos de diseño funcional para buscar identificar situaciones similares y tomar los correctivos antes de comenzar a desarrollar esos componentes.</t>
  </si>
  <si>
    <t xml:space="preserve">Implementar un control de aprobación de los documentos funcionales.
Incluir en el checklist de aprobación que el documento describa en detalle los procesos de negocio y comportamiento esperados.
</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</si>
</sst>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28.0"/>
      <color theme="1"/>
      <name val="Calibri"/>
    </font>
    <font>
      <sz val="11.0"/>
      <color theme="1"/>
      <name val="Calibri"/>
    </font>
    <font>
      <b/>
      <sz val="16.0"/>
      <color rgb="FF1F497D"/>
      <name val="Calibri"/>
    </font>
    <font>
      <sz val="11.0"/>
      <color theme="0"/>
      <name val="Calibri"/>
    </font>
    <font>
      <b/>
      <sz val="11.0"/>
      <color theme="1"/>
      <name val="Calibri"/>
    </font>
    <font>
      <color theme="1"/>
      <name val="Calibri"/>
      <scheme val="minor"/>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9">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right/>
      <top/>
      <bottom/>
    </border>
    <border>
      <bottom style="thin">
        <color rgb="FF000000"/>
      </bottom>
    </border>
    <border>
      <left/>
      <right/>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3" fontId="4" numFmtId="0" xfId="0" applyAlignment="1" applyBorder="1" applyFont="1">
      <alignment horizontal="center" shrinkToFit="0" vertical="center" wrapText="1"/>
    </xf>
    <xf borderId="4" fillId="2" fontId="2" numFmtId="0" xfId="0" applyAlignment="1" applyBorder="1" applyFont="1">
      <alignment horizontal="center" vertical="center"/>
    </xf>
    <xf borderId="2" fillId="0" fontId="5" numFmtId="0" xfId="0" applyAlignment="1" applyBorder="1" applyFont="1">
      <alignment horizontal="center" vertical="center"/>
    </xf>
    <xf borderId="5" fillId="2" fontId="2" numFmtId="0" xfId="0" applyAlignment="1" applyBorder="1" applyFont="1">
      <alignment horizontal="center" vertical="center"/>
    </xf>
    <xf borderId="2" fillId="2" fontId="2" numFmtId="0" xfId="0" applyAlignment="1" applyBorder="1" applyFont="1">
      <alignment horizontal="center" vertical="center"/>
    </xf>
    <xf borderId="2" fillId="2" fontId="2" numFmtId="14" xfId="0" applyAlignment="1" applyBorder="1" applyFont="1" applyNumberFormat="1">
      <alignment horizontal="center" readingOrder="0" vertical="center"/>
    </xf>
    <xf borderId="2" fillId="2" fontId="2" numFmtId="0" xfId="0" applyAlignment="1" applyBorder="1" applyFont="1">
      <alignment horizontal="center" readingOrder="0" shrinkToFit="0" vertical="center" wrapText="1"/>
    </xf>
    <xf borderId="2" fillId="2" fontId="2" numFmtId="0" xfId="0" applyAlignment="1" applyBorder="1" applyFont="1">
      <alignment horizontal="center" readingOrder="0" shrinkToFit="0" wrapText="1"/>
    </xf>
    <xf borderId="4" fillId="2" fontId="2" numFmtId="0" xfId="0" applyAlignment="1" applyBorder="1" applyFont="1">
      <alignment horizontal="center" readingOrder="0" shrinkToFit="0" vertical="center" wrapText="1"/>
    </xf>
    <xf borderId="2" fillId="0" fontId="5" numFmtId="0" xfId="0" applyAlignment="1" applyBorder="1" applyFont="1">
      <alignment horizontal="center" readingOrder="0" vertical="center"/>
    </xf>
    <xf borderId="2" fillId="2" fontId="2" numFmtId="0" xfId="0" applyAlignment="1" applyBorder="1" applyFont="1">
      <alignment horizontal="center" shrinkToFit="0" vertical="center" wrapText="1"/>
    </xf>
    <xf borderId="2" fillId="2" fontId="2" numFmtId="14" xfId="0" applyAlignment="1" applyBorder="1" applyFont="1" applyNumberFormat="1">
      <alignment horizontal="center" readingOrder="0" shrinkToFit="0" vertical="center" wrapText="1"/>
    </xf>
    <xf borderId="2" fillId="2" fontId="2" numFmtId="0" xfId="0" applyAlignment="1" applyBorder="1" applyFont="1">
      <alignment horizontal="center" readingOrder="0" vertical="center"/>
    </xf>
    <xf borderId="4" fillId="2" fontId="2" numFmtId="0" xfId="0" applyAlignment="1" applyBorder="1" applyFont="1">
      <alignment horizontal="center" readingOrder="0" vertical="center"/>
    </xf>
    <xf borderId="2" fillId="2" fontId="2" numFmtId="0" xfId="0" applyAlignment="1" applyBorder="1" applyFont="1">
      <alignment readingOrder="0" shrinkToFit="0" vertical="center" wrapText="1"/>
    </xf>
    <xf borderId="6" fillId="2" fontId="2" numFmtId="0" xfId="0" applyBorder="1" applyFont="1"/>
    <xf borderId="7" fillId="0" fontId="6" numFmtId="0" xfId="0" applyAlignment="1" applyBorder="1" applyFont="1">
      <alignment horizontal="center" readingOrder="0" shrinkToFit="0" vertical="center" wrapText="1"/>
    </xf>
    <xf borderId="8" fillId="2" fontId="2" numFmtId="0" xfId="0" applyBorder="1" applyFont="1"/>
    <xf borderId="2" fillId="3" fontId="4" numFmtId="0" xfId="0" applyBorder="1" applyFont="1"/>
    <xf borderId="2" fillId="2" fontId="2" numFmtId="0" xfId="0" applyAlignment="1" applyBorder="1" applyFont="1">
      <alignment horizontal="left" vertical="top"/>
    </xf>
    <xf borderId="2" fillId="2" fontId="2" numFmtId="0" xfId="0" applyAlignment="1" applyBorder="1" applyFont="1">
      <alignment horizontal="left" shrinkToFit="0" vertical="top" wrapText="1"/>
    </xf>
    <xf borderId="2" fillId="2" fontId="2" numFmtId="1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0"/>
    <col customWidth="1" min="2" max="2" width="18.29"/>
    <col customWidth="1" min="3" max="3" width="20.0"/>
    <col customWidth="1" min="4" max="4" width="19.0"/>
    <col customWidth="1" min="5" max="5" width="12.57"/>
    <col customWidth="1" min="6" max="6" width="22.43"/>
    <col customWidth="1" min="7" max="7" width="31.0"/>
    <col customWidth="1" min="8" max="8" width="38.86"/>
    <col customWidth="1" min="9" max="9" width="33.29"/>
    <col customWidth="1" min="10" max="10" width="41.43"/>
    <col customWidth="1" min="11" max="11" width="43.29"/>
    <col customWidth="1" min="12" max="26" width="10.0"/>
  </cols>
  <sheetData>
    <row r="1" ht="36.0"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30.0" customHeight="1">
      <c r="A4" s="4" t="s">
        <v>1</v>
      </c>
      <c r="B4" s="5" t="s">
        <v>2</v>
      </c>
      <c r="C4" s="4" t="s">
        <v>3</v>
      </c>
      <c r="D4" s="4" t="s">
        <v>4</v>
      </c>
      <c r="E4" s="4" t="s">
        <v>5</v>
      </c>
      <c r="F4" s="4" t="s">
        <v>6</v>
      </c>
      <c r="G4" s="4" t="s">
        <v>7</v>
      </c>
      <c r="H4" s="4" t="s">
        <v>8</v>
      </c>
      <c r="I4" s="4" t="s">
        <v>9</v>
      </c>
      <c r="J4" s="4" t="s">
        <v>10</v>
      </c>
      <c r="K4" s="4" t="s">
        <v>11</v>
      </c>
      <c r="L4" s="2"/>
      <c r="M4" s="2"/>
      <c r="N4" s="2"/>
      <c r="O4" s="2"/>
      <c r="P4" s="2"/>
      <c r="Q4" s="2"/>
      <c r="R4" s="2"/>
      <c r="S4" s="2"/>
      <c r="T4" s="2"/>
      <c r="U4" s="2"/>
      <c r="V4" s="2"/>
      <c r="W4" s="2"/>
      <c r="X4" s="2"/>
      <c r="Y4" s="2"/>
      <c r="Z4" s="2"/>
    </row>
    <row r="5" ht="67.5" customHeight="1">
      <c r="A5" s="6">
        <v>1.0</v>
      </c>
      <c r="B5" s="7" t="s">
        <v>12</v>
      </c>
      <c r="C5" s="8" t="s">
        <v>13</v>
      </c>
      <c r="D5" s="9" t="s">
        <v>14</v>
      </c>
      <c r="E5" s="10">
        <v>45574.0</v>
      </c>
      <c r="F5" s="9" t="s">
        <v>15</v>
      </c>
      <c r="G5" s="11" t="s">
        <v>16</v>
      </c>
      <c r="H5" s="11" t="s">
        <v>17</v>
      </c>
      <c r="I5" s="11" t="s">
        <v>18</v>
      </c>
      <c r="J5" s="12" t="s">
        <v>19</v>
      </c>
      <c r="K5" s="11" t="s">
        <v>20</v>
      </c>
      <c r="L5" s="2"/>
      <c r="M5" s="2"/>
      <c r="N5" s="2"/>
      <c r="O5" s="2"/>
      <c r="P5" s="2"/>
      <c r="Q5" s="2"/>
      <c r="R5" s="2"/>
      <c r="S5" s="2"/>
      <c r="T5" s="2"/>
      <c r="U5" s="2"/>
      <c r="V5" s="2"/>
      <c r="W5" s="2"/>
      <c r="X5" s="2"/>
      <c r="Y5" s="2"/>
      <c r="Z5" s="2"/>
    </row>
    <row r="6" ht="67.5" customHeight="1">
      <c r="A6" s="13">
        <v>2.0</v>
      </c>
      <c r="B6" s="14" t="s">
        <v>21</v>
      </c>
      <c r="C6" s="8" t="s">
        <v>13</v>
      </c>
      <c r="D6" s="15" t="s">
        <v>22</v>
      </c>
      <c r="E6" s="16">
        <v>45574.0</v>
      </c>
      <c r="F6" s="15" t="s">
        <v>23</v>
      </c>
      <c r="G6" s="11" t="s">
        <v>24</v>
      </c>
      <c r="H6" s="11" t="s">
        <v>25</v>
      </c>
      <c r="I6" s="15" t="s">
        <v>26</v>
      </c>
      <c r="J6" s="15" t="s">
        <v>27</v>
      </c>
      <c r="K6" s="15" t="s">
        <v>28</v>
      </c>
      <c r="L6" s="2"/>
      <c r="M6" s="2"/>
      <c r="N6" s="2"/>
      <c r="O6" s="2"/>
      <c r="P6" s="2"/>
      <c r="Q6" s="2"/>
      <c r="R6" s="2"/>
      <c r="S6" s="2"/>
      <c r="T6" s="2"/>
      <c r="U6" s="2"/>
      <c r="V6" s="2"/>
      <c r="W6" s="2"/>
      <c r="X6" s="2"/>
      <c r="Y6" s="2"/>
      <c r="Z6" s="2"/>
    </row>
    <row r="7" ht="67.5" customHeight="1">
      <c r="A7" s="6">
        <v>3.0</v>
      </c>
      <c r="B7" s="7" t="s">
        <v>29</v>
      </c>
      <c r="C7" s="8" t="s">
        <v>13</v>
      </c>
      <c r="D7" s="11" t="s">
        <v>14</v>
      </c>
      <c r="E7" s="10">
        <v>45575.0</v>
      </c>
      <c r="F7" s="17" t="s">
        <v>23</v>
      </c>
      <c r="G7" s="11" t="s">
        <v>30</v>
      </c>
      <c r="H7" s="11" t="s">
        <v>31</v>
      </c>
      <c r="I7" s="11" t="s">
        <v>32</v>
      </c>
      <c r="J7" s="11" t="s">
        <v>33</v>
      </c>
      <c r="K7" s="11" t="s">
        <v>34</v>
      </c>
      <c r="L7" s="2"/>
      <c r="M7" s="2"/>
      <c r="N7" s="2"/>
      <c r="O7" s="2"/>
      <c r="P7" s="2"/>
      <c r="Q7" s="2"/>
      <c r="R7" s="2"/>
      <c r="S7" s="2"/>
      <c r="T7" s="2"/>
      <c r="U7" s="2"/>
      <c r="V7" s="2"/>
      <c r="W7" s="2"/>
      <c r="X7" s="2"/>
      <c r="Y7" s="2"/>
      <c r="Z7" s="2"/>
    </row>
    <row r="8" ht="67.5" customHeight="1">
      <c r="A8" s="18">
        <v>4.0</v>
      </c>
      <c r="B8" s="14" t="s">
        <v>35</v>
      </c>
      <c r="C8" s="8" t="s">
        <v>13</v>
      </c>
      <c r="D8" s="11" t="s">
        <v>36</v>
      </c>
      <c r="E8" s="10">
        <v>45575.0</v>
      </c>
      <c r="F8" s="17" t="s">
        <v>23</v>
      </c>
      <c r="G8" s="11" t="s">
        <v>37</v>
      </c>
      <c r="H8" s="11" t="s">
        <v>38</v>
      </c>
      <c r="I8" s="11" t="s">
        <v>39</v>
      </c>
      <c r="J8" s="11" t="s">
        <v>40</v>
      </c>
      <c r="K8" s="11" t="s">
        <v>41</v>
      </c>
      <c r="L8" s="2"/>
      <c r="M8" s="2"/>
      <c r="N8" s="2"/>
      <c r="O8" s="2"/>
      <c r="P8" s="2"/>
      <c r="Q8" s="2"/>
      <c r="R8" s="2"/>
      <c r="S8" s="2"/>
      <c r="T8" s="2"/>
      <c r="U8" s="2"/>
      <c r="V8" s="2"/>
      <c r="W8" s="2"/>
      <c r="X8" s="2"/>
      <c r="Y8" s="2"/>
      <c r="Z8" s="2"/>
    </row>
    <row r="9" ht="67.5" customHeight="1">
      <c r="A9" s="13">
        <v>5.0</v>
      </c>
      <c r="B9" s="14" t="s">
        <v>42</v>
      </c>
      <c r="C9" s="8" t="s">
        <v>13</v>
      </c>
      <c r="D9" s="11" t="s">
        <v>43</v>
      </c>
      <c r="E9" s="16">
        <v>45576.0</v>
      </c>
      <c r="F9" s="15" t="s">
        <v>23</v>
      </c>
      <c r="G9" s="11" t="s">
        <v>44</v>
      </c>
      <c r="H9" s="11" t="s">
        <v>45</v>
      </c>
      <c r="I9" s="11" t="s">
        <v>46</v>
      </c>
      <c r="J9" s="11" t="s">
        <v>47</v>
      </c>
      <c r="K9" s="11" t="s">
        <v>48</v>
      </c>
      <c r="L9" s="2"/>
      <c r="M9" s="2"/>
      <c r="N9" s="2"/>
      <c r="O9" s="2"/>
    </row>
    <row r="10" ht="67.5" customHeight="1">
      <c r="A10" s="13">
        <v>6.0</v>
      </c>
      <c r="B10" s="14" t="s">
        <v>49</v>
      </c>
      <c r="C10" s="8" t="s">
        <v>13</v>
      </c>
      <c r="D10" s="11" t="s">
        <v>14</v>
      </c>
      <c r="E10" s="16">
        <v>45581.0</v>
      </c>
      <c r="F10" s="11" t="s">
        <v>23</v>
      </c>
      <c r="G10" s="11" t="s">
        <v>50</v>
      </c>
      <c r="H10" s="11" t="s">
        <v>51</v>
      </c>
      <c r="I10" s="11" t="s">
        <v>52</v>
      </c>
      <c r="J10" s="11" t="s">
        <v>53</v>
      </c>
      <c r="K10" s="11" t="s">
        <v>54</v>
      </c>
      <c r="L10" s="2"/>
      <c r="M10" s="2"/>
      <c r="N10" s="2"/>
      <c r="O10" s="2"/>
    </row>
    <row r="11">
      <c r="A11" s="13">
        <v>7.0</v>
      </c>
      <c r="B11" s="14" t="s">
        <v>55</v>
      </c>
      <c r="C11" s="8" t="s">
        <v>13</v>
      </c>
      <c r="D11" s="19" t="s">
        <v>56</v>
      </c>
      <c r="E11" s="16">
        <v>45598.0</v>
      </c>
      <c r="F11" s="11" t="s">
        <v>23</v>
      </c>
      <c r="G11" s="11" t="s">
        <v>57</v>
      </c>
      <c r="H11" s="11" t="s">
        <v>58</v>
      </c>
      <c r="I11" s="11" t="s">
        <v>59</v>
      </c>
      <c r="J11" s="11" t="s">
        <v>60</v>
      </c>
      <c r="K11" s="11" t="s">
        <v>61</v>
      </c>
      <c r="L11" s="20"/>
      <c r="M11" s="2"/>
      <c r="N11" s="2"/>
      <c r="O11" s="2"/>
    </row>
    <row r="12">
      <c r="A12" s="13">
        <v>8.0</v>
      </c>
      <c r="B12" s="14" t="s">
        <v>62</v>
      </c>
      <c r="C12" s="8" t="s">
        <v>13</v>
      </c>
      <c r="D12" s="11" t="s">
        <v>63</v>
      </c>
      <c r="E12" s="16">
        <v>45597.0</v>
      </c>
      <c r="F12" s="11" t="s">
        <v>23</v>
      </c>
      <c r="G12" s="11" t="s">
        <v>64</v>
      </c>
      <c r="H12" s="11" t="s">
        <v>65</v>
      </c>
      <c r="I12" s="11" t="s">
        <v>66</v>
      </c>
      <c r="J12" s="11" t="s">
        <v>67</v>
      </c>
      <c r="K12" s="11" t="s">
        <v>68</v>
      </c>
      <c r="L12" s="20"/>
      <c r="M12" s="2"/>
      <c r="N12" s="2"/>
      <c r="O12" s="2"/>
    </row>
    <row r="13" ht="68.25" customHeight="1">
      <c r="A13" s="13">
        <v>9.0</v>
      </c>
      <c r="B13" s="14" t="s">
        <v>69</v>
      </c>
      <c r="C13" s="8" t="s">
        <v>13</v>
      </c>
      <c r="D13" s="11" t="s">
        <v>70</v>
      </c>
      <c r="E13" s="16">
        <v>45599.0</v>
      </c>
      <c r="F13" s="11" t="s">
        <v>23</v>
      </c>
      <c r="G13" s="11" t="s">
        <v>71</v>
      </c>
      <c r="H13" s="11" t="s">
        <v>72</v>
      </c>
      <c r="I13" s="11" t="s">
        <v>73</v>
      </c>
      <c r="J13" s="21" t="s">
        <v>74</v>
      </c>
      <c r="K13" s="11" t="s">
        <v>75</v>
      </c>
      <c r="L13" s="20"/>
      <c r="M13" s="2"/>
      <c r="N13" s="2"/>
      <c r="O13" s="2"/>
    </row>
    <row r="14">
      <c r="A14" s="2"/>
      <c r="B14" s="2"/>
      <c r="C14" s="2"/>
      <c r="D14" s="22"/>
      <c r="E14" s="22"/>
      <c r="F14" s="22"/>
      <c r="G14" s="22"/>
      <c r="H14" s="22"/>
      <c r="I14" s="22"/>
      <c r="J14" s="22"/>
      <c r="K14" s="22"/>
      <c r="L14" s="2"/>
      <c r="M14" s="2"/>
      <c r="N14" s="2"/>
      <c r="O14" s="2"/>
    </row>
    <row r="15">
      <c r="A15" s="2"/>
      <c r="B15" s="2"/>
      <c r="C15" s="2"/>
      <c r="D15" s="2"/>
      <c r="E15" s="2"/>
      <c r="F15" s="2"/>
      <c r="G15" s="2"/>
      <c r="H15" s="2"/>
      <c r="I15" s="2"/>
      <c r="J15" s="2"/>
      <c r="K15" s="2"/>
      <c r="L15" s="2"/>
      <c r="M15" s="2"/>
      <c r="N15" s="2"/>
      <c r="O15" s="2"/>
    </row>
    <row r="16">
      <c r="A16" s="2"/>
      <c r="B16" s="2"/>
      <c r="C16" s="2"/>
      <c r="D16" s="2"/>
      <c r="E16" s="2"/>
      <c r="F16" s="2"/>
      <c r="G16" s="2"/>
      <c r="H16" s="2"/>
      <c r="I16" s="2"/>
      <c r="J16" s="2"/>
      <c r="K16" s="2"/>
      <c r="L16" s="2"/>
      <c r="M16" s="2"/>
      <c r="N16" s="2"/>
      <c r="O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67.43"/>
    <col customWidth="1" min="3" max="6" width="11.43"/>
    <col customWidth="1" min="7" max="26" width="10.0"/>
  </cols>
  <sheetData>
    <row r="1" ht="36.0" customHeight="1">
      <c r="A1" s="1" t="s">
        <v>76</v>
      </c>
      <c r="B1" s="2"/>
      <c r="C1" s="2"/>
      <c r="D1" s="2"/>
      <c r="E1" s="2"/>
      <c r="F1" s="2"/>
      <c r="G1" s="2"/>
      <c r="H1" s="2"/>
      <c r="I1" s="2"/>
      <c r="J1" s="2"/>
      <c r="K1" s="2"/>
      <c r="L1" s="2"/>
      <c r="M1" s="2"/>
      <c r="N1" s="2"/>
      <c r="O1" s="2"/>
      <c r="P1" s="2"/>
      <c r="Q1" s="2"/>
      <c r="R1" s="2"/>
      <c r="S1" s="2"/>
      <c r="T1" s="2"/>
      <c r="U1" s="2"/>
      <c r="V1" s="2"/>
      <c r="W1" s="2"/>
      <c r="X1" s="2"/>
      <c r="Y1" s="2"/>
      <c r="Z1" s="2"/>
    </row>
    <row r="2" ht="21.0" customHeight="1">
      <c r="A2" s="3" t="s">
        <v>77</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3" t="s">
        <v>78</v>
      </c>
      <c r="B4" s="23" t="s">
        <v>79</v>
      </c>
      <c r="C4" s="2"/>
      <c r="D4" s="2"/>
      <c r="E4" s="2"/>
      <c r="F4" s="2"/>
      <c r="G4" s="2"/>
      <c r="H4" s="2"/>
      <c r="I4" s="2"/>
      <c r="J4" s="2"/>
      <c r="K4" s="2"/>
      <c r="L4" s="2"/>
      <c r="M4" s="2"/>
      <c r="N4" s="2"/>
      <c r="O4" s="2"/>
      <c r="P4" s="2"/>
      <c r="Q4" s="2"/>
      <c r="R4" s="2"/>
      <c r="S4" s="2"/>
      <c r="T4" s="2"/>
      <c r="U4" s="2"/>
      <c r="V4" s="2"/>
      <c r="W4" s="2"/>
      <c r="X4" s="2"/>
      <c r="Y4" s="2"/>
      <c r="Z4" s="2"/>
    </row>
    <row r="5" ht="30.0" customHeight="1">
      <c r="A5" s="24" t="str">
        <f>'Lecciones Aprendidas'!A4</f>
        <v>Nro. De Referencia</v>
      </c>
      <c r="B5" s="25" t="s">
        <v>80</v>
      </c>
      <c r="C5" s="2"/>
      <c r="D5" s="2"/>
      <c r="E5" s="2"/>
      <c r="F5" s="2"/>
      <c r="G5" s="2"/>
      <c r="H5" s="2"/>
      <c r="I5" s="2"/>
      <c r="J5" s="2"/>
      <c r="K5" s="2"/>
      <c r="L5" s="2"/>
      <c r="M5" s="2"/>
      <c r="N5" s="2"/>
      <c r="O5" s="2"/>
      <c r="P5" s="2"/>
      <c r="Q5" s="2"/>
      <c r="R5" s="2"/>
      <c r="S5" s="2"/>
      <c r="T5" s="2"/>
      <c r="U5" s="2"/>
      <c r="V5" s="2"/>
      <c r="W5" s="2"/>
      <c r="X5" s="2"/>
      <c r="Y5" s="2"/>
      <c r="Z5" s="2"/>
    </row>
    <row r="6">
      <c r="A6" s="24" t="str">
        <f>'Lecciones Aprendidas'!B4</f>
        <v>Código de Proyecto</v>
      </c>
      <c r="B6" s="25" t="s">
        <v>81</v>
      </c>
      <c r="C6" s="2"/>
      <c r="D6" s="2"/>
      <c r="E6" s="2"/>
      <c r="F6" s="2"/>
      <c r="G6" s="2"/>
      <c r="H6" s="2"/>
      <c r="I6" s="2"/>
      <c r="J6" s="2"/>
      <c r="K6" s="2"/>
      <c r="L6" s="2"/>
      <c r="M6" s="2"/>
      <c r="N6" s="2"/>
      <c r="O6" s="2"/>
      <c r="P6" s="2"/>
      <c r="Q6" s="2"/>
      <c r="R6" s="2"/>
      <c r="S6" s="2"/>
      <c r="T6" s="2"/>
      <c r="U6" s="2"/>
      <c r="V6" s="2"/>
      <c r="W6" s="2"/>
      <c r="X6" s="2"/>
      <c r="Y6" s="2"/>
      <c r="Z6" s="2"/>
    </row>
    <row r="7" ht="30.0" customHeight="1">
      <c r="A7" s="24" t="str">
        <f>'Lecciones Aprendidas'!C4</f>
        <v>Nombre del Proyecto</v>
      </c>
      <c r="B7" s="25" t="s">
        <v>82</v>
      </c>
      <c r="C7" s="2"/>
      <c r="D7" s="2"/>
      <c r="E7" s="2"/>
      <c r="F7" s="2"/>
      <c r="G7" s="2"/>
      <c r="H7" s="2"/>
      <c r="I7" s="2"/>
      <c r="J7" s="2"/>
      <c r="K7" s="2"/>
      <c r="L7" s="2"/>
      <c r="M7" s="2"/>
      <c r="N7" s="2"/>
      <c r="O7" s="2"/>
      <c r="P7" s="2"/>
      <c r="Q7" s="2"/>
      <c r="R7" s="2"/>
      <c r="S7" s="2"/>
      <c r="T7" s="2"/>
      <c r="U7" s="2"/>
      <c r="V7" s="2"/>
      <c r="W7" s="2"/>
      <c r="X7" s="2"/>
      <c r="Y7" s="2"/>
      <c r="Z7" s="2"/>
    </row>
    <row r="8" ht="90.0" customHeight="1">
      <c r="A8" s="24" t="str">
        <f>'Lecciones Aprendidas'!D4</f>
        <v>Área / Categoría</v>
      </c>
      <c r="B8" s="25" t="s">
        <v>83</v>
      </c>
      <c r="C8" s="2"/>
      <c r="D8" s="2"/>
      <c r="E8" s="2"/>
      <c r="F8" s="2"/>
      <c r="G8" s="2"/>
      <c r="H8" s="2"/>
      <c r="I8" s="2"/>
      <c r="J8" s="2"/>
      <c r="K8" s="2"/>
      <c r="L8" s="2"/>
      <c r="M8" s="2"/>
      <c r="N8" s="2"/>
      <c r="O8" s="2"/>
      <c r="P8" s="2"/>
      <c r="Q8" s="2"/>
      <c r="R8" s="2"/>
      <c r="S8" s="2"/>
      <c r="T8" s="2"/>
      <c r="U8" s="2"/>
      <c r="V8" s="2"/>
      <c r="W8" s="2"/>
      <c r="X8" s="2"/>
      <c r="Y8" s="2"/>
      <c r="Z8" s="2"/>
    </row>
    <row r="9">
      <c r="A9" s="24" t="str">
        <f>'Lecciones Aprendidas'!E4</f>
        <v>Fecha</v>
      </c>
      <c r="B9" s="25" t="s">
        <v>84</v>
      </c>
      <c r="C9" s="2"/>
      <c r="D9" s="2"/>
      <c r="E9" s="2"/>
      <c r="F9" s="2"/>
      <c r="G9" s="2"/>
      <c r="H9" s="2"/>
      <c r="I9" s="2"/>
      <c r="J9" s="2"/>
      <c r="K9" s="2"/>
      <c r="L9" s="2"/>
      <c r="M9" s="2"/>
      <c r="N9" s="2"/>
      <c r="O9" s="2"/>
      <c r="P9" s="2"/>
      <c r="Q9" s="2"/>
      <c r="R9" s="2"/>
      <c r="S9" s="2"/>
      <c r="T9" s="2"/>
      <c r="U9" s="2"/>
      <c r="V9" s="2"/>
      <c r="W9" s="2"/>
      <c r="X9" s="2"/>
      <c r="Y9" s="2"/>
      <c r="Z9" s="2"/>
    </row>
    <row r="10" ht="60.0" customHeight="1">
      <c r="A10" s="24" t="str">
        <f>'Lecciones Aprendidas'!F4</f>
        <v>Amenaza / Oportunidad</v>
      </c>
      <c r="B10" s="25" t="s">
        <v>85</v>
      </c>
      <c r="C10" s="2"/>
      <c r="D10" s="2"/>
      <c r="E10" s="2"/>
      <c r="F10" s="2"/>
      <c r="G10" s="2"/>
      <c r="H10" s="2"/>
      <c r="I10" s="2"/>
      <c r="J10" s="2"/>
      <c r="K10" s="2"/>
      <c r="L10" s="2"/>
      <c r="M10" s="2"/>
      <c r="N10" s="2"/>
      <c r="O10" s="2"/>
      <c r="P10" s="2"/>
      <c r="Q10" s="2"/>
      <c r="R10" s="2"/>
      <c r="S10" s="2"/>
      <c r="T10" s="2"/>
      <c r="U10" s="2"/>
      <c r="V10" s="2"/>
      <c r="W10" s="2"/>
      <c r="X10" s="2"/>
      <c r="Y10" s="2"/>
      <c r="Z10" s="2"/>
    </row>
    <row r="11">
      <c r="A11" s="24" t="str">
        <f>'Lecciones Aprendidas'!G4</f>
        <v>Título</v>
      </c>
      <c r="B11" s="25" t="s">
        <v>86</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24" t="str">
        <f>'Lecciones Aprendidas'!H4</f>
        <v>Descripción de la Situación</v>
      </c>
      <c r="B12" s="25" t="s">
        <v>87</v>
      </c>
      <c r="C12" s="2"/>
      <c r="D12" s="2"/>
      <c r="E12" s="2"/>
      <c r="F12" s="2"/>
      <c r="G12" s="2"/>
      <c r="H12" s="2"/>
      <c r="I12" s="2"/>
      <c r="J12" s="2"/>
      <c r="K12" s="2"/>
      <c r="L12" s="2"/>
      <c r="M12" s="2"/>
      <c r="N12" s="2"/>
      <c r="O12" s="2"/>
      <c r="P12" s="2"/>
      <c r="Q12" s="2"/>
      <c r="R12" s="2"/>
      <c r="S12" s="2"/>
      <c r="T12" s="2"/>
      <c r="U12" s="2"/>
      <c r="V12" s="2"/>
      <c r="W12" s="2"/>
      <c r="X12" s="2"/>
      <c r="Y12" s="2"/>
      <c r="Z12" s="2"/>
    </row>
    <row r="13" ht="120.0" customHeight="1">
      <c r="A13" s="24" t="str">
        <f>'Lecciones Aprendidas'!I4</f>
        <v>Descripción del Impacto en los objetivos del proyecto</v>
      </c>
      <c r="B13" s="25" t="s">
        <v>88</v>
      </c>
      <c r="C13" s="2"/>
      <c r="D13" s="2"/>
      <c r="E13" s="2"/>
      <c r="F13" s="2"/>
      <c r="G13" s="2"/>
      <c r="H13" s="2"/>
      <c r="I13" s="2"/>
      <c r="J13" s="2"/>
      <c r="K13" s="2"/>
      <c r="L13" s="2"/>
      <c r="M13" s="2"/>
      <c r="N13" s="2"/>
      <c r="O13" s="2"/>
      <c r="P13" s="2"/>
      <c r="Q13" s="2"/>
      <c r="R13" s="2"/>
      <c r="S13" s="2"/>
      <c r="T13" s="2"/>
      <c r="U13" s="2"/>
      <c r="V13" s="2"/>
      <c r="W13" s="2"/>
      <c r="X13" s="2"/>
      <c r="Y13" s="2"/>
      <c r="Z13" s="2"/>
    </row>
    <row r="14" ht="60.0" customHeight="1">
      <c r="A14" s="24" t="str">
        <f>'Lecciones Aprendidas'!J4</f>
        <v>Acciones Correctivas y Preventivas Implementadas</v>
      </c>
      <c r="B14" s="25" t="s">
        <v>89</v>
      </c>
      <c r="C14" s="2"/>
      <c r="D14" s="2"/>
      <c r="E14" s="2"/>
      <c r="F14" s="2"/>
      <c r="G14" s="2"/>
      <c r="H14" s="2"/>
      <c r="I14" s="2"/>
      <c r="J14" s="2"/>
      <c r="K14" s="2"/>
      <c r="L14" s="2"/>
      <c r="M14" s="2"/>
      <c r="N14" s="2"/>
      <c r="O14" s="2"/>
      <c r="P14" s="2"/>
      <c r="Q14" s="2"/>
      <c r="R14" s="2"/>
      <c r="S14" s="2"/>
      <c r="T14" s="2"/>
      <c r="U14" s="2"/>
      <c r="V14" s="2"/>
      <c r="W14" s="2"/>
      <c r="X14" s="2"/>
      <c r="Y14" s="2"/>
      <c r="Z14" s="2"/>
    </row>
    <row r="15" ht="60.0" customHeight="1">
      <c r="A15" s="24" t="str">
        <f>'Lecciones Aprendidas'!K4</f>
        <v>Lección Aprendida / Recomendaciones</v>
      </c>
      <c r="B15" s="25" t="s">
        <v>90</v>
      </c>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 width="13.86"/>
    <col customWidth="1" min="3" max="3" width="20.0"/>
    <col customWidth="1" min="4" max="4" width="15.29"/>
    <col customWidth="1" min="5" max="5" width="12.57"/>
    <col customWidth="1" min="6" max="6" width="12.29"/>
    <col customWidth="1" min="7" max="7" width="24.43"/>
    <col customWidth="1" min="8" max="8" width="37.57"/>
    <col customWidth="1" min="9" max="9" width="26.0"/>
    <col customWidth="1" min="10" max="10" width="36.57"/>
    <col customWidth="1" min="11" max="11" width="33.43"/>
    <col customWidth="1" min="12" max="26" width="10.0"/>
  </cols>
  <sheetData>
    <row r="1" ht="36.0" customHeight="1">
      <c r="A1" s="1" t="s">
        <v>91</v>
      </c>
      <c r="B1" s="2"/>
      <c r="C1" s="2"/>
      <c r="D1" s="2"/>
      <c r="E1" s="2"/>
      <c r="F1" s="2"/>
      <c r="G1" s="2"/>
      <c r="H1" s="2"/>
      <c r="I1" s="2"/>
      <c r="J1" s="2"/>
      <c r="K1" s="2"/>
      <c r="L1" s="2"/>
      <c r="M1" s="2"/>
      <c r="N1" s="2"/>
      <c r="O1" s="2"/>
      <c r="P1" s="2"/>
      <c r="Q1" s="2"/>
      <c r="R1" s="2"/>
      <c r="S1" s="2"/>
      <c r="T1" s="2"/>
      <c r="U1" s="2"/>
      <c r="V1" s="2"/>
      <c r="W1" s="2"/>
      <c r="X1" s="2"/>
      <c r="Y1" s="2"/>
      <c r="Z1" s="2"/>
    </row>
    <row r="2" ht="21.0" customHeight="1">
      <c r="A2" s="3" t="s">
        <v>77</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30.0" customHeight="1">
      <c r="A4" s="4" t="s">
        <v>1</v>
      </c>
      <c r="B4" s="4" t="s">
        <v>2</v>
      </c>
      <c r="C4" s="4" t="s">
        <v>3</v>
      </c>
      <c r="D4" s="4" t="s">
        <v>4</v>
      </c>
      <c r="E4" s="4" t="s">
        <v>5</v>
      </c>
      <c r="F4" s="4" t="s">
        <v>6</v>
      </c>
      <c r="G4" s="4" t="s">
        <v>7</v>
      </c>
      <c r="H4" s="4" t="s">
        <v>8</v>
      </c>
      <c r="I4" s="4" t="s">
        <v>9</v>
      </c>
      <c r="J4" s="4" t="s">
        <v>10</v>
      </c>
      <c r="K4" s="4" t="s">
        <v>11</v>
      </c>
      <c r="L4" s="2"/>
      <c r="M4" s="2"/>
      <c r="N4" s="2"/>
      <c r="O4" s="2"/>
      <c r="P4" s="2"/>
      <c r="Q4" s="2"/>
      <c r="R4" s="2"/>
      <c r="S4" s="2"/>
      <c r="T4" s="2"/>
      <c r="U4" s="2"/>
      <c r="V4" s="2"/>
      <c r="W4" s="2"/>
      <c r="X4" s="2"/>
      <c r="Y4" s="2"/>
      <c r="Z4" s="2"/>
    </row>
    <row r="5" ht="210.0" customHeight="1">
      <c r="A5" s="25" t="s">
        <v>92</v>
      </c>
      <c r="B5" s="25" t="s">
        <v>92</v>
      </c>
      <c r="C5" s="25" t="s">
        <v>93</v>
      </c>
      <c r="D5" s="25" t="s">
        <v>94</v>
      </c>
      <c r="E5" s="26">
        <v>40844.0</v>
      </c>
      <c r="F5" s="25" t="s">
        <v>15</v>
      </c>
      <c r="G5" s="25" t="s">
        <v>95</v>
      </c>
      <c r="H5" s="25" t="s">
        <v>96</v>
      </c>
      <c r="I5" s="25" t="s">
        <v>97</v>
      </c>
      <c r="J5" s="25" t="s">
        <v>98</v>
      </c>
      <c r="K5" s="25" t="s">
        <v>99</v>
      </c>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