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J31" i="1"/>
  <c r="J17"/>
</calcChain>
</file>

<file path=xl/sharedStrings.xml><?xml version="1.0" encoding="utf-8"?>
<sst xmlns="http://schemas.openxmlformats.org/spreadsheetml/2006/main" count="1241" uniqueCount="443">
  <si>
    <t>合同编号</t>
  </si>
  <si>
    <t>项目编号</t>
  </si>
  <si>
    <t>项目名称</t>
  </si>
  <si>
    <t>销售经理</t>
  </si>
  <si>
    <t>项目经理</t>
  </si>
  <si>
    <t>研发经理</t>
    <phoneticPr fontId="5" type="noConversion"/>
  </si>
  <si>
    <t>项目类型</t>
  </si>
  <si>
    <t>项目金额
（单位：元）</t>
  </si>
  <si>
    <t>2017年已收入</t>
    <phoneticPr fontId="5" type="noConversion"/>
  </si>
  <si>
    <t>2017年待收入</t>
    <phoneticPr fontId="5" type="noConversion"/>
  </si>
  <si>
    <t>客户名称</t>
  </si>
  <si>
    <t>牵头部门</t>
  </si>
  <si>
    <t>所属区域</t>
  </si>
  <si>
    <t>项目阶段</t>
  </si>
  <si>
    <t>商务状态</t>
    <phoneticPr fontId="5" type="noConversion"/>
  </si>
  <si>
    <t>使用到的产品</t>
  </si>
  <si>
    <t>节点数</t>
  </si>
  <si>
    <t>省份</t>
  </si>
  <si>
    <t>协办部门</t>
  </si>
  <si>
    <t>合同额拆分状态</t>
  </si>
  <si>
    <t>01-2017-046</t>
  </si>
  <si>
    <t>C201785-018</t>
  </si>
  <si>
    <t>在线2017年hadoop维保项目</t>
  </si>
  <si>
    <t>支撑服务类</t>
  </si>
  <si>
    <t>1200000.00</t>
  </si>
  <si>
    <t>中移在线服务有限公司</t>
  </si>
  <si>
    <t>大数据产品部</t>
  </si>
  <si>
    <t>西部</t>
  </si>
  <si>
    <t/>
  </si>
  <si>
    <t>在线公司</t>
  </si>
  <si>
    <t>已拆分</t>
  </si>
  <si>
    <t>01-2017-045</t>
  </si>
  <si>
    <t>C201785-151</t>
  </si>
  <si>
    <t>辽宁省金氟龙环保新材料有限公司商情通试用项目</t>
  </si>
  <si>
    <t>产品销售类</t>
  </si>
  <si>
    <t>1200.00</t>
  </si>
  <si>
    <t>辽宁省金氟龙环保新材料有限公司</t>
  </si>
  <si>
    <t>北部</t>
  </si>
  <si>
    <t>辽宁</t>
  </si>
  <si>
    <t>01-2017-043</t>
  </si>
  <si>
    <t>C201785-158</t>
  </si>
  <si>
    <t>上海移动2017年有线宽带数据源存储扩容工程新增Hadoop软件项目</t>
  </si>
  <si>
    <t>778050.00</t>
  </si>
  <si>
    <t>中国移动通信集团上海有限公司</t>
  </si>
  <si>
    <t>东部</t>
    <phoneticPr fontId="5" type="noConversion"/>
  </si>
  <si>
    <t>上海</t>
    <phoneticPr fontId="5" type="noConversion"/>
  </si>
  <si>
    <t>01-2017-038</t>
  </si>
  <si>
    <t>C201785-159</t>
  </si>
  <si>
    <t>上海移动2017年金山融合资源池建设工程新增Hadoop软件项目</t>
  </si>
  <si>
    <t>889200.00</t>
  </si>
  <si>
    <t>东部</t>
  </si>
  <si>
    <t>上海</t>
  </si>
  <si>
    <t>01-2017-034</t>
  </si>
  <si>
    <t>C201785-161</t>
  </si>
  <si>
    <t>湖南移动2017年集团客户部舆情分析</t>
  </si>
  <si>
    <t>1038800.00</t>
  </si>
  <si>
    <t>中国移动通信集团湖南有限公司</t>
  </si>
  <si>
    <t>湖南</t>
  </si>
  <si>
    <t>01-2017-030</t>
  </si>
  <si>
    <t>C201785-016</t>
  </si>
  <si>
    <t>陕西移动2017年舆情通产品采购项目</t>
  </si>
  <si>
    <t>360000.00</t>
  </si>
  <si>
    <t>中国移动通信集团陕西有限公司</t>
  </si>
  <si>
    <t>陕西</t>
  </si>
  <si>
    <t>01-2017-029</t>
  </si>
  <si>
    <t>C201785-128</t>
  </si>
  <si>
    <t>2017年苏研工地视频云项目</t>
  </si>
  <si>
    <t>集成服务类</t>
  </si>
  <si>
    <t>650000.00</t>
  </si>
  <si>
    <t>昆山市经协建筑装璜有限责任公司</t>
  </si>
  <si>
    <t>江苏</t>
  </si>
  <si>
    <t>运营支撑部</t>
  </si>
  <si>
    <t>01-2017-025</t>
  </si>
  <si>
    <t>C201785-153</t>
  </si>
  <si>
    <t>海南公司2017年大数据平台建设MPP项目</t>
  </si>
  <si>
    <t>892800.00</t>
  </si>
  <si>
    <t>中国移动通信集团海南有限公司</t>
  </si>
  <si>
    <t>南部</t>
  </si>
  <si>
    <t>海南</t>
  </si>
  <si>
    <t>01-2017-022</t>
  </si>
  <si>
    <t>C201785-055</t>
  </si>
  <si>
    <t>总部2017年全网一证5号用户数据查询项目</t>
  </si>
  <si>
    <t>软件开发类</t>
  </si>
  <si>
    <t>3200000.00</t>
  </si>
  <si>
    <t>中国移动通信集团</t>
  </si>
  <si>
    <t>集团业务支撑系统部信息管理处</t>
  </si>
  <si>
    <t>未拆分</t>
  </si>
  <si>
    <t>01-2017-020</t>
  </si>
  <si>
    <t>C201785-009</t>
  </si>
  <si>
    <t>舆情分析系统服务项目服务框架</t>
  </si>
  <si>
    <t>200000.00</t>
  </si>
  <si>
    <t>中国移动通信集团黑龙江有限公司</t>
  </si>
  <si>
    <t>已签约</t>
  </si>
  <si>
    <t>黑龙江</t>
  </si>
  <si>
    <t>01-2017-019</t>
  </si>
  <si>
    <t>C201785-005</t>
  </si>
  <si>
    <t>北京2017-2018年舆情、商情应用方向售前、售中一体化综合支撑服务</t>
  </si>
  <si>
    <t>959060.00</t>
  </si>
  <si>
    <t>北京中移通信工程技术有限公司</t>
  </si>
  <si>
    <t>北京</t>
  </si>
  <si>
    <t>01-2017-018</t>
  </si>
  <si>
    <t>C201785-001</t>
  </si>
  <si>
    <t>中国移动集中化经营分析Hadoop平台二期工程中移软件hadoop平台软件及服务采购项目</t>
  </si>
  <si>
    <t>14672473.41</t>
  </si>
  <si>
    <t>云计算产品部,运营支撑部</t>
  </si>
  <si>
    <t>01-2016-102</t>
  </si>
  <si>
    <t>R201685598</t>
  </si>
  <si>
    <t>重庆移动2016年舆情分析产品采购项目</t>
  </si>
  <si>
    <t>500000.00</t>
  </si>
  <si>
    <t>中国移动通信集团重庆有限公司</t>
  </si>
  <si>
    <t>重庆</t>
  </si>
  <si>
    <t>01-2016-101</t>
  </si>
  <si>
    <t>R201685836</t>
  </si>
  <si>
    <t>海南移动2016年企业级大数据平台项目一期（服务）</t>
  </si>
  <si>
    <t>311600.00</t>
  </si>
  <si>
    <t>01-2016-100</t>
  </si>
  <si>
    <t>R201685590</t>
  </si>
  <si>
    <t>海南移动2016年企业级大数据平台一期工程项目</t>
  </si>
  <si>
    <t>802620.00</t>
  </si>
  <si>
    <t>01-2016-096</t>
  </si>
  <si>
    <t>R201685596</t>
  </si>
  <si>
    <t>政企2016年统一信息平台云化工程基础平台搜索、数据访问管理系统开发项目</t>
  </si>
  <si>
    <t>解决方案类</t>
  </si>
  <si>
    <t>1906410.00</t>
  </si>
  <si>
    <t>中国移动通信有限公司政企客户分公司</t>
  </si>
  <si>
    <t>IT支撑产品部</t>
  </si>
  <si>
    <t>政企分公司</t>
  </si>
  <si>
    <t>01-2016-095</t>
  </si>
  <si>
    <t>R201685821</t>
  </si>
  <si>
    <t>四川德阳2016年舆情监控项目</t>
  </si>
  <si>
    <t>35616.00</t>
  </si>
  <si>
    <t>中国移动通信集团四川有限公司德阳分公司</t>
  </si>
  <si>
    <t>四川</t>
  </si>
  <si>
    <t>01-2016-087</t>
  </si>
  <si>
    <t>R201685739</t>
  </si>
  <si>
    <t>黑龙江移动2016年K-means算法识别咨询项目</t>
  </si>
  <si>
    <t>咨询服务类</t>
  </si>
  <si>
    <t>189316.00</t>
  </si>
  <si>
    <t>01-2016-082</t>
  </si>
  <si>
    <t>R201685643</t>
  </si>
  <si>
    <t>安徽移动2016年Hadoop大数据集群维护项目</t>
  </si>
  <si>
    <t>212759.98</t>
  </si>
  <si>
    <t>中国移动通信集团安徽有限公司</t>
  </si>
  <si>
    <t>安徽</t>
  </si>
  <si>
    <t>01-2016-080</t>
  </si>
  <si>
    <t>R201685516</t>
  </si>
  <si>
    <t>福建移动2016年Hadoop平台集成软件采购项目</t>
  </si>
  <si>
    <t>844740.00</t>
  </si>
  <si>
    <t>中国移动通信集团福建有限公司</t>
  </si>
  <si>
    <t>福建</t>
  </si>
  <si>
    <t>01-2016-079</t>
  </si>
  <si>
    <t>R201685523</t>
  </si>
  <si>
    <t>江西移动2016年信令数据处理及应用系统开发项目</t>
  </si>
  <si>
    <t>759613.00</t>
  </si>
  <si>
    <t>中国移动通信集团江西有限公司</t>
  </si>
  <si>
    <t>江西</t>
  </si>
  <si>
    <t>01-2016-076</t>
  </si>
  <si>
    <t>R201685894</t>
  </si>
  <si>
    <t>移动2016年西北中小企业商情通项目</t>
  </si>
  <si>
    <t>0.00</t>
  </si>
  <si>
    <t>中国移动通信集团甘肃有限公司</t>
  </si>
  <si>
    <t>甘肃</t>
  </si>
  <si>
    <t>01-2016-075</t>
  </si>
  <si>
    <t>R201685576</t>
  </si>
  <si>
    <t>甘肃移动2016年西北中小企业舆情通项目</t>
  </si>
  <si>
    <t>01-2016-068</t>
  </si>
  <si>
    <t>R201685802</t>
  </si>
  <si>
    <t>浙江移动2016年IT技术能力提升咨询服务项目</t>
  </si>
  <si>
    <t>2160000.00</t>
  </si>
  <si>
    <t>中国移动通信集团浙江有限公司</t>
  </si>
  <si>
    <t>浙江</t>
  </si>
  <si>
    <t>01-2016-066</t>
  </si>
  <si>
    <t>R201785533</t>
  </si>
  <si>
    <t>政企移动2017年和教育智能搜索产品研发项目</t>
  </si>
  <si>
    <t>2119470.00</t>
  </si>
  <si>
    <t>01-2016-065</t>
  </si>
  <si>
    <t>R201685737</t>
  </si>
  <si>
    <t>总部移动2016年垃圾短信识别现网应用项目</t>
  </si>
  <si>
    <t>4876000.00</t>
  </si>
  <si>
    <t>中国移动通信有限公司</t>
  </si>
  <si>
    <t>信安中心</t>
  </si>
  <si>
    <t>01-2016-064</t>
  </si>
  <si>
    <t>R201685655</t>
  </si>
  <si>
    <t>黑龙江移动2016年Hadoop采购项目</t>
  </si>
  <si>
    <t>390000.00</t>
  </si>
  <si>
    <t>01-2016-063</t>
  </si>
  <si>
    <t>R201685649</t>
  </si>
  <si>
    <t>辽宁移动2016年用户网络言论监测技术支持项目</t>
  </si>
  <si>
    <t>435660.00</t>
  </si>
  <si>
    <t>中国移动通信集团辽宁有限公司</t>
  </si>
  <si>
    <t>01-2016-062</t>
  </si>
  <si>
    <t>R201685723</t>
  </si>
  <si>
    <t>云南互联网2016年大云Hadoop产品技术支撑项目</t>
  </si>
  <si>
    <t>171000.00</t>
  </si>
  <si>
    <t>中国移动通信集团云南有限公司</t>
  </si>
  <si>
    <t>云南</t>
  </si>
  <si>
    <t>01-2016-061</t>
  </si>
  <si>
    <t>R201685656</t>
  </si>
  <si>
    <t>黑龙江移动2016年基于知识图谱的智能搜索引擎项目</t>
  </si>
  <si>
    <t>180000.00</t>
  </si>
  <si>
    <t>01-2016-055</t>
  </si>
  <si>
    <t>R201685533</t>
  </si>
  <si>
    <t>贵州移动2016年大数据解决方案项目</t>
  </si>
  <si>
    <t>2000000.00</t>
  </si>
  <si>
    <t>中国移动通信集团贵州有限公司</t>
  </si>
  <si>
    <t>贵州</t>
  </si>
  <si>
    <t>01-2016-052</t>
  </si>
  <si>
    <t>R201685519</t>
  </si>
  <si>
    <t>江苏移动2016年基于用户级信令的复杂问题定界项目</t>
  </si>
  <si>
    <t>1136136.00</t>
  </si>
  <si>
    <t>中国移动通信集团江苏有限公司</t>
  </si>
  <si>
    <t>R201685517</t>
  </si>
  <si>
    <t>江苏移动2016年舆情通运营维护（商情和舆情）项目</t>
  </si>
  <si>
    <t>3309180.99</t>
  </si>
  <si>
    <t>01-2016-051</t>
  </si>
  <si>
    <t>R201685682</t>
  </si>
  <si>
    <t>江西移动2016年数据共享平台扩容项目</t>
  </si>
  <si>
    <t>300000.00</t>
  </si>
  <si>
    <t>01-2016-047</t>
  </si>
  <si>
    <t>R201685625</t>
  </si>
  <si>
    <t>国际公司2016年大数据hadoop平台服务支撑项目</t>
  </si>
  <si>
    <t>805235.20</t>
  </si>
  <si>
    <t>中国移动国际有限公司</t>
  </si>
  <si>
    <t>国际公司</t>
  </si>
  <si>
    <t>01-2016-045</t>
  </si>
  <si>
    <t>R201785596</t>
  </si>
  <si>
    <t>广东2017年Hadoop安全技术研究项目</t>
  </si>
  <si>
    <t>80000.00</t>
  </si>
  <si>
    <t>中国移动通信集团广东有限公司</t>
  </si>
  <si>
    <t>广东</t>
  </si>
  <si>
    <t>R201685741</t>
  </si>
  <si>
    <t>广东移动2016年大数据应用探索平台开发项目</t>
  </si>
  <si>
    <t>429200.00</t>
  </si>
  <si>
    <t>01-2016-044</t>
  </si>
  <si>
    <t>R201685588</t>
  </si>
  <si>
    <t>政企公有云四期三阶段项目</t>
  </si>
  <si>
    <t>5221901.88</t>
  </si>
  <si>
    <t>云计算产品部</t>
  </si>
  <si>
    <t>大数据产品部,运营支撑部</t>
  </si>
  <si>
    <t>01-2016-043</t>
  </si>
  <si>
    <t>R201685509</t>
  </si>
  <si>
    <t>政企公有云二期项目-国际信息港</t>
  </si>
  <si>
    <t>45944870.90</t>
  </si>
  <si>
    <t>168万（不含税）</t>
  </si>
  <si>
    <t>01-2016-040</t>
  </si>
  <si>
    <t>R201685577</t>
  </si>
  <si>
    <t>甘肃移动张掖2016年甘州“智慧园区”项目</t>
  </si>
  <si>
    <t>637200.00</t>
  </si>
  <si>
    <t>中国移动通信集团甘肃有限公司张掖分公司</t>
  </si>
  <si>
    <t>01-2016-039</t>
  </si>
  <si>
    <t>R201685680</t>
  </si>
  <si>
    <t>总部2016年供应链大数据应用研究咨询项目</t>
  </si>
  <si>
    <t>498200.00</t>
  </si>
  <si>
    <t>采购共享服务中心</t>
  </si>
  <si>
    <t>01-2016-038</t>
  </si>
  <si>
    <t>R201685634</t>
  </si>
  <si>
    <t>上海移动2016年面向调控分中心的大数据技术平台项目</t>
  </si>
  <si>
    <t>436755.00</t>
  </si>
  <si>
    <t>上海辰华网络技术服务有限公司</t>
  </si>
  <si>
    <t>01-2016-037</t>
  </si>
  <si>
    <t>R201685635</t>
  </si>
  <si>
    <t>上海移动2016年杨浦大数据统一聚合平台项目</t>
  </si>
  <si>
    <t>1164560.00</t>
  </si>
  <si>
    <t>01-2016-036</t>
  </si>
  <si>
    <t>R201685515</t>
  </si>
  <si>
    <t>福建移动2016年大数据软件一期项目</t>
  </si>
  <si>
    <t>895000.00</t>
  </si>
  <si>
    <t>01-2016-033</t>
  </si>
  <si>
    <t>R201685729</t>
  </si>
  <si>
    <t>总部2016年集中化经分项目：流量查询</t>
  </si>
  <si>
    <t>26900.00</t>
  </si>
  <si>
    <t>01-2016-032</t>
  </si>
  <si>
    <t>R201685503</t>
  </si>
  <si>
    <t>总部2016年集中化经分项目：日志处理</t>
  </si>
  <si>
    <t>37100.00</t>
  </si>
  <si>
    <t>01-2016-022</t>
  </si>
  <si>
    <t>R201685539</t>
  </si>
  <si>
    <t>咪咕移动2016年用户级异常行为监控体系开发支撑项目</t>
  </si>
  <si>
    <t>3836352.00</t>
  </si>
  <si>
    <t>咪咕互动娱乐有限公司</t>
  </si>
  <si>
    <t>咪咕-游戏</t>
  </si>
  <si>
    <t>01-2016-021</t>
  </si>
  <si>
    <t>R201685709</t>
  </si>
  <si>
    <t>黑龙江移动2016年业务支撑系统NGBASS5.0扩容项目</t>
  </si>
  <si>
    <t>1045980.00</t>
  </si>
  <si>
    <t>01-2016-019</t>
  </si>
  <si>
    <t>R201685609</t>
  </si>
  <si>
    <t>内蒙古移动2016年大数据共享平台项目</t>
  </si>
  <si>
    <t>4776688.40</t>
  </si>
  <si>
    <t>中国移动通信集团内蒙古有限公司</t>
  </si>
  <si>
    <t>内蒙古</t>
  </si>
  <si>
    <t>01-2016-016</t>
  </si>
  <si>
    <t>R201685573</t>
  </si>
  <si>
    <t>山东移动2016年舆情通框架采购项目</t>
  </si>
  <si>
    <t>1620000.00</t>
  </si>
  <si>
    <t>中国移动通信集团山东有限公司</t>
  </si>
  <si>
    <t>山东</t>
  </si>
  <si>
    <t>01-2016-015</t>
  </si>
  <si>
    <t>R201685540</t>
  </si>
  <si>
    <t>咪咕2016年游戏站内搜索和用户级异常行为监控体系开发项目</t>
  </si>
  <si>
    <t>1590000.00</t>
  </si>
  <si>
    <t>01-2016-012</t>
  </si>
  <si>
    <t>R201685520</t>
  </si>
  <si>
    <t>江西移动2016年集中委托研发项目</t>
  </si>
  <si>
    <t>2196720.00</t>
  </si>
  <si>
    <t>01-2016-011</t>
  </si>
  <si>
    <t>R201685554</t>
  </si>
  <si>
    <t>江西移动2016年业务支撑分布式数据库软件维保项目</t>
  </si>
  <si>
    <t>290016.00</t>
  </si>
  <si>
    <t>01-2016-009</t>
  </si>
  <si>
    <t>R201685580</t>
  </si>
  <si>
    <t>宁夏移动2016年大数据平台规划建设咨询项目</t>
  </si>
  <si>
    <t>397500.00</t>
  </si>
  <si>
    <t>中国移动通信集团宁夏有限公司</t>
  </si>
  <si>
    <t>宁夏</t>
  </si>
  <si>
    <t>01-2016-008</t>
  </si>
  <si>
    <t>R201685575</t>
  </si>
  <si>
    <t>甘肃移动2016年精准营销平台二期软件扩容项目</t>
  </si>
  <si>
    <t>299999.99</t>
  </si>
  <si>
    <t>01-2016-006</t>
  </si>
  <si>
    <t>R201685566</t>
  </si>
  <si>
    <t>江苏移动2016年千里眼视频监控告警分析项目</t>
  </si>
  <si>
    <t>864000.00</t>
  </si>
  <si>
    <t>01-2016-005</t>
  </si>
  <si>
    <t>R201685701</t>
  </si>
  <si>
    <t>黑龙江移动2016年舆情通项目</t>
  </si>
  <si>
    <t>82880.00</t>
  </si>
  <si>
    <t>01-2016-004</t>
  </si>
  <si>
    <t>R201685561</t>
  </si>
  <si>
    <t>90000.00</t>
  </si>
  <si>
    <t>01-2016-003</t>
  </si>
  <si>
    <t>R201685722</t>
  </si>
  <si>
    <t>辽宁移动2016年wap日志管理项目</t>
  </si>
  <si>
    <t>160000.00</t>
  </si>
  <si>
    <t>北京亚信智慧数据科技有限公司</t>
  </si>
  <si>
    <t>01-2015-036</t>
  </si>
  <si>
    <t>R201585529</t>
  </si>
  <si>
    <t>信息港2015年工地监控视频云项目（杭研）</t>
  </si>
  <si>
    <t>浙江大经建设集团股份有限公司</t>
  </si>
  <si>
    <t>信息港中心</t>
  </si>
  <si>
    <t>01-2015-035</t>
  </si>
  <si>
    <t>R201585548</t>
  </si>
  <si>
    <t>上海三一重工2015年大数据平台支撑项目</t>
  </si>
  <si>
    <t>资源服务类</t>
  </si>
  <si>
    <t>149753.00</t>
  </si>
  <si>
    <t>咪咕视讯科技有限公司</t>
  </si>
  <si>
    <t>01-2015-034</t>
  </si>
  <si>
    <t>R201585547</t>
  </si>
  <si>
    <t>咪咕互娱2015年游戏站内搜索系统开发项目</t>
  </si>
  <si>
    <t>382500.00</t>
  </si>
  <si>
    <t>01-2015-032</t>
  </si>
  <si>
    <t>R201585546</t>
  </si>
  <si>
    <t>咪咕互娱2015年话费充值卡和信用支付体系项目（补充）</t>
  </si>
  <si>
    <t>299386.00</t>
  </si>
  <si>
    <t>01-2015-031</t>
  </si>
  <si>
    <t>R201585545</t>
  </si>
  <si>
    <t>咪咕互娱2015年话费充值卡和信用支付体系项目</t>
  </si>
  <si>
    <t>1945977.00</t>
  </si>
  <si>
    <t>01-2015-024</t>
  </si>
  <si>
    <t>R201585543</t>
  </si>
  <si>
    <t>四川德阳2015年舆情监控项目</t>
  </si>
  <si>
    <t>01-2015-023</t>
  </si>
  <si>
    <t>R201585523</t>
  </si>
  <si>
    <t>贵州移动2015年业支网络优化项目</t>
  </si>
  <si>
    <t>580000.00</t>
  </si>
  <si>
    <t>01-2015-022</t>
  </si>
  <si>
    <t>R201585542</t>
  </si>
  <si>
    <t>四川移动2015年业支大数据PDM项目</t>
  </si>
  <si>
    <t>290970.00</t>
  </si>
  <si>
    <t>？</t>
  </si>
  <si>
    <t>中国移动通信集团四川有限公司</t>
  </si>
  <si>
    <t>01-2015-019</t>
  </si>
  <si>
    <t>R201685735</t>
  </si>
  <si>
    <t>政企2016年医疗大数据平台研发项目（一期第二批）</t>
  </si>
  <si>
    <t>944460.00</t>
  </si>
  <si>
    <t>R201685703</t>
  </si>
  <si>
    <t>政企2016年PaaS平台及关键技术及产品研发项目</t>
  </si>
  <si>
    <t>3180000.00</t>
  </si>
  <si>
    <t>R201685611</t>
  </si>
  <si>
    <t>政企2016年车联网数据分析（原型）项目</t>
  </si>
  <si>
    <t>839520.00</t>
  </si>
  <si>
    <t>R201585520</t>
  </si>
  <si>
    <t>政企2015年大数据项目</t>
  </si>
  <si>
    <t>9126282.00</t>
  </si>
  <si>
    <t>01-2015-017</t>
  </si>
  <si>
    <t>R201585540</t>
  </si>
  <si>
    <t>1246200.00</t>
  </si>
  <si>
    <t>01-2015-015</t>
  </si>
  <si>
    <t>R201585539</t>
  </si>
  <si>
    <t>在线2015年客户服务统计分析平台项目</t>
  </si>
  <si>
    <t>750000.00</t>
  </si>
  <si>
    <t>01-2015-010</t>
  </si>
  <si>
    <t>R201585513</t>
  </si>
  <si>
    <t>信息港2015年工地监控视频云项目</t>
  </si>
  <si>
    <t>795000.00</t>
  </si>
  <si>
    <t>中建六局第三建筑工程有限公司基础设施分公司</t>
  </si>
  <si>
    <t>01-2015-009</t>
  </si>
  <si>
    <t>R201585537</t>
  </si>
  <si>
    <t>信息港2015年基坑建设视频云项目-杭研</t>
  </si>
  <si>
    <t>225000.00</t>
  </si>
  <si>
    <t>宁波市建设集团股份有限公司</t>
  </si>
  <si>
    <t>01-2015-007</t>
  </si>
  <si>
    <t>R201585535</t>
  </si>
  <si>
    <t>信息港2015年基坑建设视频云项目-苏研</t>
  </si>
  <si>
    <t>50000.00</t>
  </si>
  <si>
    <t>南京第一建筑工程集团有限公司苏州工业园区分公司</t>
  </si>
  <si>
    <t>01-2015-004</t>
  </si>
  <si>
    <t>R201585533</t>
  </si>
  <si>
    <t>浙江移动2015年业务支撑网大数据技术支撑项目</t>
  </si>
  <si>
    <t>666667.00</t>
  </si>
  <si>
    <t>01-2015-003</t>
  </si>
  <si>
    <t>R201585532</t>
  </si>
  <si>
    <t>江苏移动2015年舆情通平台服务支撑项目</t>
  </si>
  <si>
    <t>966000.00</t>
  </si>
  <si>
    <t>R201585512</t>
  </si>
  <si>
    <t>江苏移动2015年电商基地数据挖掘服务项目</t>
  </si>
  <si>
    <t>622000.00</t>
  </si>
  <si>
    <t>R201585511</t>
  </si>
  <si>
    <t>江苏移动2015年网络部与苏研中心合作项目</t>
  </si>
  <si>
    <t>1628318.17</t>
  </si>
  <si>
    <t>R201585509</t>
  </si>
  <si>
    <t>江苏移动2015年信令监测数据分发和故障管理平台项目</t>
  </si>
  <si>
    <t>1527000.00</t>
  </si>
  <si>
    <t>R201585506</t>
  </si>
  <si>
    <t>江苏移动2015年家庭开放平台项目</t>
  </si>
  <si>
    <t>443636.36</t>
  </si>
  <si>
    <t>R201585503</t>
  </si>
  <si>
    <t>江苏移动2015年搜索引擎技术支持项目</t>
  </si>
  <si>
    <t>1443200.21</t>
  </si>
  <si>
    <t>R201585502</t>
  </si>
  <si>
    <t>江苏移动2015年Spark技术支持项目</t>
  </si>
  <si>
    <t>2459600.36</t>
  </si>
  <si>
    <t>R201585501</t>
  </si>
  <si>
    <t>江苏移动2015年IT系统技术架构规划及应用架构管控项目</t>
  </si>
  <si>
    <t>2683730.00</t>
  </si>
  <si>
    <t>云计算、IT</t>
  </si>
  <si>
    <t>01-2015-002</t>
  </si>
  <si>
    <t>R201585531</t>
  </si>
  <si>
    <t>江西移动2015业务支撑分布式数据库软件维保项目</t>
  </si>
  <si>
    <t>250000.00</t>
  </si>
  <si>
    <t>wuhui@cmss.chinamobile.com</t>
  </si>
  <si>
    <t>huanghaibo@cmss.chinamobile.com</t>
  </si>
  <si>
    <t>zhangyongxi@cmss.chinamobile.com</t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</si>
</sst>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9"/>
      <color theme="1"/>
      <name val="Microsoft YaHei UI"/>
      <family val="2"/>
      <charset val="134"/>
    </font>
    <font>
      <sz val="9"/>
      <name val="宋体"/>
      <charset val="134"/>
    </font>
    <font>
      <sz val="9"/>
      <color theme="1"/>
      <name val="Microsoft YaHei UI"/>
      <family val="2"/>
      <charset val="134"/>
    </font>
    <font>
      <sz val="10"/>
      <color indexed="8"/>
      <name val="宋体"/>
      <charset val="134"/>
    </font>
    <font>
      <sz val="9"/>
      <name val="Microsoft YaHei UI"/>
      <family val="2"/>
      <charset val="134"/>
    </font>
    <font>
      <sz val="9"/>
      <color rgb="FF00B050"/>
      <name val="Microsoft YaHei UI"/>
      <family val="2"/>
      <charset val="134"/>
    </font>
    <font>
      <b/>
      <sz val="9"/>
      <color rgb="FFFF0000"/>
      <name val="Microsoft YaHei UI"/>
      <family val="2"/>
      <charset val="134"/>
    </font>
    <font>
      <sz val="9"/>
      <color rgb="FFFF0000"/>
      <name val="Microsoft YaHei UI"/>
      <family val="2"/>
      <charset val="134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12"/>
      </left>
      <right/>
      <top style="medium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/>
  </cellStyleXfs>
  <cellXfs count="5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/>
    <xf numFmtId="0" fontId="0" fillId="2" borderId="8" xfId="0" applyFill="1" applyBorder="1" applyAlignment="1">
      <alignment horizontal="center" vertical="center"/>
    </xf>
    <xf numFmtId="0" fontId="0" fillId="0" borderId="0" xfId="0" applyAlignment="1"/>
    <xf numFmtId="0" fontId="7" fillId="3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176" fontId="8" fillId="2" borderId="2" xfId="0" applyNumberFormat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176" fontId="10" fillId="2" borderId="2" xfId="0" applyNumberFormat="1" applyFont="1" applyFill="1" applyBorder="1" applyAlignment="1">
      <alignment horizontal="center" vertical="center" wrapText="1"/>
    </xf>
    <xf numFmtId="176" fontId="8" fillId="2" borderId="2" xfId="0" applyNumberFormat="1" applyFont="1" applyFill="1" applyBorder="1" applyAlignment="1">
      <alignment horizontal="center" vertical="center"/>
    </xf>
    <xf numFmtId="176" fontId="9" fillId="2" borderId="2" xfId="0" applyNumberFormat="1" applyFont="1" applyFill="1" applyBorder="1" applyAlignment="1">
      <alignment horizontal="center" vertical="center"/>
    </xf>
    <xf numFmtId="0" fontId="0" fillId="3" borderId="0" xfId="0" applyFill="1" applyAlignment="1"/>
    <xf numFmtId="176" fontId="11" fillId="2" borderId="2" xfId="0" applyNumberFormat="1" applyFont="1" applyFill="1" applyBorder="1" applyAlignment="1">
      <alignment horizontal="center" vertical="center"/>
    </xf>
    <xf numFmtId="176" fontId="6" fillId="2" borderId="2" xfId="2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176" fontId="8" fillId="3" borderId="2" xfId="0" applyNumberFormat="1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 wrapText="1"/>
    </xf>
    <xf numFmtId="176" fontId="11" fillId="2" borderId="2" xfId="2" applyNumberFormat="1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</cellXfs>
  <cellStyles count="3">
    <cellStyle name="常规" xfId="0" builtinId="0"/>
    <cellStyle name="常规 2" xfId="1"/>
    <cellStyle name="常规 2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7"/>
  <sheetViews>
    <sheetView tabSelected="1" topLeftCell="A75" workbookViewId="0">
      <selection activeCell="H79" sqref="H79"/>
    </sheetView>
  </sheetViews>
  <sheetFormatPr defaultRowHeight="13.5"/>
  <sheetData>
    <row r="1" spans="1:20" ht="36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51">
      <c r="A2" s="6" t="s">
        <v>20</v>
      </c>
      <c r="B2" s="7" t="s">
        <v>21</v>
      </c>
      <c r="C2" s="44" t="s">
        <v>22</v>
      </c>
      <c r="D2" s="53" t="s">
        <v>440</v>
      </c>
      <c r="E2" s="53" t="s">
        <v>441</v>
      </c>
      <c r="F2" s="53" t="s">
        <v>442</v>
      </c>
      <c r="G2" s="48" t="s">
        <v>23</v>
      </c>
      <c r="H2" s="7" t="s">
        <v>24</v>
      </c>
      <c r="I2" s="9"/>
      <c r="J2" s="10"/>
      <c r="K2" s="7" t="s">
        <v>25</v>
      </c>
      <c r="L2" s="7" t="s">
        <v>26</v>
      </c>
      <c r="M2" s="7" t="s">
        <v>27</v>
      </c>
      <c r="N2" s="7"/>
      <c r="O2" s="7" t="s">
        <v>28</v>
      </c>
      <c r="P2" s="7"/>
      <c r="Q2" s="7"/>
      <c r="R2" s="7" t="s">
        <v>29</v>
      </c>
      <c r="S2" s="7" t="s">
        <v>28</v>
      </c>
      <c r="T2" s="11" t="s">
        <v>30</v>
      </c>
    </row>
    <row r="3" spans="1:20" ht="60">
      <c r="A3" s="6" t="s">
        <v>31</v>
      </c>
      <c r="B3" s="11" t="s">
        <v>32</v>
      </c>
      <c r="C3" s="15" t="s">
        <v>33</v>
      </c>
      <c r="D3" s="53" t="s">
        <v>440</v>
      </c>
      <c r="E3" s="53" t="s">
        <v>441</v>
      </c>
      <c r="F3" s="53" t="s">
        <v>442</v>
      </c>
      <c r="G3" s="49" t="s">
        <v>34</v>
      </c>
      <c r="H3" s="11" t="s">
        <v>35</v>
      </c>
      <c r="I3" s="9"/>
      <c r="J3" s="10"/>
      <c r="K3" s="11" t="s">
        <v>36</v>
      </c>
      <c r="L3" s="11" t="s">
        <v>26</v>
      </c>
      <c r="M3" s="11" t="s">
        <v>37</v>
      </c>
      <c r="N3" s="11"/>
      <c r="O3" s="11" t="s">
        <v>28</v>
      </c>
      <c r="P3" s="11"/>
      <c r="Q3" s="11"/>
      <c r="R3" s="11" t="s">
        <v>38</v>
      </c>
      <c r="S3" s="11" t="s">
        <v>28</v>
      </c>
      <c r="T3" s="11" t="s">
        <v>30</v>
      </c>
    </row>
    <row r="4" spans="1:20" ht="84">
      <c r="A4" s="6" t="s">
        <v>39</v>
      </c>
      <c r="B4" s="11" t="s">
        <v>40</v>
      </c>
      <c r="C4" s="15" t="s">
        <v>41</v>
      </c>
      <c r="D4" s="53" t="s">
        <v>440</v>
      </c>
      <c r="E4" s="53" t="s">
        <v>441</v>
      </c>
      <c r="F4" s="53" t="s">
        <v>442</v>
      </c>
      <c r="G4" s="49" t="s">
        <v>34</v>
      </c>
      <c r="H4" s="11" t="s">
        <v>42</v>
      </c>
      <c r="I4" s="8"/>
      <c r="J4" s="8"/>
      <c r="K4" s="11" t="s">
        <v>43</v>
      </c>
      <c r="L4" s="11" t="s">
        <v>26</v>
      </c>
      <c r="M4" s="11" t="s">
        <v>44</v>
      </c>
      <c r="N4" s="11"/>
      <c r="O4" s="11" t="s">
        <v>28</v>
      </c>
      <c r="P4" s="11"/>
      <c r="Q4" s="11"/>
      <c r="R4" s="11" t="s">
        <v>45</v>
      </c>
      <c r="S4" s="11" t="s">
        <v>28</v>
      </c>
      <c r="T4" s="11" t="s">
        <v>30</v>
      </c>
    </row>
    <row r="5" spans="1:20" ht="72">
      <c r="A5" s="12" t="s">
        <v>46</v>
      </c>
      <c r="B5" s="11" t="s">
        <v>47</v>
      </c>
      <c r="C5" s="15" t="s">
        <v>48</v>
      </c>
      <c r="D5" s="53" t="s">
        <v>440</v>
      </c>
      <c r="E5" s="53" t="s">
        <v>441</v>
      </c>
      <c r="F5" s="53" t="s">
        <v>442</v>
      </c>
      <c r="G5" s="49" t="s">
        <v>34</v>
      </c>
      <c r="H5" s="11" t="s">
        <v>49</v>
      </c>
      <c r="I5" s="8"/>
      <c r="J5" s="8"/>
      <c r="K5" s="11" t="s">
        <v>43</v>
      </c>
      <c r="L5" s="11" t="s">
        <v>26</v>
      </c>
      <c r="M5" s="11" t="s">
        <v>50</v>
      </c>
      <c r="N5" s="11"/>
      <c r="O5" s="11" t="s">
        <v>28</v>
      </c>
      <c r="P5" s="11"/>
      <c r="Q5" s="11"/>
      <c r="R5" s="11" t="s">
        <v>51</v>
      </c>
      <c r="S5" s="11" t="s">
        <v>28</v>
      </c>
      <c r="T5" s="11" t="s">
        <v>30</v>
      </c>
    </row>
    <row r="6" spans="1:20" ht="51">
      <c r="A6" s="12" t="s">
        <v>52</v>
      </c>
      <c r="B6" s="11" t="s">
        <v>53</v>
      </c>
      <c r="C6" s="15" t="s">
        <v>54</v>
      </c>
      <c r="D6" s="53" t="s">
        <v>440</v>
      </c>
      <c r="E6" s="53" t="s">
        <v>441</v>
      </c>
      <c r="F6" s="53" t="s">
        <v>442</v>
      </c>
      <c r="G6" s="49" t="s">
        <v>23</v>
      </c>
      <c r="H6" s="11" t="s">
        <v>55</v>
      </c>
      <c r="I6" s="8"/>
      <c r="J6" s="8"/>
      <c r="K6" s="11" t="s">
        <v>56</v>
      </c>
      <c r="L6" s="11" t="s">
        <v>26</v>
      </c>
      <c r="M6" s="11" t="s">
        <v>50</v>
      </c>
      <c r="N6" s="11"/>
      <c r="O6" s="11" t="s">
        <v>28</v>
      </c>
      <c r="P6" s="11"/>
      <c r="Q6" s="11"/>
      <c r="R6" s="11" t="s">
        <v>57</v>
      </c>
      <c r="S6" s="11" t="s">
        <v>28</v>
      </c>
      <c r="T6" s="11" t="s">
        <v>30</v>
      </c>
    </row>
    <row r="7" spans="1:20" ht="51">
      <c r="A7" s="12" t="s">
        <v>58</v>
      </c>
      <c r="B7" s="11" t="s">
        <v>59</v>
      </c>
      <c r="C7" s="15" t="s">
        <v>60</v>
      </c>
      <c r="D7" s="53" t="s">
        <v>440</v>
      </c>
      <c r="E7" s="53" t="s">
        <v>441</v>
      </c>
      <c r="F7" s="53" t="s">
        <v>442</v>
      </c>
      <c r="G7" s="49" t="s">
        <v>34</v>
      </c>
      <c r="H7" s="11" t="s">
        <v>61</v>
      </c>
      <c r="I7" s="10"/>
      <c r="J7" s="10"/>
      <c r="K7" s="11" t="s">
        <v>62</v>
      </c>
      <c r="L7" s="11" t="s">
        <v>26</v>
      </c>
      <c r="M7" s="11" t="s">
        <v>27</v>
      </c>
      <c r="N7" s="11"/>
      <c r="O7" s="11" t="s">
        <v>28</v>
      </c>
      <c r="P7" s="11"/>
      <c r="Q7" s="11"/>
      <c r="R7" s="11" t="s">
        <v>63</v>
      </c>
      <c r="S7" s="11" t="s">
        <v>28</v>
      </c>
      <c r="T7" s="11" t="s">
        <v>30</v>
      </c>
    </row>
    <row r="8" spans="1:20" ht="51">
      <c r="A8" s="12" t="s">
        <v>64</v>
      </c>
      <c r="B8" s="11" t="s">
        <v>65</v>
      </c>
      <c r="C8" s="15" t="s">
        <v>66</v>
      </c>
      <c r="D8" s="53" t="s">
        <v>440</v>
      </c>
      <c r="E8" s="53" t="s">
        <v>441</v>
      </c>
      <c r="F8" s="53" t="s">
        <v>442</v>
      </c>
      <c r="G8" s="49" t="s">
        <v>67</v>
      </c>
      <c r="H8" s="11" t="s">
        <v>68</v>
      </c>
      <c r="I8" s="10"/>
      <c r="J8" s="10"/>
      <c r="K8" s="11" t="s">
        <v>69</v>
      </c>
      <c r="L8" s="11" t="s">
        <v>26</v>
      </c>
      <c r="M8" s="11" t="s">
        <v>50</v>
      </c>
      <c r="N8" s="11"/>
      <c r="O8" s="11" t="s">
        <v>28</v>
      </c>
      <c r="P8" s="11"/>
      <c r="Q8" s="11"/>
      <c r="R8" s="11" t="s">
        <v>70</v>
      </c>
      <c r="S8" s="11" t="s">
        <v>71</v>
      </c>
      <c r="T8" s="11" t="s">
        <v>30</v>
      </c>
    </row>
    <row r="9" spans="1:20" ht="51">
      <c r="A9" s="12" t="s">
        <v>72</v>
      </c>
      <c r="B9" s="11" t="s">
        <v>73</v>
      </c>
      <c r="C9" s="15" t="s">
        <v>74</v>
      </c>
      <c r="D9" s="53" t="s">
        <v>440</v>
      </c>
      <c r="E9" s="53" t="s">
        <v>441</v>
      </c>
      <c r="F9" s="53" t="s">
        <v>442</v>
      </c>
      <c r="G9" s="49" t="s">
        <v>34</v>
      </c>
      <c r="H9" s="11" t="s">
        <v>75</v>
      </c>
      <c r="I9" s="10"/>
      <c r="J9" s="10"/>
      <c r="K9" s="11" t="s">
        <v>76</v>
      </c>
      <c r="L9" s="11" t="s">
        <v>26</v>
      </c>
      <c r="M9" s="11" t="s">
        <v>77</v>
      </c>
      <c r="N9" s="11"/>
      <c r="O9" s="11" t="s">
        <v>28</v>
      </c>
      <c r="P9" s="11"/>
      <c r="Q9" s="11"/>
      <c r="R9" s="11" t="s">
        <v>78</v>
      </c>
      <c r="S9" s="11" t="s">
        <v>28</v>
      </c>
      <c r="T9" s="11" t="s">
        <v>30</v>
      </c>
    </row>
    <row r="10" spans="1:20" ht="51">
      <c r="A10" s="12" t="s">
        <v>79</v>
      </c>
      <c r="B10" s="11" t="s">
        <v>80</v>
      </c>
      <c r="C10" s="45" t="s">
        <v>81</v>
      </c>
      <c r="D10" s="53" t="s">
        <v>440</v>
      </c>
      <c r="E10" s="53" t="s">
        <v>441</v>
      </c>
      <c r="F10" s="53" t="s">
        <v>442</v>
      </c>
      <c r="G10" s="50" t="s">
        <v>82</v>
      </c>
      <c r="H10" s="13" t="s">
        <v>83</v>
      </c>
      <c r="I10" s="14"/>
      <c r="J10" s="14"/>
      <c r="K10" s="13" t="s">
        <v>84</v>
      </c>
      <c r="L10" s="13" t="s">
        <v>26</v>
      </c>
      <c r="M10" s="13" t="s">
        <v>37</v>
      </c>
      <c r="N10" s="13"/>
      <c r="O10" s="13" t="s">
        <v>28</v>
      </c>
      <c r="P10" s="13"/>
      <c r="Q10" s="13"/>
      <c r="R10" s="13" t="s">
        <v>85</v>
      </c>
      <c r="S10" s="13" t="s">
        <v>71</v>
      </c>
      <c r="T10" s="11" t="s">
        <v>86</v>
      </c>
    </row>
    <row r="11" spans="1:20" ht="51">
      <c r="A11" s="12" t="s">
        <v>87</v>
      </c>
      <c r="B11" s="15" t="s">
        <v>88</v>
      </c>
      <c r="C11" s="46" t="s">
        <v>89</v>
      </c>
      <c r="D11" s="53" t="s">
        <v>440</v>
      </c>
      <c r="E11" s="53" t="s">
        <v>441</v>
      </c>
      <c r="F11" s="53" t="s">
        <v>442</v>
      </c>
      <c r="G11" s="51" t="s">
        <v>34</v>
      </c>
      <c r="H11" s="16" t="s">
        <v>90</v>
      </c>
      <c r="I11" s="10"/>
      <c r="J11" s="10"/>
      <c r="K11" s="16" t="s">
        <v>91</v>
      </c>
      <c r="L11" s="16" t="s">
        <v>26</v>
      </c>
      <c r="M11" s="16" t="s">
        <v>37</v>
      </c>
      <c r="N11" s="16"/>
      <c r="O11" s="16" t="s">
        <v>92</v>
      </c>
      <c r="P11" s="16"/>
      <c r="Q11" s="16"/>
      <c r="R11" s="16" t="s">
        <v>93</v>
      </c>
      <c r="S11" s="16" t="s">
        <v>28</v>
      </c>
      <c r="T11" s="17"/>
    </row>
    <row r="12" spans="1:20" ht="84">
      <c r="A12" s="12" t="s">
        <v>94</v>
      </c>
      <c r="B12" s="11" t="s">
        <v>95</v>
      </c>
      <c r="C12" s="44" t="s">
        <v>96</v>
      </c>
      <c r="D12" s="53" t="s">
        <v>440</v>
      </c>
      <c r="E12" s="53" t="s">
        <v>441</v>
      </c>
      <c r="F12" s="53" t="s">
        <v>442</v>
      </c>
      <c r="G12" s="48" t="s">
        <v>34</v>
      </c>
      <c r="H12" s="7" t="s">
        <v>97</v>
      </c>
      <c r="I12" s="18"/>
      <c r="J12" s="18"/>
      <c r="K12" s="7" t="s">
        <v>98</v>
      </c>
      <c r="L12" s="7" t="s">
        <v>26</v>
      </c>
      <c r="M12" s="7" t="s">
        <v>37</v>
      </c>
      <c r="N12" s="7"/>
      <c r="O12" s="7" t="s">
        <v>92</v>
      </c>
      <c r="P12" s="7"/>
      <c r="Q12" s="7"/>
      <c r="R12" s="7" t="s">
        <v>99</v>
      </c>
      <c r="S12" s="7" t="s">
        <v>28</v>
      </c>
      <c r="T12" s="19"/>
    </row>
    <row r="13" spans="1:20" ht="96">
      <c r="A13" s="12" t="s">
        <v>100</v>
      </c>
      <c r="B13" s="20" t="s">
        <v>101</v>
      </c>
      <c r="C13" s="47" t="s">
        <v>102</v>
      </c>
      <c r="D13" s="53" t="s">
        <v>440</v>
      </c>
      <c r="E13" s="53" t="s">
        <v>441</v>
      </c>
      <c r="F13" s="53" t="s">
        <v>442</v>
      </c>
      <c r="G13" s="49" t="s">
        <v>67</v>
      </c>
      <c r="H13" s="11" t="s">
        <v>103</v>
      </c>
      <c r="I13" s="21"/>
      <c r="J13" s="21"/>
      <c r="K13" s="11" t="s">
        <v>84</v>
      </c>
      <c r="L13" s="11" t="s">
        <v>26</v>
      </c>
      <c r="M13" s="11" t="s">
        <v>37</v>
      </c>
      <c r="N13" s="11"/>
      <c r="O13" s="20" t="s">
        <v>28</v>
      </c>
      <c r="P13" s="20"/>
      <c r="Q13" s="20"/>
      <c r="R13" s="20" t="s">
        <v>85</v>
      </c>
      <c r="S13" s="20" t="s">
        <v>104</v>
      </c>
      <c r="T13" s="11" t="s">
        <v>30</v>
      </c>
    </row>
    <row r="14" spans="1:20" ht="51">
      <c r="A14" s="22" t="s">
        <v>105</v>
      </c>
      <c r="B14" s="11" t="s">
        <v>106</v>
      </c>
      <c r="C14" s="15" t="s">
        <v>107</v>
      </c>
      <c r="D14" s="53" t="s">
        <v>440</v>
      </c>
      <c r="E14" s="53" t="s">
        <v>441</v>
      </c>
      <c r="F14" s="53" t="s">
        <v>442</v>
      </c>
      <c r="G14" s="49" t="s">
        <v>34</v>
      </c>
      <c r="H14" s="11" t="s">
        <v>108</v>
      </c>
      <c r="I14" s="23"/>
      <c r="J14" s="23">
        <v>47.169811320754718</v>
      </c>
      <c r="K14" s="11" t="s">
        <v>109</v>
      </c>
      <c r="L14" s="11" t="s">
        <v>26</v>
      </c>
      <c r="M14" s="11" t="s">
        <v>27</v>
      </c>
      <c r="N14" s="11"/>
      <c r="O14" s="11" t="s">
        <v>92</v>
      </c>
      <c r="P14" s="11"/>
      <c r="Q14" s="11"/>
      <c r="R14" s="11" t="s">
        <v>110</v>
      </c>
      <c r="S14" s="11" t="s">
        <v>28</v>
      </c>
      <c r="T14" s="11" t="s">
        <v>30</v>
      </c>
    </row>
    <row r="15" spans="1:20" ht="60">
      <c r="A15" s="8" t="s">
        <v>111</v>
      </c>
      <c r="B15" s="11" t="s">
        <v>112</v>
      </c>
      <c r="C15" s="15" t="s">
        <v>113</v>
      </c>
      <c r="D15" s="53" t="s">
        <v>440</v>
      </c>
      <c r="E15" s="53" t="s">
        <v>441</v>
      </c>
      <c r="F15" s="53" t="s">
        <v>442</v>
      </c>
      <c r="G15" s="49" t="s">
        <v>34</v>
      </c>
      <c r="H15" s="11" t="s">
        <v>114</v>
      </c>
      <c r="I15" s="24"/>
      <c r="J15" s="25"/>
      <c r="K15" s="11" t="s">
        <v>76</v>
      </c>
      <c r="L15" s="11" t="s">
        <v>26</v>
      </c>
      <c r="M15" s="11" t="s">
        <v>50</v>
      </c>
      <c r="N15" s="11"/>
      <c r="O15" s="11" t="s">
        <v>92</v>
      </c>
      <c r="P15" s="11"/>
      <c r="Q15" s="11"/>
      <c r="R15" s="11" t="s">
        <v>78</v>
      </c>
      <c r="S15" s="11" t="s">
        <v>28</v>
      </c>
      <c r="T15" s="11" t="s">
        <v>30</v>
      </c>
    </row>
    <row r="16" spans="1:20" ht="60">
      <c r="A16" s="8" t="s">
        <v>115</v>
      </c>
      <c r="B16" s="11" t="s">
        <v>116</v>
      </c>
      <c r="C16" s="15" t="s">
        <v>117</v>
      </c>
      <c r="D16" s="53" t="s">
        <v>440</v>
      </c>
      <c r="E16" s="53" t="s">
        <v>441</v>
      </c>
      <c r="F16" s="53" t="s">
        <v>442</v>
      </c>
      <c r="G16" s="49" t="s">
        <v>34</v>
      </c>
      <c r="H16" s="11" t="s">
        <v>118</v>
      </c>
      <c r="I16" s="24"/>
      <c r="J16" s="25"/>
      <c r="K16" s="11" t="s">
        <v>76</v>
      </c>
      <c r="L16" s="11" t="s">
        <v>26</v>
      </c>
      <c r="M16" s="11" t="s">
        <v>50</v>
      </c>
      <c r="N16" s="11"/>
      <c r="O16" s="11" t="s">
        <v>92</v>
      </c>
      <c r="P16" s="11"/>
      <c r="Q16" s="11"/>
      <c r="R16" s="11" t="s">
        <v>78</v>
      </c>
      <c r="S16" s="11" t="s">
        <v>28</v>
      </c>
      <c r="T16" s="11" t="s">
        <v>30</v>
      </c>
    </row>
    <row r="17" spans="1:20" ht="84">
      <c r="A17" s="26" t="s">
        <v>119</v>
      </c>
      <c r="B17" s="11" t="s">
        <v>120</v>
      </c>
      <c r="C17" s="15" t="s">
        <v>121</v>
      </c>
      <c r="D17" s="53" t="s">
        <v>440</v>
      </c>
      <c r="E17" s="53" t="s">
        <v>441</v>
      </c>
      <c r="F17" s="53" t="s">
        <v>442</v>
      </c>
      <c r="G17" s="49" t="s">
        <v>122</v>
      </c>
      <c r="H17" s="11" t="s">
        <v>123</v>
      </c>
      <c r="I17" s="27">
        <v>65.834999999999994</v>
      </c>
      <c r="J17" s="25" t="e">
        <f>H17-#REF!-I17</f>
        <v>#REF!</v>
      </c>
      <c r="K17" s="11" t="s">
        <v>124</v>
      </c>
      <c r="L17" s="11" t="s">
        <v>125</v>
      </c>
      <c r="M17" s="11" t="s">
        <v>37</v>
      </c>
      <c r="N17" s="11"/>
      <c r="O17" s="11" t="s">
        <v>92</v>
      </c>
      <c r="P17" s="11"/>
      <c r="Q17" s="11"/>
      <c r="R17" s="11" t="s">
        <v>126</v>
      </c>
      <c r="S17" s="11" t="s">
        <v>26</v>
      </c>
      <c r="T17" s="11" t="s">
        <v>30</v>
      </c>
    </row>
    <row r="18" spans="1:20" ht="51">
      <c r="A18" s="28" t="s">
        <v>127</v>
      </c>
      <c r="B18" s="11" t="s">
        <v>128</v>
      </c>
      <c r="C18" s="15" t="s">
        <v>129</v>
      </c>
      <c r="D18" s="53" t="s">
        <v>440</v>
      </c>
      <c r="E18" s="53" t="s">
        <v>441</v>
      </c>
      <c r="F18" s="53" t="s">
        <v>442</v>
      </c>
      <c r="G18" s="49" t="s">
        <v>23</v>
      </c>
      <c r="H18" s="11" t="s">
        <v>130</v>
      </c>
      <c r="I18" s="23">
        <v>2.3519999999999999</v>
      </c>
      <c r="J18" s="25">
        <v>0</v>
      </c>
      <c r="K18" s="11" t="s">
        <v>131</v>
      </c>
      <c r="L18" s="11" t="s">
        <v>26</v>
      </c>
      <c r="M18" s="11" t="s">
        <v>27</v>
      </c>
      <c r="N18" s="11"/>
      <c r="O18" s="11" t="s">
        <v>92</v>
      </c>
      <c r="P18" s="11"/>
      <c r="Q18" s="11"/>
      <c r="R18" s="11" t="s">
        <v>132</v>
      </c>
      <c r="S18" s="11" t="s">
        <v>28</v>
      </c>
      <c r="T18" s="11" t="s">
        <v>30</v>
      </c>
    </row>
    <row r="19" spans="1:20" ht="60">
      <c r="A19" s="8" t="s">
        <v>133</v>
      </c>
      <c r="B19" s="11" t="s">
        <v>134</v>
      </c>
      <c r="C19" s="15" t="s">
        <v>135</v>
      </c>
      <c r="D19" s="53" t="s">
        <v>440</v>
      </c>
      <c r="E19" s="53" t="s">
        <v>441</v>
      </c>
      <c r="F19" s="53" t="s">
        <v>442</v>
      </c>
      <c r="G19" s="49" t="s">
        <v>136</v>
      </c>
      <c r="H19" s="11" t="s">
        <v>137</v>
      </c>
      <c r="I19" s="25"/>
      <c r="J19" s="25">
        <v>0</v>
      </c>
      <c r="K19" s="11" t="s">
        <v>91</v>
      </c>
      <c r="L19" s="11" t="s">
        <v>26</v>
      </c>
      <c r="M19" s="11" t="s">
        <v>37</v>
      </c>
      <c r="N19" s="11"/>
      <c r="O19" s="11" t="s">
        <v>92</v>
      </c>
      <c r="P19" s="11"/>
      <c r="Q19" s="11"/>
      <c r="R19" s="11" t="s">
        <v>93</v>
      </c>
      <c r="S19" s="11" t="s">
        <v>28</v>
      </c>
      <c r="T19" s="19"/>
    </row>
    <row r="20" spans="1:20" ht="60">
      <c r="A20" s="8" t="s">
        <v>138</v>
      </c>
      <c r="B20" s="11" t="s">
        <v>139</v>
      </c>
      <c r="C20" s="15" t="s">
        <v>140</v>
      </c>
      <c r="D20" s="53" t="s">
        <v>440</v>
      </c>
      <c r="E20" s="53" t="s">
        <v>441</v>
      </c>
      <c r="F20" s="53" t="s">
        <v>442</v>
      </c>
      <c r="G20" s="49" t="s">
        <v>23</v>
      </c>
      <c r="H20" s="11" t="s">
        <v>141</v>
      </c>
      <c r="I20" s="24"/>
      <c r="J20" s="25">
        <v>20.07</v>
      </c>
      <c r="K20" s="11" t="s">
        <v>142</v>
      </c>
      <c r="L20" s="11" t="s">
        <v>26</v>
      </c>
      <c r="M20" s="11" t="s">
        <v>50</v>
      </c>
      <c r="N20" s="11"/>
      <c r="O20" s="11" t="s">
        <v>92</v>
      </c>
      <c r="P20" s="11"/>
      <c r="Q20" s="11"/>
      <c r="R20" s="11" t="s">
        <v>143</v>
      </c>
      <c r="S20" s="11" t="s">
        <v>28</v>
      </c>
      <c r="T20" s="19"/>
    </row>
    <row r="21" spans="1:20" ht="60">
      <c r="A21" s="6" t="s">
        <v>144</v>
      </c>
      <c r="B21" s="11" t="s">
        <v>145</v>
      </c>
      <c r="C21" s="15" t="s">
        <v>146</v>
      </c>
      <c r="D21" s="53" t="s">
        <v>440</v>
      </c>
      <c r="E21" s="53" t="s">
        <v>441</v>
      </c>
      <c r="F21" s="53" t="s">
        <v>442</v>
      </c>
      <c r="G21" s="49" t="s">
        <v>34</v>
      </c>
      <c r="H21" s="11" t="s">
        <v>147</v>
      </c>
      <c r="I21" s="27">
        <v>50.54</v>
      </c>
      <c r="J21" s="6">
        <v>21.66</v>
      </c>
      <c r="K21" s="11" t="s">
        <v>148</v>
      </c>
      <c r="L21" s="11" t="s">
        <v>26</v>
      </c>
      <c r="M21" s="11" t="s">
        <v>50</v>
      </c>
      <c r="N21" s="11"/>
      <c r="O21" s="11" t="s">
        <v>92</v>
      </c>
      <c r="P21" s="11"/>
      <c r="Q21" s="11"/>
      <c r="R21" s="11" t="s">
        <v>149</v>
      </c>
      <c r="S21" s="11" t="s">
        <v>28</v>
      </c>
      <c r="T21" s="19"/>
    </row>
    <row r="22" spans="1:20" ht="60">
      <c r="A22" s="25" t="s">
        <v>150</v>
      </c>
      <c r="B22" s="11" t="s">
        <v>151</v>
      </c>
      <c r="C22" s="15" t="s">
        <v>152</v>
      </c>
      <c r="D22" s="53" t="s">
        <v>440</v>
      </c>
      <c r="E22" s="53" t="s">
        <v>441</v>
      </c>
      <c r="F22" s="53" t="s">
        <v>442</v>
      </c>
      <c r="G22" s="49" t="s">
        <v>82</v>
      </c>
      <c r="H22" s="11" t="s">
        <v>153</v>
      </c>
      <c r="I22" s="29"/>
      <c r="J22" s="29"/>
      <c r="K22" s="11" t="s">
        <v>154</v>
      </c>
      <c r="L22" s="11" t="s">
        <v>26</v>
      </c>
      <c r="M22" s="11" t="s">
        <v>50</v>
      </c>
      <c r="N22" s="11"/>
      <c r="O22" s="11" t="s">
        <v>92</v>
      </c>
      <c r="P22" s="11"/>
      <c r="Q22" s="11"/>
      <c r="R22" s="11" t="s">
        <v>155</v>
      </c>
      <c r="S22" s="11" t="s">
        <v>28</v>
      </c>
      <c r="T22" s="19"/>
    </row>
    <row r="23" spans="1:20" ht="51">
      <c r="A23" s="28" t="s">
        <v>156</v>
      </c>
      <c r="B23" s="11" t="s">
        <v>157</v>
      </c>
      <c r="C23" s="15" t="s">
        <v>158</v>
      </c>
      <c r="D23" s="53" t="s">
        <v>440</v>
      </c>
      <c r="E23" s="53" t="s">
        <v>441</v>
      </c>
      <c r="F23" s="53" t="s">
        <v>442</v>
      </c>
      <c r="G23" s="49" t="s">
        <v>34</v>
      </c>
      <c r="H23" s="11" t="s">
        <v>159</v>
      </c>
      <c r="I23" s="30"/>
      <c r="J23" s="8"/>
      <c r="K23" s="11" t="s">
        <v>160</v>
      </c>
      <c r="L23" s="11" t="s">
        <v>26</v>
      </c>
      <c r="M23" s="11" t="s">
        <v>27</v>
      </c>
      <c r="N23" s="11"/>
      <c r="O23" s="11" t="s">
        <v>92</v>
      </c>
      <c r="P23" s="11"/>
      <c r="Q23" s="11"/>
      <c r="R23" s="11" t="s">
        <v>161</v>
      </c>
      <c r="S23" s="11" t="s">
        <v>28</v>
      </c>
      <c r="T23" s="19"/>
    </row>
    <row r="24" spans="1:20" ht="51">
      <c r="A24" s="6" t="s">
        <v>162</v>
      </c>
      <c r="B24" s="11" t="s">
        <v>163</v>
      </c>
      <c r="C24" s="15" t="s">
        <v>164</v>
      </c>
      <c r="D24" s="53" t="s">
        <v>440</v>
      </c>
      <c r="E24" s="53" t="s">
        <v>441</v>
      </c>
      <c r="F24" s="53" t="s">
        <v>442</v>
      </c>
      <c r="G24" s="49" t="s">
        <v>34</v>
      </c>
      <c r="H24" s="11" t="s">
        <v>159</v>
      </c>
      <c r="I24" s="23"/>
      <c r="J24" s="23">
        <v>23.58</v>
      </c>
      <c r="K24" s="11" t="s">
        <v>160</v>
      </c>
      <c r="L24" s="11" t="s">
        <v>26</v>
      </c>
      <c r="M24" s="11" t="s">
        <v>27</v>
      </c>
      <c r="N24" s="11"/>
      <c r="O24" s="11" t="s">
        <v>92</v>
      </c>
      <c r="P24" s="11"/>
      <c r="Q24" s="11"/>
      <c r="R24" s="11" t="s">
        <v>161</v>
      </c>
      <c r="S24" s="11" t="s">
        <v>28</v>
      </c>
      <c r="T24" s="19"/>
    </row>
    <row r="25" spans="1:20" ht="60">
      <c r="A25" s="28" t="s">
        <v>165</v>
      </c>
      <c r="B25" s="11" t="s">
        <v>166</v>
      </c>
      <c r="C25" s="15" t="s">
        <v>167</v>
      </c>
      <c r="D25" s="53" t="s">
        <v>440</v>
      </c>
      <c r="E25" s="53" t="s">
        <v>441</v>
      </c>
      <c r="F25" s="53" t="s">
        <v>442</v>
      </c>
      <c r="G25" s="49" t="s">
        <v>136</v>
      </c>
      <c r="H25" s="11" t="s">
        <v>168</v>
      </c>
      <c r="I25" s="31">
        <v>152.83018899999999</v>
      </c>
      <c r="J25" s="8">
        <v>0</v>
      </c>
      <c r="K25" s="11" t="s">
        <v>169</v>
      </c>
      <c r="L25" s="11" t="s">
        <v>26</v>
      </c>
      <c r="M25" s="11" t="s">
        <v>50</v>
      </c>
      <c r="N25" s="11"/>
      <c r="O25" s="11" t="s">
        <v>92</v>
      </c>
      <c r="P25" s="11"/>
      <c r="Q25" s="11"/>
      <c r="R25" s="11" t="s">
        <v>170</v>
      </c>
      <c r="S25" s="11" t="s">
        <v>125</v>
      </c>
      <c r="T25" s="19"/>
    </row>
    <row r="26" spans="1:20" ht="60">
      <c r="A26" s="28" t="s">
        <v>171</v>
      </c>
      <c r="B26" s="11" t="s">
        <v>172</v>
      </c>
      <c r="C26" s="15" t="s">
        <v>173</v>
      </c>
      <c r="D26" s="53" t="s">
        <v>440</v>
      </c>
      <c r="E26" s="53" t="s">
        <v>441</v>
      </c>
      <c r="F26" s="53" t="s">
        <v>442</v>
      </c>
      <c r="G26" s="49" t="s">
        <v>82</v>
      </c>
      <c r="H26" s="11" t="s">
        <v>174</v>
      </c>
      <c r="I26" s="30">
        <v>26.99</v>
      </c>
      <c r="J26" s="8">
        <v>172.96</v>
      </c>
      <c r="K26" s="11" t="s">
        <v>124</v>
      </c>
      <c r="L26" s="11" t="s">
        <v>26</v>
      </c>
      <c r="M26" s="11" t="s">
        <v>37</v>
      </c>
      <c r="N26" s="11"/>
      <c r="O26" s="11" t="s">
        <v>92</v>
      </c>
      <c r="P26" s="11"/>
      <c r="Q26" s="11"/>
      <c r="R26" s="11" t="s">
        <v>126</v>
      </c>
      <c r="S26" s="11" t="s">
        <v>28</v>
      </c>
      <c r="T26" s="19"/>
    </row>
    <row r="27" spans="1:20" ht="51">
      <c r="A27" s="8" t="s">
        <v>175</v>
      </c>
      <c r="B27" s="11" t="s">
        <v>176</v>
      </c>
      <c r="C27" s="15" t="s">
        <v>177</v>
      </c>
      <c r="D27" s="53" t="s">
        <v>440</v>
      </c>
      <c r="E27" s="53" t="s">
        <v>441</v>
      </c>
      <c r="F27" s="53" t="s">
        <v>442</v>
      </c>
      <c r="G27" s="49" t="s">
        <v>122</v>
      </c>
      <c r="H27" s="11" t="s">
        <v>178</v>
      </c>
      <c r="I27" s="25"/>
      <c r="J27" s="25">
        <v>0</v>
      </c>
      <c r="K27" s="11" t="s">
        <v>179</v>
      </c>
      <c r="L27" s="11" t="s">
        <v>26</v>
      </c>
      <c r="M27" s="11" t="s">
        <v>37</v>
      </c>
      <c r="N27" s="11"/>
      <c r="O27" s="11" t="s">
        <v>92</v>
      </c>
      <c r="P27" s="11"/>
      <c r="Q27" s="11"/>
      <c r="R27" s="11" t="s">
        <v>180</v>
      </c>
      <c r="S27" s="11" t="s">
        <v>28</v>
      </c>
      <c r="T27" s="19"/>
    </row>
    <row r="28" spans="1:20" ht="51">
      <c r="A28" s="8" t="s">
        <v>181</v>
      </c>
      <c r="B28" s="11" t="s">
        <v>182</v>
      </c>
      <c r="C28" s="15" t="s">
        <v>183</v>
      </c>
      <c r="D28" s="53" t="s">
        <v>440</v>
      </c>
      <c r="E28" s="53" t="s">
        <v>441</v>
      </c>
      <c r="F28" s="53" t="s">
        <v>442</v>
      </c>
      <c r="G28" s="49" t="s">
        <v>82</v>
      </c>
      <c r="H28" s="11" t="s">
        <v>184</v>
      </c>
      <c r="I28" s="25"/>
      <c r="J28" s="25">
        <v>0</v>
      </c>
      <c r="K28" s="11" t="s">
        <v>91</v>
      </c>
      <c r="L28" s="11" t="s">
        <v>26</v>
      </c>
      <c r="M28" s="11" t="s">
        <v>37</v>
      </c>
      <c r="N28" s="11"/>
      <c r="O28" s="11" t="s">
        <v>92</v>
      </c>
      <c r="P28" s="11"/>
      <c r="Q28" s="11"/>
      <c r="R28" s="11" t="s">
        <v>93</v>
      </c>
      <c r="S28" s="11" t="s">
        <v>28</v>
      </c>
      <c r="T28" s="19"/>
    </row>
    <row r="29" spans="1:20" ht="60">
      <c r="A29" s="8" t="s">
        <v>185</v>
      </c>
      <c r="B29" s="11" t="s">
        <v>186</v>
      </c>
      <c r="C29" s="15" t="s">
        <v>187</v>
      </c>
      <c r="D29" s="53" t="s">
        <v>440</v>
      </c>
      <c r="E29" s="53" t="s">
        <v>441</v>
      </c>
      <c r="F29" s="53" t="s">
        <v>442</v>
      </c>
      <c r="G29" s="49" t="s">
        <v>82</v>
      </c>
      <c r="H29" s="11" t="s">
        <v>188</v>
      </c>
      <c r="I29" s="25"/>
      <c r="J29" s="25">
        <v>0</v>
      </c>
      <c r="K29" s="11" t="s">
        <v>189</v>
      </c>
      <c r="L29" s="11" t="s">
        <v>26</v>
      </c>
      <c r="M29" s="11" t="s">
        <v>37</v>
      </c>
      <c r="N29" s="11"/>
      <c r="O29" s="11" t="s">
        <v>92</v>
      </c>
      <c r="P29" s="11"/>
      <c r="Q29" s="11"/>
      <c r="R29" s="11" t="s">
        <v>38</v>
      </c>
      <c r="S29" s="11" t="s">
        <v>28</v>
      </c>
      <c r="T29" s="19"/>
    </row>
    <row r="30" spans="1:20" ht="60">
      <c r="A30" s="28" t="s">
        <v>190</v>
      </c>
      <c r="B30" s="11" t="s">
        <v>191</v>
      </c>
      <c r="C30" s="15" t="s">
        <v>192</v>
      </c>
      <c r="D30" s="53" t="s">
        <v>440</v>
      </c>
      <c r="E30" s="53" t="s">
        <v>441</v>
      </c>
      <c r="F30" s="53" t="s">
        <v>442</v>
      </c>
      <c r="G30" s="49" t="s">
        <v>23</v>
      </c>
      <c r="H30" s="11" t="s">
        <v>193</v>
      </c>
      <c r="I30" s="31">
        <v>11.292453</v>
      </c>
      <c r="J30" s="23">
        <v>4.84</v>
      </c>
      <c r="K30" s="11" t="s">
        <v>194</v>
      </c>
      <c r="L30" s="11" t="s">
        <v>26</v>
      </c>
      <c r="M30" s="11" t="s">
        <v>27</v>
      </c>
      <c r="N30" s="11"/>
      <c r="O30" s="11" t="s">
        <v>92</v>
      </c>
      <c r="P30" s="11"/>
      <c r="Q30" s="11"/>
      <c r="R30" s="11" t="s">
        <v>195</v>
      </c>
      <c r="S30" s="11" t="s">
        <v>28</v>
      </c>
      <c r="T30" s="19"/>
    </row>
    <row r="31" spans="1:20" ht="60">
      <c r="A31" s="8" t="s">
        <v>196</v>
      </c>
      <c r="B31" s="11" t="s">
        <v>197</v>
      </c>
      <c r="C31" s="15" t="s">
        <v>198</v>
      </c>
      <c r="D31" s="53" t="s">
        <v>440</v>
      </c>
      <c r="E31" s="53" t="s">
        <v>441</v>
      </c>
      <c r="F31" s="53" t="s">
        <v>442</v>
      </c>
      <c r="G31" s="49" t="s">
        <v>82</v>
      </c>
      <c r="H31" s="11" t="s">
        <v>199</v>
      </c>
      <c r="I31" s="25"/>
      <c r="J31" s="25" t="str">
        <f>H31</f>
        <v>180000.00</v>
      </c>
      <c r="K31" s="11" t="s">
        <v>91</v>
      </c>
      <c r="L31" s="11" t="s">
        <v>26</v>
      </c>
      <c r="M31" s="11" t="s">
        <v>37</v>
      </c>
      <c r="N31" s="11"/>
      <c r="O31" s="11" t="s">
        <v>92</v>
      </c>
      <c r="P31" s="11"/>
      <c r="Q31" s="11"/>
      <c r="R31" s="11" t="s">
        <v>93</v>
      </c>
      <c r="S31" s="11" t="s">
        <v>28</v>
      </c>
      <c r="T31" s="19"/>
    </row>
    <row r="32" spans="1:20" ht="51">
      <c r="A32" s="8" t="s">
        <v>200</v>
      </c>
      <c r="B32" s="11" t="s">
        <v>201</v>
      </c>
      <c r="C32" s="15" t="s">
        <v>202</v>
      </c>
      <c r="D32" s="53" t="s">
        <v>440</v>
      </c>
      <c r="E32" s="53" t="s">
        <v>441</v>
      </c>
      <c r="F32" s="53" t="s">
        <v>442</v>
      </c>
      <c r="G32" s="49" t="s">
        <v>82</v>
      </c>
      <c r="H32" s="11" t="s">
        <v>203</v>
      </c>
      <c r="I32" s="6"/>
      <c r="J32" s="6">
        <v>0</v>
      </c>
      <c r="K32" s="11" t="s">
        <v>204</v>
      </c>
      <c r="L32" s="11" t="s">
        <v>26</v>
      </c>
      <c r="M32" s="11" t="s">
        <v>27</v>
      </c>
      <c r="N32" s="11"/>
      <c r="O32" s="11" t="s">
        <v>92</v>
      </c>
      <c r="P32" s="11"/>
      <c r="Q32" s="11"/>
      <c r="R32" s="11" t="s">
        <v>205</v>
      </c>
      <c r="S32" s="11" t="s">
        <v>28</v>
      </c>
      <c r="T32" s="19"/>
    </row>
    <row r="33" spans="1:20" ht="60">
      <c r="A33" s="25" t="s">
        <v>206</v>
      </c>
      <c r="B33" s="11" t="s">
        <v>207</v>
      </c>
      <c r="C33" s="15" t="s">
        <v>208</v>
      </c>
      <c r="D33" s="53" t="s">
        <v>440</v>
      </c>
      <c r="E33" s="53" t="s">
        <v>441</v>
      </c>
      <c r="F33" s="53" t="s">
        <v>442</v>
      </c>
      <c r="G33" s="49" t="s">
        <v>82</v>
      </c>
      <c r="H33" s="11" t="s">
        <v>209</v>
      </c>
      <c r="I33" s="30"/>
      <c r="J33" s="8"/>
      <c r="K33" s="11" t="s">
        <v>210</v>
      </c>
      <c r="L33" s="11" t="s">
        <v>26</v>
      </c>
      <c r="M33" s="11" t="s">
        <v>50</v>
      </c>
      <c r="N33" s="11"/>
      <c r="O33" s="11" t="s">
        <v>92</v>
      </c>
      <c r="P33" s="11"/>
      <c r="Q33" s="11"/>
      <c r="R33" s="11" t="s">
        <v>70</v>
      </c>
      <c r="S33" s="11" t="s">
        <v>125</v>
      </c>
      <c r="T33" s="19"/>
    </row>
    <row r="34" spans="1:20" ht="60">
      <c r="A34" s="25" t="s">
        <v>206</v>
      </c>
      <c r="B34" s="11" t="s">
        <v>211</v>
      </c>
      <c r="C34" s="15" t="s">
        <v>212</v>
      </c>
      <c r="D34" s="53" t="s">
        <v>440</v>
      </c>
      <c r="E34" s="53" t="s">
        <v>441</v>
      </c>
      <c r="F34" s="53" t="s">
        <v>442</v>
      </c>
      <c r="G34" s="49" t="s">
        <v>82</v>
      </c>
      <c r="H34" s="11" t="s">
        <v>213</v>
      </c>
      <c r="I34" s="9">
        <v>214.862222</v>
      </c>
      <c r="J34" s="9">
        <v>97.33</v>
      </c>
      <c r="K34" s="11" t="s">
        <v>210</v>
      </c>
      <c r="L34" s="11" t="s">
        <v>26</v>
      </c>
      <c r="M34" s="11" t="s">
        <v>50</v>
      </c>
      <c r="N34" s="11"/>
      <c r="O34" s="11" t="s">
        <v>92</v>
      </c>
      <c r="P34" s="11"/>
      <c r="Q34" s="11"/>
      <c r="R34" s="11" t="s">
        <v>70</v>
      </c>
      <c r="S34" s="11" t="s">
        <v>28</v>
      </c>
      <c r="T34" s="32"/>
    </row>
    <row r="35" spans="1:20" ht="51">
      <c r="A35" s="8" t="s">
        <v>214</v>
      </c>
      <c r="B35" s="11" t="s">
        <v>215</v>
      </c>
      <c r="C35" s="15" t="s">
        <v>216</v>
      </c>
      <c r="D35" s="53" t="s">
        <v>440</v>
      </c>
      <c r="E35" s="53" t="s">
        <v>441</v>
      </c>
      <c r="F35" s="53" t="s">
        <v>442</v>
      </c>
      <c r="G35" s="49" t="s">
        <v>82</v>
      </c>
      <c r="H35" s="11" t="s">
        <v>217</v>
      </c>
      <c r="I35" s="23"/>
      <c r="J35" s="23">
        <v>28</v>
      </c>
      <c r="K35" s="11" t="s">
        <v>154</v>
      </c>
      <c r="L35" s="11" t="s">
        <v>26</v>
      </c>
      <c r="M35" s="11" t="s">
        <v>50</v>
      </c>
      <c r="N35" s="11"/>
      <c r="O35" s="11" t="s">
        <v>92</v>
      </c>
      <c r="P35" s="11"/>
      <c r="Q35" s="11"/>
      <c r="R35" s="11" t="s">
        <v>155</v>
      </c>
      <c r="S35" s="11" t="s">
        <v>28</v>
      </c>
      <c r="T35" s="19"/>
    </row>
    <row r="36" spans="1:20" ht="60">
      <c r="A36" s="28" t="s">
        <v>218</v>
      </c>
      <c r="B36" s="11" t="s">
        <v>219</v>
      </c>
      <c r="C36" s="15" t="s">
        <v>220</v>
      </c>
      <c r="D36" s="53" t="s">
        <v>440</v>
      </c>
      <c r="E36" s="53" t="s">
        <v>441</v>
      </c>
      <c r="F36" s="53" t="s">
        <v>442</v>
      </c>
      <c r="G36" s="49" t="s">
        <v>122</v>
      </c>
      <c r="H36" s="11" t="s">
        <v>221</v>
      </c>
      <c r="I36" s="33"/>
      <c r="J36" s="33">
        <v>60.77</v>
      </c>
      <c r="K36" s="11" t="s">
        <v>222</v>
      </c>
      <c r="L36" s="11" t="s">
        <v>26</v>
      </c>
      <c r="M36" s="11" t="s">
        <v>77</v>
      </c>
      <c r="N36" s="11"/>
      <c r="O36" s="11" t="s">
        <v>92</v>
      </c>
      <c r="P36" s="11"/>
      <c r="Q36" s="11"/>
      <c r="R36" s="11" t="s">
        <v>223</v>
      </c>
      <c r="S36" s="11" t="s">
        <v>28</v>
      </c>
      <c r="T36" s="19"/>
    </row>
    <row r="37" spans="1:20" ht="51">
      <c r="A37" s="28" t="s">
        <v>224</v>
      </c>
      <c r="B37" s="11" t="s">
        <v>225</v>
      </c>
      <c r="C37" s="15" t="s">
        <v>226</v>
      </c>
      <c r="D37" s="53" t="s">
        <v>440</v>
      </c>
      <c r="E37" s="53" t="s">
        <v>441</v>
      </c>
      <c r="F37" s="53" t="s">
        <v>442</v>
      </c>
      <c r="G37" s="49" t="s">
        <v>136</v>
      </c>
      <c r="H37" s="11" t="s">
        <v>227</v>
      </c>
      <c r="I37" s="31">
        <v>7.55</v>
      </c>
      <c r="J37" s="34">
        <v>0</v>
      </c>
      <c r="K37" s="11" t="s">
        <v>228</v>
      </c>
      <c r="L37" s="11" t="s">
        <v>26</v>
      </c>
      <c r="M37" s="11" t="s">
        <v>77</v>
      </c>
      <c r="N37" s="11"/>
      <c r="O37" s="11" t="s">
        <v>92</v>
      </c>
      <c r="P37" s="11"/>
      <c r="Q37" s="11"/>
      <c r="R37" s="11" t="s">
        <v>229</v>
      </c>
      <c r="S37" s="11" t="s">
        <v>28</v>
      </c>
      <c r="T37" s="19"/>
    </row>
    <row r="38" spans="1:20" ht="60">
      <c r="A38" s="8" t="s">
        <v>224</v>
      </c>
      <c r="B38" s="11" t="s">
        <v>230</v>
      </c>
      <c r="C38" s="15" t="s">
        <v>231</v>
      </c>
      <c r="D38" s="53" t="s">
        <v>440</v>
      </c>
      <c r="E38" s="53" t="s">
        <v>441</v>
      </c>
      <c r="F38" s="53" t="s">
        <v>442</v>
      </c>
      <c r="G38" s="49" t="s">
        <v>136</v>
      </c>
      <c r="H38" s="11" t="s">
        <v>232</v>
      </c>
      <c r="I38" s="31">
        <v>12.147169999999999</v>
      </c>
      <c r="J38" s="8">
        <v>0</v>
      </c>
      <c r="K38" s="11" t="s">
        <v>228</v>
      </c>
      <c r="L38" s="11" t="s">
        <v>26</v>
      </c>
      <c r="M38" s="11" t="s">
        <v>77</v>
      </c>
      <c r="N38" s="11"/>
      <c r="O38" s="11" t="s">
        <v>92</v>
      </c>
      <c r="P38" s="11"/>
      <c r="Q38" s="11"/>
      <c r="R38" s="11" t="s">
        <v>229</v>
      </c>
      <c r="S38" s="11" t="s">
        <v>28</v>
      </c>
      <c r="T38" s="19"/>
    </row>
    <row r="39" spans="1:20" ht="51">
      <c r="A39" s="8" t="s">
        <v>233</v>
      </c>
      <c r="B39" s="11" t="s">
        <v>234</v>
      </c>
      <c r="C39" s="15" t="s">
        <v>235</v>
      </c>
      <c r="D39" s="53" t="s">
        <v>440</v>
      </c>
      <c r="E39" s="53" t="s">
        <v>441</v>
      </c>
      <c r="F39" s="53" t="s">
        <v>442</v>
      </c>
      <c r="G39" s="49" t="s">
        <v>122</v>
      </c>
      <c r="H39" s="11" t="s">
        <v>236</v>
      </c>
      <c r="I39" s="35"/>
      <c r="J39" s="36"/>
      <c r="K39" s="11" t="s">
        <v>124</v>
      </c>
      <c r="L39" s="11" t="s">
        <v>237</v>
      </c>
      <c r="M39" s="11" t="s">
        <v>37</v>
      </c>
      <c r="N39" s="11"/>
      <c r="O39" s="11" t="s">
        <v>92</v>
      </c>
      <c r="P39" s="11"/>
      <c r="Q39" s="11"/>
      <c r="R39" s="11" t="s">
        <v>126</v>
      </c>
      <c r="S39" s="11" t="s">
        <v>238</v>
      </c>
      <c r="T39" s="19"/>
    </row>
    <row r="40" spans="1:20" ht="51">
      <c r="A40" s="28" t="s">
        <v>239</v>
      </c>
      <c r="B40" s="11" t="s">
        <v>240</v>
      </c>
      <c r="C40" s="15" t="s">
        <v>241</v>
      </c>
      <c r="D40" s="53" t="s">
        <v>440</v>
      </c>
      <c r="E40" s="53" t="s">
        <v>441</v>
      </c>
      <c r="F40" s="53" t="s">
        <v>442</v>
      </c>
      <c r="G40" s="49" t="s">
        <v>82</v>
      </c>
      <c r="H40" s="11" t="s">
        <v>242</v>
      </c>
      <c r="I40" s="33"/>
      <c r="J40" s="6" t="s">
        <v>243</v>
      </c>
      <c r="K40" s="11" t="s">
        <v>124</v>
      </c>
      <c r="L40" s="11" t="s">
        <v>237</v>
      </c>
      <c r="M40" s="11" t="s">
        <v>37</v>
      </c>
      <c r="N40" s="11"/>
      <c r="O40" s="11" t="s">
        <v>92</v>
      </c>
      <c r="P40" s="11"/>
      <c r="Q40" s="11"/>
      <c r="R40" s="11" t="s">
        <v>126</v>
      </c>
      <c r="S40" s="11" t="s">
        <v>238</v>
      </c>
      <c r="T40" s="19"/>
    </row>
    <row r="41" spans="1:20" ht="51">
      <c r="A41" s="37" t="s">
        <v>244</v>
      </c>
      <c r="B41" s="20" t="s">
        <v>245</v>
      </c>
      <c r="C41" s="47" t="s">
        <v>246</v>
      </c>
      <c r="D41" s="53" t="s">
        <v>440</v>
      </c>
      <c r="E41" s="53" t="s">
        <v>441</v>
      </c>
      <c r="F41" s="53" t="s">
        <v>442</v>
      </c>
      <c r="G41" s="52" t="s">
        <v>34</v>
      </c>
      <c r="H41" s="20" t="s">
        <v>247</v>
      </c>
      <c r="I41" s="38"/>
      <c r="J41" s="38"/>
      <c r="K41" s="20" t="s">
        <v>248</v>
      </c>
      <c r="L41" s="20" t="s">
        <v>26</v>
      </c>
      <c r="M41" s="20" t="s">
        <v>27</v>
      </c>
      <c r="N41" s="20"/>
      <c r="O41" s="20" t="s">
        <v>92</v>
      </c>
      <c r="P41" s="20"/>
      <c r="Q41" s="20"/>
      <c r="R41" s="20" t="s">
        <v>161</v>
      </c>
      <c r="S41" s="20" t="s">
        <v>71</v>
      </c>
      <c r="T41" s="19"/>
    </row>
    <row r="42" spans="1:20" ht="51">
      <c r="A42" s="28" t="s">
        <v>249</v>
      </c>
      <c r="B42" s="11" t="s">
        <v>250</v>
      </c>
      <c r="C42" s="15" t="s">
        <v>251</v>
      </c>
      <c r="D42" s="53" t="s">
        <v>440</v>
      </c>
      <c r="E42" s="53" t="s">
        <v>441</v>
      </c>
      <c r="F42" s="53" t="s">
        <v>442</v>
      </c>
      <c r="G42" s="49" t="s">
        <v>136</v>
      </c>
      <c r="H42" s="11" t="s">
        <v>252</v>
      </c>
      <c r="I42" s="23"/>
      <c r="J42" s="23">
        <v>47</v>
      </c>
      <c r="K42" s="11" t="s">
        <v>179</v>
      </c>
      <c r="L42" s="11" t="s">
        <v>26</v>
      </c>
      <c r="M42" s="11" t="s">
        <v>37</v>
      </c>
      <c r="N42" s="11"/>
      <c r="O42" s="11" t="s">
        <v>92</v>
      </c>
      <c r="P42" s="11"/>
      <c r="Q42" s="11"/>
      <c r="R42" s="11" t="s">
        <v>253</v>
      </c>
      <c r="S42" s="11" t="s">
        <v>28</v>
      </c>
      <c r="T42" s="19"/>
    </row>
    <row r="43" spans="1:20" ht="60">
      <c r="A43" s="28" t="s">
        <v>254</v>
      </c>
      <c r="B43" s="11" t="s">
        <v>255</v>
      </c>
      <c r="C43" s="15" t="s">
        <v>256</v>
      </c>
      <c r="D43" s="53" t="s">
        <v>440</v>
      </c>
      <c r="E43" s="53" t="s">
        <v>441</v>
      </c>
      <c r="F43" s="53" t="s">
        <v>442</v>
      </c>
      <c r="G43" s="49" t="s">
        <v>122</v>
      </c>
      <c r="H43" s="11" t="s">
        <v>257</v>
      </c>
      <c r="I43" s="31">
        <v>23.014614999999999</v>
      </c>
      <c r="J43" s="9">
        <v>5.08</v>
      </c>
      <c r="K43" s="11" t="s">
        <v>258</v>
      </c>
      <c r="L43" s="11" t="s">
        <v>26</v>
      </c>
      <c r="M43" s="11" t="s">
        <v>50</v>
      </c>
      <c r="N43" s="11"/>
      <c r="O43" s="11" t="s">
        <v>92</v>
      </c>
      <c r="P43" s="11"/>
      <c r="Q43" s="11"/>
      <c r="R43" s="11" t="s">
        <v>51</v>
      </c>
      <c r="S43" s="11" t="s">
        <v>28</v>
      </c>
      <c r="T43" s="19"/>
    </row>
    <row r="44" spans="1:20" ht="60">
      <c r="A44" s="8" t="s">
        <v>259</v>
      </c>
      <c r="B44" s="11" t="s">
        <v>260</v>
      </c>
      <c r="C44" s="15" t="s">
        <v>261</v>
      </c>
      <c r="D44" s="53" t="s">
        <v>440</v>
      </c>
      <c r="E44" s="53" t="s">
        <v>441</v>
      </c>
      <c r="F44" s="53" t="s">
        <v>442</v>
      </c>
      <c r="G44" s="49" t="s">
        <v>122</v>
      </c>
      <c r="H44" s="11" t="s">
        <v>262</v>
      </c>
      <c r="I44" s="23"/>
      <c r="J44" s="23">
        <v>109.86</v>
      </c>
      <c r="K44" s="11" t="s">
        <v>43</v>
      </c>
      <c r="L44" s="11" t="s">
        <v>26</v>
      </c>
      <c r="M44" s="11" t="s">
        <v>50</v>
      </c>
      <c r="N44" s="11"/>
      <c r="O44" s="11" t="s">
        <v>92</v>
      </c>
      <c r="P44" s="11"/>
      <c r="Q44" s="11"/>
      <c r="R44" s="11" t="s">
        <v>51</v>
      </c>
      <c r="S44" s="11" t="s">
        <v>28</v>
      </c>
      <c r="T44" s="19"/>
    </row>
    <row r="45" spans="1:20" ht="51">
      <c r="A45" s="28" t="s">
        <v>263</v>
      </c>
      <c r="B45" s="11" t="s">
        <v>264</v>
      </c>
      <c r="C45" s="15" t="s">
        <v>265</v>
      </c>
      <c r="D45" s="53" t="s">
        <v>440</v>
      </c>
      <c r="E45" s="53" t="s">
        <v>441</v>
      </c>
      <c r="F45" s="53" t="s">
        <v>442</v>
      </c>
      <c r="G45" s="49" t="s">
        <v>82</v>
      </c>
      <c r="H45" s="11" t="s">
        <v>266</v>
      </c>
      <c r="I45" s="27">
        <v>59.103774000000001</v>
      </c>
      <c r="J45" s="23">
        <v>25.33</v>
      </c>
      <c r="K45" s="11" t="s">
        <v>148</v>
      </c>
      <c r="L45" s="11" t="s">
        <v>26</v>
      </c>
      <c r="M45" s="11" t="s">
        <v>50</v>
      </c>
      <c r="N45" s="11"/>
      <c r="O45" s="11" t="s">
        <v>92</v>
      </c>
      <c r="P45" s="11"/>
      <c r="Q45" s="11"/>
      <c r="R45" s="11" t="s">
        <v>149</v>
      </c>
      <c r="S45" s="11" t="s">
        <v>28</v>
      </c>
      <c r="T45" s="19"/>
    </row>
    <row r="46" spans="1:20" ht="51">
      <c r="A46" s="28" t="s">
        <v>267</v>
      </c>
      <c r="B46" s="11" t="s">
        <v>268</v>
      </c>
      <c r="C46" s="15" t="s">
        <v>269</v>
      </c>
      <c r="D46" s="53" t="s">
        <v>440</v>
      </c>
      <c r="E46" s="53" t="s">
        <v>441</v>
      </c>
      <c r="F46" s="53" t="s">
        <v>442</v>
      </c>
      <c r="G46" s="49" t="s">
        <v>122</v>
      </c>
      <c r="H46" s="11" t="s">
        <v>270</v>
      </c>
      <c r="I46" s="23">
        <v>0.76</v>
      </c>
      <c r="J46" s="23">
        <v>0</v>
      </c>
      <c r="K46" s="11" t="s">
        <v>179</v>
      </c>
      <c r="L46" s="11" t="s">
        <v>26</v>
      </c>
      <c r="M46" s="11" t="s">
        <v>37</v>
      </c>
      <c r="N46" s="11"/>
      <c r="O46" s="11" t="s">
        <v>92</v>
      </c>
      <c r="P46" s="11"/>
      <c r="Q46" s="11"/>
      <c r="R46" s="11" t="s">
        <v>85</v>
      </c>
      <c r="S46" s="11" t="s">
        <v>28</v>
      </c>
      <c r="T46" s="19"/>
    </row>
    <row r="47" spans="1:20" ht="51">
      <c r="A47" s="28" t="s">
        <v>271</v>
      </c>
      <c r="B47" s="11" t="s">
        <v>272</v>
      </c>
      <c r="C47" s="15" t="s">
        <v>273</v>
      </c>
      <c r="D47" s="53" t="s">
        <v>440</v>
      </c>
      <c r="E47" s="53" t="s">
        <v>441</v>
      </c>
      <c r="F47" s="53" t="s">
        <v>442</v>
      </c>
      <c r="G47" s="49" t="s">
        <v>122</v>
      </c>
      <c r="H47" s="11" t="s">
        <v>274</v>
      </c>
      <c r="I47" s="23">
        <v>1.05</v>
      </c>
      <c r="J47" s="23">
        <v>0</v>
      </c>
      <c r="K47" s="11" t="s">
        <v>179</v>
      </c>
      <c r="L47" s="11" t="s">
        <v>26</v>
      </c>
      <c r="M47" s="11" t="s">
        <v>37</v>
      </c>
      <c r="N47" s="11"/>
      <c r="O47" s="11" t="s">
        <v>92</v>
      </c>
      <c r="P47" s="11"/>
      <c r="Q47" s="11"/>
      <c r="R47" s="11" t="s">
        <v>85</v>
      </c>
      <c r="S47" s="11" t="s">
        <v>28</v>
      </c>
      <c r="T47" s="19"/>
    </row>
    <row r="48" spans="1:20" ht="60">
      <c r="A48" s="39" t="s">
        <v>275</v>
      </c>
      <c r="B48" s="11" t="s">
        <v>276</v>
      </c>
      <c r="C48" s="15" t="s">
        <v>277</v>
      </c>
      <c r="D48" s="53" t="s">
        <v>440</v>
      </c>
      <c r="E48" s="53" t="s">
        <v>441</v>
      </c>
      <c r="F48" s="53" t="s">
        <v>442</v>
      </c>
      <c r="G48" s="49" t="s">
        <v>82</v>
      </c>
      <c r="H48" s="11" t="s">
        <v>278</v>
      </c>
      <c r="I48" s="27">
        <v>95.64</v>
      </c>
      <c r="J48" s="23">
        <v>168.46</v>
      </c>
      <c r="K48" s="11" t="s">
        <v>279</v>
      </c>
      <c r="L48" s="11" t="s">
        <v>26</v>
      </c>
      <c r="M48" s="11" t="s">
        <v>50</v>
      </c>
      <c r="N48" s="11"/>
      <c r="O48" s="11" t="s">
        <v>92</v>
      </c>
      <c r="P48" s="11"/>
      <c r="Q48" s="11"/>
      <c r="R48" s="11" t="s">
        <v>280</v>
      </c>
      <c r="S48" s="11" t="s">
        <v>28</v>
      </c>
      <c r="T48" s="19"/>
    </row>
    <row r="49" spans="1:20" ht="60">
      <c r="A49" s="39" t="s">
        <v>281</v>
      </c>
      <c r="B49" s="11" t="s">
        <v>282</v>
      </c>
      <c r="C49" s="15" t="s">
        <v>283</v>
      </c>
      <c r="D49" s="53" t="s">
        <v>440</v>
      </c>
      <c r="E49" s="53" t="s">
        <v>441</v>
      </c>
      <c r="F49" s="53" t="s">
        <v>442</v>
      </c>
      <c r="G49" s="49" t="s">
        <v>122</v>
      </c>
      <c r="H49" s="11" t="s">
        <v>284</v>
      </c>
      <c r="I49" s="23">
        <v>98.6</v>
      </c>
      <c r="J49" s="23">
        <v>0</v>
      </c>
      <c r="K49" s="11" t="s">
        <v>91</v>
      </c>
      <c r="L49" s="11" t="s">
        <v>26</v>
      </c>
      <c r="M49" s="11" t="s">
        <v>37</v>
      </c>
      <c r="N49" s="11"/>
      <c r="O49" s="11" t="s">
        <v>92</v>
      </c>
      <c r="P49" s="11"/>
      <c r="Q49" s="11"/>
      <c r="R49" s="11" t="s">
        <v>93</v>
      </c>
      <c r="S49" s="11" t="s">
        <v>28</v>
      </c>
      <c r="T49" s="19"/>
    </row>
    <row r="50" spans="1:20" ht="51">
      <c r="A50" s="39" t="s">
        <v>285</v>
      </c>
      <c r="B50" s="11" t="s">
        <v>286</v>
      </c>
      <c r="C50" s="15" t="s">
        <v>287</v>
      </c>
      <c r="D50" s="53" t="s">
        <v>440</v>
      </c>
      <c r="E50" s="53" t="s">
        <v>441</v>
      </c>
      <c r="F50" s="53" t="s">
        <v>442</v>
      </c>
      <c r="G50" s="49" t="s">
        <v>122</v>
      </c>
      <c r="H50" s="11" t="s">
        <v>288</v>
      </c>
      <c r="I50" s="40">
        <v>448.37950000000001</v>
      </c>
      <c r="J50" s="23">
        <v>0</v>
      </c>
      <c r="K50" s="11" t="s">
        <v>289</v>
      </c>
      <c r="L50" s="11" t="s">
        <v>26</v>
      </c>
      <c r="M50" s="11" t="s">
        <v>37</v>
      </c>
      <c r="N50" s="11"/>
      <c r="O50" s="11" t="s">
        <v>92</v>
      </c>
      <c r="P50" s="11"/>
      <c r="Q50" s="11"/>
      <c r="R50" s="11" t="s">
        <v>290</v>
      </c>
      <c r="S50" s="11" t="s">
        <v>28</v>
      </c>
      <c r="T50" s="19"/>
    </row>
    <row r="51" spans="1:20" ht="51">
      <c r="A51" s="39" t="s">
        <v>291</v>
      </c>
      <c r="B51" s="11" t="s">
        <v>292</v>
      </c>
      <c r="C51" s="15" t="s">
        <v>293</v>
      </c>
      <c r="D51" s="53" t="s">
        <v>440</v>
      </c>
      <c r="E51" s="53" t="s">
        <v>441</v>
      </c>
      <c r="F51" s="53" t="s">
        <v>442</v>
      </c>
      <c r="G51" s="49" t="s">
        <v>34</v>
      </c>
      <c r="H51" s="11" t="s">
        <v>294</v>
      </c>
      <c r="I51" s="23"/>
      <c r="J51" s="23">
        <v>152.83000000000001</v>
      </c>
      <c r="K51" s="11" t="s">
        <v>295</v>
      </c>
      <c r="L51" s="11" t="s">
        <v>26</v>
      </c>
      <c r="M51" s="11" t="s">
        <v>50</v>
      </c>
      <c r="N51" s="11"/>
      <c r="O51" s="11" t="s">
        <v>92</v>
      </c>
      <c r="P51" s="11"/>
      <c r="Q51" s="11"/>
      <c r="R51" s="11" t="s">
        <v>296</v>
      </c>
      <c r="S51" s="11" t="s">
        <v>28</v>
      </c>
      <c r="T51" s="19"/>
    </row>
    <row r="52" spans="1:20" ht="72">
      <c r="A52" s="39" t="s">
        <v>297</v>
      </c>
      <c r="B52" s="11" t="s">
        <v>298</v>
      </c>
      <c r="C52" s="15" t="s">
        <v>299</v>
      </c>
      <c r="D52" s="53" t="s">
        <v>440</v>
      </c>
      <c r="E52" s="53" t="s">
        <v>441</v>
      </c>
      <c r="F52" s="53" t="s">
        <v>442</v>
      </c>
      <c r="G52" s="49" t="s">
        <v>82</v>
      </c>
      <c r="H52" s="11" t="s">
        <v>300</v>
      </c>
      <c r="I52" s="33"/>
      <c r="J52" s="33">
        <v>0</v>
      </c>
      <c r="K52" s="11" t="s">
        <v>279</v>
      </c>
      <c r="L52" s="11" t="s">
        <v>26</v>
      </c>
      <c r="M52" s="11" t="s">
        <v>50</v>
      </c>
      <c r="N52" s="11"/>
      <c r="O52" s="11" t="s">
        <v>92</v>
      </c>
      <c r="P52" s="11"/>
      <c r="Q52" s="11"/>
      <c r="R52" s="11" t="s">
        <v>280</v>
      </c>
      <c r="S52" s="11" t="s">
        <v>28</v>
      </c>
      <c r="T52" s="19"/>
    </row>
    <row r="53" spans="1:20" ht="51">
      <c r="A53" s="39" t="s">
        <v>301</v>
      </c>
      <c r="B53" s="11" t="s">
        <v>302</v>
      </c>
      <c r="C53" s="15" t="s">
        <v>303</v>
      </c>
      <c r="D53" s="53" t="s">
        <v>440</v>
      </c>
      <c r="E53" s="53" t="s">
        <v>441</v>
      </c>
      <c r="F53" s="53" t="s">
        <v>442</v>
      </c>
      <c r="G53" s="49" t="s">
        <v>82</v>
      </c>
      <c r="H53" s="11" t="s">
        <v>304</v>
      </c>
      <c r="I53" s="28"/>
      <c r="J53" s="28">
        <v>172.92</v>
      </c>
      <c r="K53" s="11" t="s">
        <v>154</v>
      </c>
      <c r="L53" s="11" t="s">
        <v>26</v>
      </c>
      <c r="M53" s="11" t="s">
        <v>50</v>
      </c>
      <c r="N53" s="11"/>
      <c r="O53" s="11" t="s">
        <v>92</v>
      </c>
      <c r="P53" s="11"/>
      <c r="Q53" s="11"/>
      <c r="R53" s="11" t="s">
        <v>155</v>
      </c>
      <c r="S53" s="11" t="s">
        <v>237</v>
      </c>
      <c r="T53" s="19"/>
    </row>
    <row r="54" spans="1:20" ht="60">
      <c r="A54" s="3" t="s">
        <v>305</v>
      </c>
      <c r="B54" s="11" t="s">
        <v>306</v>
      </c>
      <c r="C54" s="15" t="s">
        <v>307</v>
      </c>
      <c r="D54" s="53" t="s">
        <v>440</v>
      </c>
      <c r="E54" s="53" t="s">
        <v>441</v>
      </c>
      <c r="F54" s="53" t="s">
        <v>442</v>
      </c>
      <c r="G54" s="49" t="s">
        <v>23</v>
      </c>
      <c r="H54" s="11" t="s">
        <v>308</v>
      </c>
      <c r="I54" s="8"/>
      <c r="J54" s="8">
        <v>2.74</v>
      </c>
      <c r="K54" s="11" t="s">
        <v>154</v>
      </c>
      <c r="L54" s="11" t="s">
        <v>71</v>
      </c>
      <c r="M54" s="11" t="s">
        <v>50</v>
      </c>
      <c r="N54" s="11"/>
      <c r="O54" s="11" t="s">
        <v>92</v>
      </c>
      <c r="P54" s="11"/>
      <c r="Q54" s="11"/>
      <c r="R54" s="11" t="s">
        <v>155</v>
      </c>
      <c r="S54" s="11" t="s">
        <v>26</v>
      </c>
      <c r="T54" s="19"/>
    </row>
    <row r="55" spans="1:20" ht="60">
      <c r="A55" s="39" t="s">
        <v>309</v>
      </c>
      <c r="B55" s="11" t="s">
        <v>310</v>
      </c>
      <c r="C55" s="15" t="s">
        <v>311</v>
      </c>
      <c r="D55" s="53" t="s">
        <v>440</v>
      </c>
      <c r="E55" s="53" t="s">
        <v>441</v>
      </c>
      <c r="F55" s="53" t="s">
        <v>442</v>
      </c>
      <c r="G55" s="49" t="s">
        <v>136</v>
      </c>
      <c r="H55" s="11" t="s">
        <v>312</v>
      </c>
      <c r="I55" s="38"/>
      <c r="J55" s="38">
        <v>0</v>
      </c>
      <c r="K55" s="11" t="s">
        <v>313</v>
      </c>
      <c r="L55" s="11" t="s">
        <v>26</v>
      </c>
      <c r="M55" s="11" t="s">
        <v>27</v>
      </c>
      <c r="N55" s="11"/>
      <c r="O55" s="11" t="s">
        <v>92</v>
      </c>
      <c r="P55" s="11"/>
      <c r="Q55" s="11"/>
      <c r="R55" s="11" t="s">
        <v>314</v>
      </c>
      <c r="S55" s="11" t="s">
        <v>28</v>
      </c>
      <c r="T55" s="19"/>
    </row>
    <row r="56" spans="1:20" ht="60">
      <c r="A56" s="39" t="s">
        <v>315</v>
      </c>
      <c r="B56" s="11" t="s">
        <v>316</v>
      </c>
      <c r="C56" s="15" t="s">
        <v>317</v>
      </c>
      <c r="D56" s="53" t="s">
        <v>440</v>
      </c>
      <c r="E56" s="53" t="s">
        <v>441</v>
      </c>
      <c r="F56" s="53" t="s">
        <v>442</v>
      </c>
      <c r="G56" s="49" t="s">
        <v>34</v>
      </c>
      <c r="H56" s="11" t="s">
        <v>318</v>
      </c>
      <c r="I56" s="33"/>
      <c r="J56" s="33">
        <v>0</v>
      </c>
      <c r="K56" s="11" t="s">
        <v>160</v>
      </c>
      <c r="L56" s="11" t="s">
        <v>26</v>
      </c>
      <c r="M56" s="11" t="s">
        <v>27</v>
      </c>
      <c r="N56" s="11"/>
      <c r="O56" s="11" t="s">
        <v>92</v>
      </c>
      <c r="P56" s="11"/>
      <c r="Q56" s="11"/>
      <c r="R56" s="11" t="s">
        <v>161</v>
      </c>
      <c r="S56" s="11" t="s">
        <v>28</v>
      </c>
      <c r="T56" s="19"/>
    </row>
    <row r="57" spans="1:20" ht="60">
      <c r="A57" s="28" t="s">
        <v>319</v>
      </c>
      <c r="B57" s="11" t="s">
        <v>320</v>
      </c>
      <c r="C57" s="15" t="s">
        <v>321</v>
      </c>
      <c r="D57" s="53" t="s">
        <v>440</v>
      </c>
      <c r="E57" s="53" t="s">
        <v>441</v>
      </c>
      <c r="F57" s="53" t="s">
        <v>442</v>
      </c>
      <c r="G57" s="49" t="s">
        <v>82</v>
      </c>
      <c r="H57" s="11" t="s">
        <v>322</v>
      </c>
      <c r="I57" s="28">
        <v>40.75</v>
      </c>
      <c r="J57" s="28">
        <v>24.46</v>
      </c>
      <c r="K57" s="11" t="s">
        <v>210</v>
      </c>
      <c r="L57" s="11" t="s">
        <v>26</v>
      </c>
      <c r="M57" s="11" t="s">
        <v>50</v>
      </c>
      <c r="N57" s="11"/>
      <c r="O57" s="11" t="s">
        <v>92</v>
      </c>
      <c r="P57" s="11"/>
      <c r="Q57" s="11"/>
      <c r="R57" s="11" t="s">
        <v>70</v>
      </c>
      <c r="S57" s="11" t="s">
        <v>28</v>
      </c>
      <c r="T57" s="19"/>
    </row>
    <row r="58" spans="1:20" ht="51">
      <c r="A58" s="39" t="s">
        <v>323</v>
      </c>
      <c r="B58" s="11" t="s">
        <v>324</v>
      </c>
      <c r="C58" s="15" t="s">
        <v>325</v>
      </c>
      <c r="D58" s="53" t="s">
        <v>440</v>
      </c>
      <c r="E58" s="53" t="s">
        <v>441</v>
      </c>
      <c r="F58" s="53" t="s">
        <v>442</v>
      </c>
      <c r="G58" s="49" t="s">
        <v>34</v>
      </c>
      <c r="H58" s="11" t="s">
        <v>326</v>
      </c>
      <c r="I58" s="26"/>
      <c r="J58" s="26">
        <v>4.82</v>
      </c>
      <c r="K58" s="11" t="s">
        <v>91</v>
      </c>
      <c r="L58" s="11" t="s">
        <v>26</v>
      </c>
      <c r="M58" s="11" t="s">
        <v>37</v>
      </c>
      <c r="N58" s="11"/>
      <c r="O58" s="11" t="s">
        <v>92</v>
      </c>
      <c r="P58" s="11"/>
      <c r="Q58" s="11"/>
      <c r="R58" s="11" t="s">
        <v>93</v>
      </c>
      <c r="S58" s="11" t="s">
        <v>28</v>
      </c>
      <c r="T58" s="19"/>
    </row>
    <row r="59" spans="1:20" ht="60">
      <c r="A59" s="39" t="s">
        <v>327</v>
      </c>
      <c r="B59" s="11" t="s">
        <v>328</v>
      </c>
      <c r="C59" s="15" t="s">
        <v>140</v>
      </c>
      <c r="D59" s="53" t="s">
        <v>440</v>
      </c>
      <c r="E59" s="53" t="s">
        <v>441</v>
      </c>
      <c r="F59" s="53" t="s">
        <v>442</v>
      </c>
      <c r="G59" s="49" t="s">
        <v>23</v>
      </c>
      <c r="H59" s="11" t="s">
        <v>329</v>
      </c>
      <c r="I59" s="34"/>
      <c r="J59" s="41">
        <v>0</v>
      </c>
      <c r="K59" s="11" t="s">
        <v>142</v>
      </c>
      <c r="L59" s="11" t="s">
        <v>26</v>
      </c>
      <c r="M59" s="11" t="s">
        <v>50</v>
      </c>
      <c r="N59" s="11"/>
      <c r="O59" s="11" t="s">
        <v>92</v>
      </c>
      <c r="P59" s="11"/>
      <c r="Q59" s="11"/>
      <c r="R59" s="11" t="s">
        <v>143</v>
      </c>
      <c r="S59" s="11" t="s">
        <v>28</v>
      </c>
      <c r="T59" s="19"/>
    </row>
    <row r="60" spans="1:20" ht="51">
      <c r="A60" s="8" t="s">
        <v>330</v>
      </c>
      <c r="B60" s="11" t="s">
        <v>331</v>
      </c>
      <c r="C60" s="15" t="s">
        <v>332</v>
      </c>
      <c r="D60" s="53" t="s">
        <v>440</v>
      </c>
      <c r="E60" s="53" t="s">
        <v>441</v>
      </c>
      <c r="F60" s="53" t="s">
        <v>442</v>
      </c>
      <c r="G60" s="49" t="s">
        <v>34</v>
      </c>
      <c r="H60" s="11" t="s">
        <v>333</v>
      </c>
      <c r="I60" s="42"/>
      <c r="J60" s="42">
        <v>0</v>
      </c>
      <c r="K60" s="11" t="s">
        <v>334</v>
      </c>
      <c r="L60" s="11" t="s">
        <v>26</v>
      </c>
      <c r="M60" s="11" t="s">
        <v>37</v>
      </c>
      <c r="N60" s="11"/>
      <c r="O60" s="11" t="s">
        <v>92</v>
      </c>
      <c r="P60" s="11"/>
      <c r="Q60" s="11"/>
      <c r="R60" s="11" t="s">
        <v>38</v>
      </c>
      <c r="S60" s="11" t="s">
        <v>71</v>
      </c>
      <c r="T60" s="19"/>
    </row>
    <row r="61" spans="1:20" ht="51">
      <c r="A61" s="43" t="s">
        <v>335</v>
      </c>
      <c r="B61" s="11" t="s">
        <v>336</v>
      </c>
      <c r="C61" s="15" t="s">
        <v>337</v>
      </c>
      <c r="D61" s="53" t="s">
        <v>440</v>
      </c>
      <c r="E61" s="53" t="s">
        <v>441</v>
      </c>
      <c r="F61" s="53" t="s">
        <v>442</v>
      </c>
      <c r="G61" s="49" t="s">
        <v>122</v>
      </c>
      <c r="H61" s="11" t="s">
        <v>68</v>
      </c>
      <c r="I61" s="8">
        <v>58.25</v>
      </c>
      <c r="J61" s="8">
        <v>0</v>
      </c>
      <c r="K61" s="11" t="s">
        <v>338</v>
      </c>
      <c r="L61" s="11" t="s">
        <v>26</v>
      </c>
      <c r="M61" s="11" t="s">
        <v>37</v>
      </c>
      <c r="N61" s="11"/>
      <c r="O61" s="11" t="s">
        <v>92</v>
      </c>
      <c r="P61" s="11"/>
      <c r="Q61" s="11"/>
      <c r="R61" s="11" t="s">
        <v>339</v>
      </c>
      <c r="S61" s="11" t="s">
        <v>28</v>
      </c>
      <c r="T61" s="19"/>
    </row>
    <row r="62" spans="1:20" ht="51">
      <c r="A62" s="26" t="s">
        <v>340</v>
      </c>
      <c r="B62" s="11" t="s">
        <v>341</v>
      </c>
      <c r="C62" s="15" t="s">
        <v>342</v>
      </c>
      <c r="D62" s="53" t="s">
        <v>440</v>
      </c>
      <c r="E62" s="53" t="s">
        <v>441</v>
      </c>
      <c r="F62" s="53" t="s">
        <v>442</v>
      </c>
      <c r="G62" s="49" t="s">
        <v>343</v>
      </c>
      <c r="H62" s="11" t="s">
        <v>344</v>
      </c>
      <c r="I62" s="23"/>
      <c r="J62" s="23"/>
      <c r="K62" s="11" t="s">
        <v>345</v>
      </c>
      <c r="L62" s="11" t="s">
        <v>26</v>
      </c>
      <c r="M62" s="11" t="s">
        <v>50</v>
      </c>
      <c r="N62" s="11"/>
      <c r="O62" s="11" t="s">
        <v>92</v>
      </c>
      <c r="P62" s="11"/>
      <c r="Q62" s="11"/>
      <c r="R62" s="11" t="s">
        <v>51</v>
      </c>
      <c r="S62" s="11" t="s">
        <v>71</v>
      </c>
      <c r="T62" s="19"/>
    </row>
    <row r="63" spans="1:20" ht="51">
      <c r="A63" s="26" t="s">
        <v>346</v>
      </c>
      <c r="B63" s="11" t="s">
        <v>347</v>
      </c>
      <c r="C63" s="15" t="s">
        <v>348</v>
      </c>
      <c r="D63" s="53" t="s">
        <v>440</v>
      </c>
      <c r="E63" s="53" t="s">
        <v>441</v>
      </c>
      <c r="F63" s="53" t="s">
        <v>442</v>
      </c>
      <c r="G63" s="49" t="s">
        <v>82</v>
      </c>
      <c r="H63" s="11" t="s">
        <v>349</v>
      </c>
      <c r="I63" s="34"/>
      <c r="J63" s="34">
        <v>0</v>
      </c>
      <c r="K63" s="11" t="s">
        <v>279</v>
      </c>
      <c r="L63" s="11" t="s">
        <v>26</v>
      </c>
      <c r="M63" s="11" t="s">
        <v>50</v>
      </c>
      <c r="N63" s="11"/>
      <c r="O63" s="11" t="s">
        <v>92</v>
      </c>
      <c r="P63" s="11"/>
      <c r="Q63" s="11"/>
      <c r="R63" s="11" t="s">
        <v>280</v>
      </c>
      <c r="S63" s="11" t="s">
        <v>28</v>
      </c>
      <c r="T63" s="19"/>
    </row>
    <row r="64" spans="1:20" ht="72">
      <c r="A64" s="26" t="s">
        <v>350</v>
      </c>
      <c r="B64" s="11" t="s">
        <v>351</v>
      </c>
      <c r="C64" s="15" t="s">
        <v>352</v>
      </c>
      <c r="D64" s="53" t="s">
        <v>440</v>
      </c>
      <c r="E64" s="53" t="s">
        <v>441</v>
      </c>
      <c r="F64" s="53" t="s">
        <v>442</v>
      </c>
      <c r="G64" s="49" t="s">
        <v>82</v>
      </c>
      <c r="H64" s="11" t="s">
        <v>353</v>
      </c>
      <c r="I64" s="34"/>
      <c r="J64" s="34">
        <v>0</v>
      </c>
      <c r="K64" s="11" t="s">
        <v>279</v>
      </c>
      <c r="L64" s="11" t="s">
        <v>26</v>
      </c>
      <c r="M64" s="11" t="s">
        <v>50</v>
      </c>
      <c r="N64" s="11"/>
      <c r="O64" s="11" t="s">
        <v>92</v>
      </c>
      <c r="P64" s="11"/>
      <c r="Q64" s="11"/>
      <c r="R64" s="11" t="s">
        <v>280</v>
      </c>
      <c r="S64" s="11" t="s">
        <v>28</v>
      </c>
      <c r="T64" s="19"/>
    </row>
    <row r="65" spans="1:20" ht="60">
      <c r="A65" s="26" t="s">
        <v>354</v>
      </c>
      <c r="B65" s="11" t="s">
        <v>355</v>
      </c>
      <c r="C65" s="15" t="s">
        <v>356</v>
      </c>
      <c r="D65" s="53" t="s">
        <v>440</v>
      </c>
      <c r="E65" s="53" t="s">
        <v>441</v>
      </c>
      <c r="F65" s="53" t="s">
        <v>442</v>
      </c>
      <c r="G65" s="49" t="s">
        <v>82</v>
      </c>
      <c r="H65" s="11" t="s">
        <v>357</v>
      </c>
      <c r="I65" s="34"/>
      <c r="J65" s="34">
        <v>0</v>
      </c>
      <c r="K65" s="11" t="s">
        <v>279</v>
      </c>
      <c r="L65" s="11" t="s">
        <v>26</v>
      </c>
      <c r="M65" s="11" t="s">
        <v>50</v>
      </c>
      <c r="N65" s="11"/>
      <c r="O65" s="11" t="s">
        <v>92</v>
      </c>
      <c r="P65" s="11"/>
      <c r="Q65" s="11"/>
      <c r="R65" s="11" t="s">
        <v>280</v>
      </c>
      <c r="S65" s="11" t="s">
        <v>28</v>
      </c>
      <c r="T65" s="19"/>
    </row>
    <row r="66" spans="1:20" ht="51">
      <c r="A66" s="6" t="s">
        <v>358</v>
      </c>
      <c r="B66" s="11" t="s">
        <v>359</v>
      </c>
      <c r="C66" s="15" t="s">
        <v>360</v>
      </c>
      <c r="D66" s="53" t="s">
        <v>440</v>
      </c>
      <c r="E66" s="53" t="s">
        <v>441</v>
      </c>
      <c r="F66" s="53" t="s">
        <v>442</v>
      </c>
      <c r="G66" s="49" t="s">
        <v>343</v>
      </c>
      <c r="H66" s="11" t="s">
        <v>130</v>
      </c>
      <c r="I66" s="30"/>
      <c r="J66" s="34">
        <v>0</v>
      </c>
      <c r="K66" s="11" t="s">
        <v>131</v>
      </c>
      <c r="L66" s="11" t="s">
        <v>26</v>
      </c>
      <c r="M66" s="11" t="s">
        <v>27</v>
      </c>
      <c r="N66" s="11"/>
      <c r="O66" s="11" t="s">
        <v>92</v>
      </c>
      <c r="P66" s="11"/>
      <c r="Q66" s="11"/>
      <c r="R66" s="11" t="s">
        <v>132</v>
      </c>
      <c r="S66" s="11" t="s">
        <v>28</v>
      </c>
      <c r="T66" s="19"/>
    </row>
    <row r="67" spans="1:20" ht="51">
      <c r="A67" s="43" t="s">
        <v>361</v>
      </c>
      <c r="B67" s="11" t="s">
        <v>362</v>
      </c>
      <c r="C67" s="15" t="s">
        <v>363</v>
      </c>
      <c r="D67" s="53" t="s">
        <v>440</v>
      </c>
      <c r="E67" s="53" t="s">
        <v>441</v>
      </c>
      <c r="F67" s="53" t="s">
        <v>442</v>
      </c>
      <c r="G67" s="49" t="s">
        <v>82</v>
      </c>
      <c r="H67" s="11" t="s">
        <v>364</v>
      </c>
      <c r="I67" s="8"/>
      <c r="J67" s="8"/>
      <c r="K67" s="11" t="s">
        <v>204</v>
      </c>
      <c r="L67" s="11" t="s">
        <v>26</v>
      </c>
      <c r="M67" s="11" t="s">
        <v>27</v>
      </c>
      <c r="N67" s="11"/>
      <c r="O67" s="11" t="s">
        <v>92</v>
      </c>
      <c r="P67" s="11"/>
      <c r="Q67" s="11"/>
      <c r="R67" s="11" t="s">
        <v>205</v>
      </c>
      <c r="S67" s="11" t="s">
        <v>28</v>
      </c>
      <c r="T67" s="19"/>
    </row>
    <row r="68" spans="1:20" ht="51">
      <c r="A68" s="6" t="s">
        <v>365</v>
      </c>
      <c r="B68" s="11" t="s">
        <v>366</v>
      </c>
      <c r="C68" s="15" t="s">
        <v>367</v>
      </c>
      <c r="D68" s="53" t="s">
        <v>440</v>
      </c>
      <c r="E68" s="53" t="s">
        <v>441</v>
      </c>
      <c r="F68" s="53" t="s">
        <v>442</v>
      </c>
      <c r="G68" s="49" t="s">
        <v>82</v>
      </c>
      <c r="H68" s="11" t="s">
        <v>368</v>
      </c>
      <c r="I68" s="23"/>
      <c r="J68" s="23" t="s">
        <v>369</v>
      </c>
      <c r="K68" s="11" t="s">
        <v>370</v>
      </c>
      <c r="L68" s="11" t="s">
        <v>26</v>
      </c>
      <c r="M68" s="11" t="s">
        <v>27</v>
      </c>
      <c r="N68" s="11"/>
      <c r="O68" s="11" t="s">
        <v>92</v>
      </c>
      <c r="P68" s="11"/>
      <c r="Q68" s="11"/>
      <c r="R68" s="11" t="s">
        <v>132</v>
      </c>
      <c r="S68" s="11" t="s">
        <v>28</v>
      </c>
      <c r="T68" s="19"/>
    </row>
    <row r="69" spans="1:20" ht="60">
      <c r="A69" s="8" t="s">
        <v>371</v>
      </c>
      <c r="B69" s="11" t="s">
        <v>372</v>
      </c>
      <c r="C69" s="15" t="s">
        <v>373</v>
      </c>
      <c r="D69" s="53" t="s">
        <v>440</v>
      </c>
      <c r="E69" s="53" t="s">
        <v>441</v>
      </c>
      <c r="F69" s="53" t="s">
        <v>442</v>
      </c>
      <c r="G69" s="49" t="s">
        <v>82</v>
      </c>
      <c r="H69" s="11" t="s">
        <v>374</v>
      </c>
      <c r="I69" s="8"/>
      <c r="J69" s="8"/>
      <c r="K69" s="11" t="s">
        <v>124</v>
      </c>
      <c r="L69" s="11" t="s">
        <v>26</v>
      </c>
      <c r="M69" s="11" t="s">
        <v>37</v>
      </c>
      <c r="N69" s="11"/>
      <c r="O69" s="11" t="s">
        <v>92</v>
      </c>
      <c r="P69" s="11"/>
      <c r="Q69" s="11"/>
      <c r="R69" s="11" t="s">
        <v>126</v>
      </c>
      <c r="S69" s="11" t="s">
        <v>71</v>
      </c>
      <c r="T69" s="19"/>
    </row>
    <row r="70" spans="1:20" ht="60">
      <c r="A70" s="23" t="s">
        <v>371</v>
      </c>
      <c r="B70" s="11" t="s">
        <v>375</v>
      </c>
      <c r="C70" s="15" t="s">
        <v>376</v>
      </c>
      <c r="D70" s="53" t="s">
        <v>440</v>
      </c>
      <c r="E70" s="53" t="s">
        <v>441</v>
      </c>
      <c r="F70" s="53" t="s">
        <v>442</v>
      </c>
      <c r="G70" s="49" t="s">
        <v>82</v>
      </c>
      <c r="H70" s="11" t="s">
        <v>377</v>
      </c>
      <c r="I70" s="33"/>
      <c r="J70" s="33">
        <v>0</v>
      </c>
      <c r="K70" s="11" t="s">
        <v>124</v>
      </c>
      <c r="L70" s="11" t="s">
        <v>26</v>
      </c>
      <c r="M70" s="11" t="s">
        <v>37</v>
      </c>
      <c r="N70" s="11"/>
      <c r="O70" s="11" t="s">
        <v>92</v>
      </c>
      <c r="P70" s="11"/>
      <c r="Q70" s="11"/>
      <c r="R70" s="11" t="s">
        <v>126</v>
      </c>
      <c r="S70" s="11" t="s">
        <v>237</v>
      </c>
      <c r="T70" s="19"/>
    </row>
    <row r="71" spans="1:20" ht="51">
      <c r="A71" s="23" t="s">
        <v>371</v>
      </c>
      <c r="B71" s="11" t="s">
        <v>378</v>
      </c>
      <c r="C71" s="15" t="s">
        <v>379</v>
      </c>
      <c r="D71" s="53" t="s">
        <v>440</v>
      </c>
      <c r="E71" s="53" t="s">
        <v>441</v>
      </c>
      <c r="F71" s="53" t="s">
        <v>442</v>
      </c>
      <c r="G71" s="49" t="s">
        <v>82</v>
      </c>
      <c r="H71" s="11" t="s">
        <v>380</v>
      </c>
      <c r="I71" s="33"/>
      <c r="J71" s="33">
        <v>0</v>
      </c>
      <c r="K71" s="11" t="s">
        <v>124</v>
      </c>
      <c r="L71" s="11" t="s">
        <v>26</v>
      </c>
      <c r="M71" s="11" t="s">
        <v>37</v>
      </c>
      <c r="N71" s="11"/>
      <c r="O71" s="11" t="s">
        <v>92</v>
      </c>
      <c r="P71" s="11"/>
      <c r="Q71" s="11"/>
      <c r="R71" s="11" t="s">
        <v>126</v>
      </c>
      <c r="S71" s="11" t="s">
        <v>28</v>
      </c>
      <c r="T71" s="19"/>
    </row>
    <row r="72" spans="1:20" ht="51">
      <c r="A72" s="43" t="s">
        <v>371</v>
      </c>
      <c r="B72" s="11" t="s">
        <v>381</v>
      </c>
      <c r="C72" s="15" t="s">
        <v>382</v>
      </c>
      <c r="D72" s="53" t="s">
        <v>440</v>
      </c>
      <c r="E72" s="53" t="s">
        <v>441</v>
      </c>
      <c r="F72" s="53" t="s">
        <v>442</v>
      </c>
      <c r="G72" s="49" t="s">
        <v>82</v>
      </c>
      <c r="H72" s="11" t="s">
        <v>383</v>
      </c>
      <c r="I72" s="8"/>
      <c r="J72" s="8"/>
      <c r="K72" s="11" t="s">
        <v>124</v>
      </c>
      <c r="L72" s="11" t="s">
        <v>26</v>
      </c>
      <c r="M72" s="11" t="s">
        <v>37</v>
      </c>
      <c r="N72" s="11"/>
      <c r="O72" s="11" t="s">
        <v>92</v>
      </c>
      <c r="P72" s="11"/>
      <c r="Q72" s="11"/>
      <c r="R72" s="11" t="s">
        <v>126</v>
      </c>
      <c r="S72" s="11" t="s">
        <v>237</v>
      </c>
      <c r="T72" s="19"/>
    </row>
    <row r="73" spans="1:20" ht="51">
      <c r="A73" s="6" t="s">
        <v>384</v>
      </c>
      <c r="B73" s="11" t="s">
        <v>385</v>
      </c>
      <c r="C73" s="15" t="s">
        <v>348</v>
      </c>
      <c r="D73" s="53" t="s">
        <v>440</v>
      </c>
      <c r="E73" s="53" t="s">
        <v>441</v>
      </c>
      <c r="F73" s="53" t="s">
        <v>442</v>
      </c>
      <c r="G73" s="49" t="s">
        <v>82</v>
      </c>
      <c r="H73" s="11" t="s">
        <v>386</v>
      </c>
      <c r="I73" s="34"/>
      <c r="J73" s="34">
        <v>0</v>
      </c>
      <c r="K73" s="11" t="s">
        <v>279</v>
      </c>
      <c r="L73" s="11" t="s">
        <v>26</v>
      </c>
      <c r="M73" s="11" t="s">
        <v>50</v>
      </c>
      <c r="N73" s="11"/>
      <c r="O73" s="11" t="s">
        <v>92</v>
      </c>
      <c r="P73" s="11"/>
      <c r="Q73" s="11"/>
      <c r="R73" s="11" t="s">
        <v>280</v>
      </c>
      <c r="S73" s="11" t="s">
        <v>28</v>
      </c>
      <c r="T73" s="19"/>
    </row>
    <row r="74" spans="1:20" ht="51">
      <c r="A74" s="6" t="s">
        <v>387</v>
      </c>
      <c r="B74" s="11" t="s">
        <v>388</v>
      </c>
      <c r="C74" s="15" t="s">
        <v>389</v>
      </c>
      <c r="D74" s="53" t="s">
        <v>440</v>
      </c>
      <c r="E74" s="53" t="s">
        <v>441</v>
      </c>
      <c r="F74" s="53" t="s">
        <v>442</v>
      </c>
      <c r="G74" s="49" t="s">
        <v>82</v>
      </c>
      <c r="H74" s="11" t="s">
        <v>390</v>
      </c>
      <c r="I74" s="9">
        <v>0</v>
      </c>
      <c r="J74" s="33">
        <v>15</v>
      </c>
      <c r="K74" s="11" t="s">
        <v>334</v>
      </c>
      <c r="L74" s="11" t="s">
        <v>26</v>
      </c>
      <c r="M74" s="11" t="s">
        <v>27</v>
      </c>
      <c r="N74" s="11"/>
      <c r="O74" s="11" t="s">
        <v>92</v>
      </c>
      <c r="P74" s="11"/>
      <c r="Q74" s="11"/>
      <c r="R74" s="11" t="s">
        <v>29</v>
      </c>
      <c r="S74" s="11" t="s">
        <v>28</v>
      </c>
      <c r="T74" s="19"/>
    </row>
    <row r="75" spans="1:20" ht="60">
      <c r="A75" s="8" t="s">
        <v>391</v>
      </c>
      <c r="B75" s="11" t="s">
        <v>392</v>
      </c>
      <c r="C75" s="15" t="s">
        <v>393</v>
      </c>
      <c r="D75" s="53" t="s">
        <v>440</v>
      </c>
      <c r="E75" s="53" t="s">
        <v>441</v>
      </c>
      <c r="F75" s="53" t="s">
        <v>442</v>
      </c>
      <c r="G75" s="49" t="s">
        <v>122</v>
      </c>
      <c r="H75" s="11" t="s">
        <v>394</v>
      </c>
      <c r="I75" s="8"/>
      <c r="J75" s="8">
        <v>75</v>
      </c>
      <c r="K75" s="11" t="s">
        <v>395</v>
      </c>
      <c r="L75" s="11" t="s">
        <v>26</v>
      </c>
      <c r="M75" s="11" t="s">
        <v>37</v>
      </c>
      <c r="N75" s="11"/>
      <c r="O75" s="11" t="s">
        <v>92</v>
      </c>
      <c r="P75" s="11"/>
      <c r="Q75" s="11"/>
      <c r="R75" s="11" t="s">
        <v>339</v>
      </c>
      <c r="S75" s="11" t="s">
        <v>28</v>
      </c>
      <c r="T75" s="19"/>
    </row>
    <row r="76" spans="1:20" ht="51">
      <c r="A76" s="6" t="s">
        <v>396</v>
      </c>
      <c r="B76" s="11" t="s">
        <v>397</v>
      </c>
      <c r="C76" s="15" t="s">
        <v>398</v>
      </c>
      <c r="D76" s="53" t="s">
        <v>440</v>
      </c>
      <c r="E76" s="53" t="s">
        <v>441</v>
      </c>
      <c r="F76" s="53" t="s">
        <v>442</v>
      </c>
      <c r="G76" s="49" t="s">
        <v>122</v>
      </c>
      <c r="H76" s="11" t="s">
        <v>399</v>
      </c>
      <c r="I76" s="9"/>
      <c r="J76" s="33"/>
      <c r="K76" s="11" t="s">
        <v>400</v>
      </c>
      <c r="L76" s="11" t="s">
        <v>26</v>
      </c>
      <c r="M76" s="11" t="s">
        <v>37</v>
      </c>
      <c r="N76" s="11"/>
      <c r="O76" s="11" t="s">
        <v>92</v>
      </c>
      <c r="P76" s="11"/>
      <c r="Q76" s="11"/>
      <c r="R76" s="11" t="s">
        <v>339</v>
      </c>
      <c r="S76" s="11" t="s">
        <v>28</v>
      </c>
      <c r="T76" s="19"/>
    </row>
    <row r="77" spans="1:20" ht="60">
      <c r="A77" s="6" t="s">
        <v>401</v>
      </c>
      <c r="B77" s="11" t="s">
        <v>402</v>
      </c>
      <c r="C77" s="15" t="s">
        <v>403</v>
      </c>
      <c r="D77" s="53" t="s">
        <v>440</v>
      </c>
      <c r="E77" s="53" t="s">
        <v>441</v>
      </c>
      <c r="F77" s="53" t="s">
        <v>442</v>
      </c>
      <c r="G77" s="49" t="s">
        <v>122</v>
      </c>
      <c r="H77" s="11" t="s">
        <v>404</v>
      </c>
      <c r="I77" s="9"/>
      <c r="J77" s="33"/>
      <c r="K77" s="11" t="s">
        <v>405</v>
      </c>
      <c r="L77" s="11" t="s">
        <v>26</v>
      </c>
      <c r="M77" s="11" t="s">
        <v>37</v>
      </c>
      <c r="N77" s="11"/>
      <c r="O77" s="11" t="s">
        <v>92</v>
      </c>
      <c r="P77" s="11"/>
      <c r="Q77" s="11"/>
      <c r="R77" s="11" t="s">
        <v>339</v>
      </c>
      <c r="S77" s="11" t="s">
        <v>28</v>
      </c>
      <c r="T77" s="19"/>
    </row>
    <row r="78" spans="1:20" ht="60">
      <c r="A78" s="6" t="s">
        <v>406</v>
      </c>
      <c r="B78" s="11" t="s">
        <v>407</v>
      </c>
      <c r="C78" s="15" t="s">
        <v>408</v>
      </c>
      <c r="D78" s="53" t="s">
        <v>440</v>
      </c>
      <c r="E78" s="53" t="s">
        <v>441</v>
      </c>
      <c r="F78" s="53" t="s">
        <v>442</v>
      </c>
      <c r="G78" s="49" t="s">
        <v>82</v>
      </c>
      <c r="H78" s="11" t="s">
        <v>409</v>
      </c>
      <c r="I78" s="9"/>
      <c r="J78" s="33"/>
      <c r="K78" s="11" t="s">
        <v>258</v>
      </c>
      <c r="L78" s="11" t="s">
        <v>26</v>
      </c>
      <c r="M78" s="11" t="s">
        <v>50</v>
      </c>
      <c r="N78" s="11"/>
      <c r="O78" s="11" t="s">
        <v>92</v>
      </c>
      <c r="P78" s="11"/>
      <c r="Q78" s="11"/>
      <c r="R78" s="11" t="s">
        <v>170</v>
      </c>
      <c r="S78" s="11" t="s">
        <v>28</v>
      </c>
      <c r="T78" s="19"/>
    </row>
    <row r="79" spans="1:20" ht="51">
      <c r="A79" s="8" t="s">
        <v>410</v>
      </c>
      <c r="B79" s="11" t="s">
        <v>411</v>
      </c>
      <c r="C79" s="15" t="s">
        <v>412</v>
      </c>
      <c r="D79" s="53" t="s">
        <v>440</v>
      </c>
      <c r="E79" s="53" t="s">
        <v>441</v>
      </c>
      <c r="F79" s="53" t="s">
        <v>442</v>
      </c>
      <c r="G79" s="49" t="s">
        <v>82</v>
      </c>
      <c r="H79" s="11" t="s">
        <v>413</v>
      </c>
      <c r="I79" s="33"/>
      <c r="J79" s="33">
        <v>0</v>
      </c>
      <c r="K79" s="11" t="s">
        <v>210</v>
      </c>
      <c r="L79" s="11" t="s">
        <v>26</v>
      </c>
      <c r="M79" s="11" t="s">
        <v>50</v>
      </c>
      <c r="N79" s="11"/>
      <c r="O79" s="11" t="s">
        <v>92</v>
      </c>
      <c r="P79" s="11"/>
      <c r="Q79" s="11"/>
      <c r="R79" s="11" t="s">
        <v>70</v>
      </c>
      <c r="S79" s="11" t="s">
        <v>28</v>
      </c>
      <c r="T79" s="19"/>
    </row>
    <row r="80" spans="1:20" ht="51">
      <c r="A80" s="8" t="s">
        <v>410</v>
      </c>
      <c r="B80" s="11" t="s">
        <v>414</v>
      </c>
      <c r="C80" s="15" t="s">
        <v>415</v>
      </c>
      <c r="D80" s="53" t="s">
        <v>440</v>
      </c>
      <c r="E80" s="53" t="s">
        <v>441</v>
      </c>
      <c r="F80" s="53" t="s">
        <v>442</v>
      </c>
      <c r="G80" s="49" t="s">
        <v>82</v>
      </c>
      <c r="H80" s="11" t="s">
        <v>416</v>
      </c>
      <c r="I80" s="34"/>
      <c r="J80" s="34">
        <v>0</v>
      </c>
      <c r="K80" s="11" t="s">
        <v>210</v>
      </c>
      <c r="L80" s="11" t="s">
        <v>26</v>
      </c>
      <c r="M80" s="11" t="s">
        <v>50</v>
      </c>
      <c r="N80" s="11"/>
      <c r="O80" s="11" t="s">
        <v>92</v>
      </c>
      <c r="P80" s="11"/>
      <c r="Q80" s="11"/>
      <c r="R80" s="11" t="s">
        <v>70</v>
      </c>
      <c r="S80" s="11" t="s">
        <v>28</v>
      </c>
      <c r="T80" s="19"/>
    </row>
    <row r="81" spans="1:20" ht="51">
      <c r="A81" s="8" t="s">
        <v>410</v>
      </c>
      <c r="B81" s="11" t="s">
        <v>417</v>
      </c>
      <c r="C81" s="15" t="s">
        <v>418</v>
      </c>
      <c r="D81" s="53" t="s">
        <v>440</v>
      </c>
      <c r="E81" s="53" t="s">
        <v>441</v>
      </c>
      <c r="F81" s="53" t="s">
        <v>442</v>
      </c>
      <c r="G81" s="49" t="s">
        <v>23</v>
      </c>
      <c r="H81" s="11" t="s">
        <v>419</v>
      </c>
      <c r="I81" s="8"/>
      <c r="J81" s="8">
        <v>0</v>
      </c>
      <c r="K81" s="11" t="s">
        <v>210</v>
      </c>
      <c r="L81" s="11" t="s">
        <v>26</v>
      </c>
      <c r="M81" s="11" t="s">
        <v>50</v>
      </c>
      <c r="N81" s="11"/>
      <c r="O81" s="11" t="s">
        <v>92</v>
      </c>
      <c r="P81" s="11"/>
      <c r="Q81" s="11"/>
      <c r="R81" s="11" t="s">
        <v>70</v>
      </c>
      <c r="S81" s="11" t="s">
        <v>28</v>
      </c>
      <c r="T81" s="19"/>
    </row>
    <row r="82" spans="1:20" ht="60">
      <c r="A82" s="8" t="s">
        <v>410</v>
      </c>
      <c r="B82" s="11" t="s">
        <v>420</v>
      </c>
      <c r="C82" s="15" t="s">
        <v>421</v>
      </c>
      <c r="D82" s="53" t="s">
        <v>440</v>
      </c>
      <c r="E82" s="53" t="s">
        <v>441</v>
      </c>
      <c r="F82" s="53" t="s">
        <v>442</v>
      </c>
      <c r="G82" s="49" t="s">
        <v>82</v>
      </c>
      <c r="H82" s="11" t="s">
        <v>422</v>
      </c>
      <c r="I82" s="9"/>
      <c r="J82" s="9">
        <v>0</v>
      </c>
      <c r="K82" s="11" t="s">
        <v>210</v>
      </c>
      <c r="L82" s="11" t="s">
        <v>26</v>
      </c>
      <c r="M82" s="11" t="s">
        <v>50</v>
      </c>
      <c r="N82" s="11"/>
      <c r="O82" s="11" t="s">
        <v>92</v>
      </c>
      <c r="P82" s="11"/>
      <c r="Q82" s="11"/>
      <c r="R82" s="11" t="s">
        <v>70</v>
      </c>
      <c r="S82" s="11" t="s">
        <v>125</v>
      </c>
      <c r="T82" s="19"/>
    </row>
    <row r="83" spans="1:20" ht="51">
      <c r="A83" s="8" t="s">
        <v>410</v>
      </c>
      <c r="B83" s="11" t="s">
        <v>423</v>
      </c>
      <c r="C83" s="15" t="s">
        <v>424</v>
      </c>
      <c r="D83" s="53" t="s">
        <v>440</v>
      </c>
      <c r="E83" s="53" t="s">
        <v>441</v>
      </c>
      <c r="F83" s="53" t="s">
        <v>442</v>
      </c>
      <c r="G83" s="49" t="s">
        <v>122</v>
      </c>
      <c r="H83" s="11" t="s">
        <v>425</v>
      </c>
      <c r="I83" s="40">
        <v>10.46</v>
      </c>
      <c r="J83" s="34">
        <v>0</v>
      </c>
      <c r="K83" s="11" t="s">
        <v>210</v>
      </c>
      <c r="L83" s="11" t="s">
        <v>26</v>
      </c>
      <c r="M83" s="11" t="s">
        <v>50</v>
      </c>
      <c r="N83" s="11"/>
      <c r="O83" s="11" t="s">
        <v>92</v>
      </c>
      <c r="P83" s="11"/>
      <c r="Q83" s="11"/>
      <c r="R83" s="11" t="s">
        <v>70</v>
      </c>
      <c r="S83" s="11" t="s">
        <v>71</v>
      </c>
      <c r="T83" s="19"/>
    </row>
    <row r="84" spans="1:20" ht="51">
      <c r="A84" s="8" t="s">
        <v>410</v>
      </c>
      <c r="B84" s="11" t="s">
        <v>426</v>
      </c>
      <c r="C84" s="15" t="s">
        <v>427</v>
      </c>
      <c r="D84" s="53" t="s">
        <v>440</v>
      </c>
      <c r="E84" s="53" t="s">
        <v>441</v>
      </c>
      <c r="F84" s="53" t="s">
        <v>442</v>
      </c>
      <c r="G84" s="49" t="s">
        <v>82</v>
      </c>
      <c r="H84" s="11" t="s">
        <v>428</v>
      </c>
      <c r="I84" s="34"/>
      <c r="J84" s="34">
        <v>0</v>
      </c>
      <c r="K84" s="11" t="s">
        <v>210</v>
      </c>
      <c r="L84" s="11" t="s">
        <v>26</v>
      </c>
      <c r="M84" s="11" t="s">
        <v>50</v>
      </c>
      <c r="N84" s="11"/>
      <c r="O84" s="11" t="s">
        <v>92</v>
      </c>
      <c r="P84" s="11"/>
      <c r="Q84" s="11"/>
      <c r="R84" s="11" t="s">
        <v>70</v>
      </c>
      <c r="S84" s="11" t="s">
        <v>28</v>
      </c>
      <c r="T84" s="19"/>
    </row>
    <row r="85" spans="1:20" ht="51">
      <c r="A85" s="8" t="s">
        <v>410</v>
      </c>
      <c r="B85" s="11" t="s">
        <v>429</v>
      </c>
      <c r="C85" s="15" t="s">
        <v>430</v>
      </c>
      <c r="D85" s="53" t="s">
        <v>440</v>
      </c>
      <c r="E85" s="53" t="s">
        <v>441</v>
      </c>
      <c r="F85" s="53" t="s">
        <v>442</v>
      </c>
      <c r="G85" s="49" t="s">
        <v>82</v>
      </c>
      <c r="H85" s="11" t="s">
        <v>431</v>
      </c>
      <c r="I85" s="34"/>
      <c r="J85" s="34">
        <v>0</v>
      </c>
      <c r="K85" s="11" t="s">
        <v>210</v>
      </c>
      <c r="L85" s="11" t="s">
        <v>26</v>
      </c>
      <c r="M85" s="11" t="s">
        <v>50</v>
      </c>
      <c r="N85" s="11"/>
      <c r="O85" s="11" t="s">
        <v>92</v>
      </c>
      <c r="P85" s="11"/>
      <c r="Q85" s="11"/>
      <c r="R85" s="11" t="s">
        <v>70</v>
      </c>
      <c r="S85" s="11" t="s">
        <v>28</v>
      </c>
      <c r="T85" s="19"/>
    </row>
    <row r="86" spans="1:20" ht="72">
      <c r="A86" s="8" t="s">
        <v>410</v>
      </c>
      <c r="B86" s="11" t="s">
        <v>432</v>
      </c>
      <c r="C86" s="15" t="s">
        <v>433</v>
      </c>
      <c r="D86" s="53" t="s">
        <v>440</v>
      </c>
      <c r="E86" s="53" t="s">
        <v>441</v>
      </c>
      <c r="F86" s="53" t="s">
        <v>442</v>
      </c>
      <c r="G86" s="49" t="s">
        <v>136</v>
      </c>
      <c r="H86" s="11" t="s">
        <v>434</v>
      </c>
      <c r="I86" s="8"/>
      <c r="J86" s="8">
        <v>0</v>
      </c>
      <c r="K86" s="11" t="s">
        <v>210</v>
      </c>
      <c r="L86" s="11" t="s">
        <v>26</v>
      </c>
      <c r="M86" s="11" t="s">
        <v>50</v>
      </c>
      <c r="N86" s="11"/>
      <c r="O86" s="11" t="s">
        <v>92</v>
      </c>
      <c r="P86" s="11"/>
      <c r="Q86" s="11"/>
      <c r="R86" s="11" t="s">
        <v>70</v>
      </c>
      <c r="S86" s="11" t="s">
        <v>435</v>
      </c>
      <c r="T86" s="19"/>
    </row>
    <row r="87" spans="1:20" ht="60">
      <c r="A87" s="8" t="s">
        <v>436</v>
      </c>
      <c r="B87" s="11" t="s">
        <v>437</v>
      </c>
      <c r="C87" s="15" t="s">
        <v>438</v>
      </c>
      <c r="D87" s="53" t="s">
        <v>440</v>
      </c>
      <c r="E87" s="53" t="s">
        <v>441</v>
      </c>
      <c r="F87" s="53" t="s">
        <v>442</v>
      </c>
      <c r="G87" s="49" t="s">
        <v>82</v>
      </c>
      <c r="H87" s="11" t="s">
        <v>439</v>
      </c>
      <c r="I87" s="33"/>
      <c r="J87" s="33"/>
      <c r="K87" s="11" t="s">
        <v>154</v>
      </c>
      <c r="L87" s="11" t="s">
        <v>71</v>
      </c>
      <c r="M87" s="11" t="s">
        <v>50</v>
      </c>
      <c r="N87" s="11"/>
      <c r="O87" s="11" t="s">
        <v>92</v>
      </c>
      <c r="P87" s="11"/>
      <c r="Q87" s="11"/>
      <c r="R87" s="11" t="s">
        <v>155</v>
      </c>
      <c r="S87" s="11" t="s">
        <v>26</v>
      </c>
      <c r="T87" s="3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2017-07-13T02:16:21Z</dcterms:modified>
</cp:coreProperties>
</file>